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6.xml" ContentType="application/vnd.openxmlformats-officedocument.drawing+xml"/>
  <Override PartName="/xl/ctrlProps/ctrlProp4.xml" ContentType="application/vnd.ms-excel.controlproperties+xml"/>
  <Override PartName="/xl/drawings/drawing7.xml" ContentType="application/vnd.openxmlformats-officedocument.drawing+xml"/>
  <Override PartName="/xl/ctrlProps/ctrlProp5.xml" ContentType="application/vnd.ms-excel.controlproperties+xml"/>
  <Override PartName="/xl/drawings/drawing8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pm6\Documents\CURSOS\CURSOS 2020\COFIDE\IMSS\AUDITORIA IMSS SIDEIMSS\"/>
    </mc:Choice>
  </mc:AlternateContent>
  <xr:revisionPtr revIDLastSave="0" documentId="13_ncr:1_{CA05C563-6941-45E5-8C92-2923202EF6C9}" xr6:coauthVersionLast="45" xr6:coauthVersionMax="45" xr10:uidLastSave="{00000000-0000-0000-0000-000000000000}"/>
  <bookViews>
    <workbookView xWindow="-120" yWindow="-120" windowWidth="20730" windowHeight="11160" tabRatio="756" firstSheet="6" activeTab="8" xr2:uid="{00000000-000D-0000-FFFF-FFFF00000000}"/>
  </bookViews>
  <sheets>
    <sheet name="ModeloMODIFICACIONES" sheetId="22" state="hidden" r:id="rId1"/>
    <sheet name="ModeloALTA-REINGRESO" sheetId="11" state="hidden" r:id="rId2"/>
    <sheet name="movimientosAfiliatorios" sheetId="19" state="hidden" r:id="rId3"/>
    <sheet name="ModeloBAJA" sheetId="23" state="hidden" r:id="rId4"/>
    <sheet name="NSS" sheetId="25" state="hidden" r:id="rId5"/>
    <sheet name="RegistrosPatronales" sheetId="24" state="hidden" r:id="rId6"/>
    <sheet name="Instructivo de llenado" sheetId="10" r:id="rId7"/>
    <sheet name="Resumen de movimientos" sheetId="6" r:id="rId8"/>
    <sheet name="ALTA-REINGRESO" sheetId="3" r:id="rId9"/>
    <sheet name="MODIFICACIONES" sheetId="5" r:id="rId10"/>
    <sheet name="BAJA" sheetId="4" r:id="rId11"/>
  </sheets>
  <definedNames>
    <definedName name="_xlnm._FilterDatabase" localSheetId="8" hidden="1">'ALTA-REINGRESO'!#REF!</definedName>
    <definedName name="_xlnm._FilterDatabase" localSheetId="10" hidden="1">BAJA!$B$4:$M$1336</definedName>
    <definedName name="_xlnm._FilterDatabase" localSheetId="1" hidden="1">'ModeloALTA-REINGRESO'!$B$4:$P$4</definedName>
    <definedName name="_xlnm._FilterDatabase" localSheetId="3" hidden="1">ModeloBAJA!$B$4:$M$1822</definedName>
    <definedName name="_xlnm._FilterDatabase" localSheetId="0" hidden="1">ModeloMODIFICACIONES!$B$4:$O$4</definedName>
    <definedName name="_xlnm._FilterDatabase" localSheetId="9" hidden="1">MODIFICACIONES!$B$4:$O$4</definedName>
    <definedName name="BD_A" localSheetId="6">#REF!</definedName>
    <definedName name="BD_A" localSheetId="1">#REF!</definedName>
    <definedName name="BD_A" localSheetId="3">#REF!</definedName>
    <definedName name="BD_A" localSheetId="0">#REF!</definedName>
    <definedName name="BD_A" localSheetId="4">#REF!</definedName>
    <definedName name="BD_A">#REF!</definedName>
    <definedName name="RP" localSheetId="6">#REF!</definedName>
    <definedName name="RP" localSheetId="1">#REF!</definedName>
    <definedName name="RP" localSheetId="3">#REF!</definedName>
    <definedName name="RP" localSheetId="0">#REF!</definedName>
    <definedName name="RP" localSheetId="4">#REF!</definedName>
    <definedName name="RP">#REF!</definedName>
    <definedName name="SGR" localSheetId="6">#REF!</definedName>
    <definedName name="SGR" localSheetId="1">#REF!</definedName>
    <definedName name="SGR" localSheetId="3">#REF!</definedName>
    <definedName name="SGR" localSheetId="0">#REF!</definedName>
    <definedName name="SGR" localSheetId="4">#REF!</definedName>
    <definedName name="SG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500" i="23" l="1"/>
  <c r="AE500" i="23"/>
  <c r="AF500" i="23" s="1"/>
  <c r="Z500" i="23"/>
  <c r="AA500" i="23" s="1"/>
  <c r="AB500" i="23" s="1"/>
  <c r="U500" i="23"/>
  <c r="T500" i="23"/>
  <c r="AK499" i="23"/>
  <c r="AH499" i="23"/>
  <c r="AJ499" i="23" s="1"/>
  <c r="AE499" i="23"/>
  <c r="AF499" i="23" s="1"/>
  <c r="AG499" i="23" s="1"/>
  <c r="Z499" i="23"/>
  <c r="AA499" i="23" s="1"/>
  <c r="U499" i="23"/>
  <c r="V499" i="23" s="1"/>
  <c r="T499" i="23"/>
  <c r="AK498" i="23"/>
  <c r="AE498" i="23"/>
  <c r="AF498" i="23" s="1"/>
  <c r="AC498" i="23"/>
  <c r="AD498" i="23" s="1"/>
  <c r="Z498" i="23"/>
  <c r="AA498" i="23" s="1"/>
  <c r="AB498" i="23" s="1"/>
  <c r="U498" i="23"/>
  <c r="V498" i="23" s="1"/>
  <c r="T498" i="23"/>
  <c r="AK497" i="23"/>
  <c r="AH497" i="23"/>
  <c r="AJ497" i="23" s="1"/>
  <c r="AE497" i="23"/>
  <c r="AF497" i="23" s="1"/>
  <c r="AG497" i="23" s="1"/>
  <c r="Z497" i="23"/>
  <c r="AA497" i="23" s="1"/>
  <c r="AB497" i="23" s="1"/>
  <c r="U497" i="23"/>
  <c r="T497" i="23"/>
  <c r="AK496" i="23"/>
  <c r="AE496" i="23"/>
  <c r="AF496" i="23" s="1"/>
  <c r="AG496" i="23" s="1"/>
  <c r="Z496" i="23"/>
  <c r="AA496" i="23" s="1"/>
  <c r="AB496" i="23" s="1"/>
  <c r="U496" i="23"/>
  <c r="V496" i="23" s="1"/>
  <c r="T496" i="23"/>
  <c r="AK495" i="23"/>
  <c r="AH495" i="23"/>
  <c r="AJ495" i="23" s="1"/>
  <c r="AE495" i="23"/>
  <c r="AF495" i="23" s="1"/>
  <c r="AG495" i="23" s="1"/>
  <c r="Z495" i="23"/>
  <c r="AC495" i="23" s="1"/>
  <c r="AD495" i="23" s="1"/>
  <c r="X495" i="23"/>
  <c r="U495" i="23"/>
  <c r="V495" i="23" s="1"/>
  <c r="W495" i="23" s="1"/>
  <c r="T495" i="23"/>
  <c r="AK494" i="23"/>
  <c r="AF494" i="23"/>
  <c r="AG494" i="23" s="1"/>
  <c r="AE494" i="23"/>
  <c r="Z494" i="23"/>
  <c r="U494" i="23"/>
  <c r="V494" i="23" s="1"/>
  <c r="W494" i="23" s="1"/>
  <c r="T494" i="23"/>
  <c r="AK493" i="23"/>
  <c r="AH493" i="23"/>
  <c r="AJ493" i="23" s="1"/>
  <c r="AE493" i="23"/>
  <c r="AF493" i="23" s="1"/>
  <c r="AG493" i="23" s="1"/>
  <c r="Z493" i="23"/>
  <c r="AA493" i="23" s="1"/>
  <c r="AB493" i="23" s="1"/>
  <c r="U493" i="23"/>
  <c r="T493" i="23"/>
  <c r="AK492" i="23"/>
  <c r="AE492" i="23"/>
  <c r="AF492" i="23" s="1"/>
  <c r="Z492" i="23"/>
  <c r="AA492" i="23" s="1"/>
  <c r="AB492" i="23" s="1"/>
  <c r="U492" i="23"/>
  <c r="T492" i="23"/>
  <c r="AK491" i="23"/>
  <c r="AH491" i="23"/>
  <c r="AJ491" i="23" s="1"/>
  <c r="AE491" i="23"/>
  <c r="AF491" i="23" s="1"/>
  <c r="AG491" i="23" s="1"/>
  <c r="Z491" i="23"/>
  <c r="AA491" i="23" s="1"/>
  <c r="AB491" i="23" s="1"/>
  <c r="U491" i="23"/>
  <c r="V491" i="23" s="1"/>
  <c r="W491" i="23" s="1"/>
  <c r="T491" i="23"/>
  <c r="AK490" i="23"/>
  <c r="AF490" i="23"/>
  <c r="AE490" i="23"/>
  <c r="Z490" i="23"/>
  <c r="V490" i="23"/>
  <c r="U490" i="23"/>
  <c r="T490" i="23"/>
  <c r="AK489" i="23"/>
  <c r="AE489" i="23"/>
  <c r="AF489" i="23" s="1"/>
  <c r="Z489" i="23"/>
  <c r="AA489" i="23" s="1"/>
  <c r="AB489" i="23" s="1"/>
  <c r="U489" i="23"/>
  <c r="V489" i="23" s="1"/>
  <c r="T489" i="23"/>
  <c r="AK488" i="23"/>
  <c r="AF488" i="23"/>
  <c r="AG488" i="23" s="1"/>
  <c r="AE488" i="23"/>
  <c r="Z488" i="23"/>
  <c r="AA488" i="23" s="1"/>
  <c r="AB488" i="23" s="1"/>
  <c r="V488" i="23"/>
  <c r="W488" i="23" s="1"/>
  <c r="U488" i="23"/>
  <c r="T488" i="23"/>
  <c r="AK487" i="23"/>
  <c r="AH487" i="23"/>
  <c r="AJ487" i="23" s="1"/>
  <c r="AF487" i="23"/>
  <c r="AG487" i="23" s="1"/>
  <c r="AE487" i="23"/>
  <c r="Z487" i="23"/>
  <c r="U487" i="23"/>
  <c r="V487" i="23" s="1"/>
  <c r="W487" i="23" s="1"/>
  <c r="T487" i="23"/>
  <c r="AK486" i="23"/>
  <c r="AE486" i="23"/>
  <c r="AF486" i="23" s="1"/>
  <c r="AG486" i="23" s="1"/>
  <c r="Z486" i="23"/>
  <c r="U486" i="23"/>
  <c r="V486" i="23" s="1"/>
  <c r="T486" i="23"/>
  <c r="AK485" i="23"/>
  <c r="AH485" i="23"/>
  <c r="AJ485" i="23" s="1"/>
  <c r="AE485" i="23"/>
  <c r="AF485" i="23" s="1"/>
  <c r="AG485" i="23" s="1"/>
  <c r="AA485" i="23"/>
  <c r="AB485" i="23" s="1"/>
  <c r="Z485" i="23"/>
  <c r="U485" i="23"/>
  <c r="T485" i="23"/>
  <c r="AK484" i="23"/>
  <c r="AE484" i="23"/>
  <c r="AF484" i="23" s="1"/>
  <c r="Z484" i="23"/>
  <c r="AA484" i="23" s="1"/>
  <c r="AB484" i="23" s="1"/>
  <c r="U484" i="23"/>
  <c r="T484" i="23"/>
  <c r="AK483" i="23"/>
  <c r="AH483" i="23"/>
  <c r="AJ483" i="23" s="1"/>
  <c r="AE483" i="23"/>
  <c r="AF483" i="23" s="1"/>
  <c r="AG483" i="23" s="1"/>
  <c r="Z483" i="23"/>
  <c r="AA483" i="23" s="1"/>
  <c r="AB483" i="23" s="1"/>
  <c r="U483" i="23"/>
  <c r="V483" i="23" s="1"/>
  <c r="W483" i="23" s="1"/>
  <c r="T483" i="23"/>
  <c r="AK482" i="23"/>
  <c r="AF482" i="23"/>
  <c r="AE482" i="23"/>
  <c r="Z482" i="23"/>
  <c r="U482" i="23"/>
  <c r="V482" i="23" s="1"/>
  <c r="T482" i="23"/>
  <c r="AK481" i="23"/>
  <c r="AH481" i="23"/>
  <c r="AJ481" i="23" s="1"/>
  <c r="AE481" i="23"/>
  <c r="AF481" i="23" s="1"/>
  <c r="AG481" i="23" s="1"/>
  <c r="Z481" i="23"/>
  <c r="AA481" i="23" s="1"/>
  <c r="AB481" i="23" s="1"/>
  <c r="U481" i="23"/>
  <c r="T481" i="23"/>
  <c r="AK480" i="23"/>
  <c r="AF480" i="23"/>
  <c r="AE480" i="23"/>
  <c r="Z480" i="23"/>
  <c r="AA480" i="23" s="1"/>
  <c r="AB480" i="23" s="1"/>
  <c r="V480" i="23"/>
  <c r="U480" i="23"/>
  <c r="T480" i="23"/>
  <c r="AK479" i="23"/>
  <c r="AH479" i="23"/>
  <c r="AJ479" i="23" s="1"/>
  <c r="AE479" i="23"/>
  <c r="AF479" i="23" s="1"/>
  <c r="AG479" i="23" s="1"/>
  <c r="AA479" i="23"/>
  <c r="AB479" i="23" s="1"/>
  <c r="Z479" i="23"/>
  <c r="U479" i="23"/>
  <c r="T479" i="23"/>
  <c r="AK478" i="23"/>
  <c r="AH478" i="23"/>
  <c r="AJ478" i="23" s="1"/>
  <c r="AE478" i="23"/>
  <c r="AF478" i="23" s="1"/>
  <c r="AG478" i="23" s="1"/>
  <c r="Z478" i="23"/>
  <c r="U478" i="23"/>
  <c r="V478" i="23" s="1"/>
  <c r="T478" i="23"/>
  <c r="AK477" i="23"/>
  <c r="AH477" i="23"/>
  <c r="AJ477" i="23" s="1"/>
  <c r="AF477" i="23"/>
  <c r="AG477" i="23" s="1"/>
  <c r="AE477" i="23"/>
  <c r="Z477" i="23"/>
  <c r="AA477" i="23" s="1"/>
  <c r="U477" i="23"/>
  <c r="V477" i="23" s="1"/>
  <c r="W477" i="23" s="1"/>
  <c r="T477" i="23"/>
  <c r="AK476" i="23"/>
  <c r="AE476" i="23"/>
  <c r="AF476" i="23" s="1"/>
  <c r="Z476" i="23"/>
  <c r="AA476" i="23" s="1"/>
  <c r="AB476" i="23" s="1"/>
  <c r="U476" i="23"/>
  <c r="T476" i="23"/>
  <c r="AK475" i="23"/>
  <c r="AH475" i="23"/>
  <c r="AJ475" i="23" s="1"/>
  <c r="AE475" i="23"/>
  <c r="AF475" i="23" s="1"/>
  <c r="AG475" i="23" s="1"/>
  <c r="Z475" i="23"/>
  <c r="AA475" i="23" s="1"/>
  <c r="AB475" i="23" s="1"/>
  <c r="V475" i="23"/>
  <c r="W475" i="23" s="1"/>
  <c r="U475" i="23"/>
  <c r="T475" i="23"/>
  <c r="AK474" i="23"/>
  <c r="AE474" i="23"/>
  <c r="AF474" i="23" s="1"/>
  <c r="Z474" i="23"/>
  <c r="AA474" i="23" s="1"/>
  <c r="AB474" i="23" s="1"/>
  <c r="U474" i="23"/>
  <c r="V474" i="23" s="1"/>
  <c r="X474" i="23" s="1"/>
  <c r="Y474" i="23" s="1"/>
  <c r="T474" i="23"/>
  <c r="AK473" i="23"/>
  <c r="AE473" i="23"/>
  <c r="AF473" i="23" s="1"/>
  <c r="Z473" i="23"/>
  <c r="AA473" i="23" s="1"/>
  <c r="V473" i="23"/>
  <c r="W473" i="23" s="1"/>
  <c r="U473" i="23"/>
  <c r="T473" i="23"/>
  <c r="AK472" i="23"/>
  <c r="AE472" i="23"/>
  <c r="AF472" i="23" s="1"/>
  <c r="Z472" i="23"/>
  <c r="U472" i="23"/>
  <c r="V472" i="23" s="1"/>
  <c r="T472" i="23"/>
  <c r="AK471" i="23"/>
  <c r="AE471" i="23"/>
  <c r="AF471" i="23" s="1"/>
  <c r="AA471" i="23"/>
  <c r="AB471" i="23" s="1"/>
  <c r="Z471" i="23"/>
  <c r="U471" i="23"/>
  <c r="T471" i="23"/>
  <c r="AK470" i="23"/>
  <c r="AH470" i="23"/>
  <c r="AJ470" i="23" s="1"/>
  <c r="AE470" i="23"/>
  <c r="AF470" i="23" s="1"/>
  <c r="AG470" i="23" s="1"/>
  <c r="Z470" i="23"/>
  <c r="AA470" i="23" s="1"/>
  <c r="AB470" i="23" s="1"/>
  <c r="U470" i="23"/>
  <c r="T470" i="23"/>
  <c r="AK469" i="23"/>
  <c r="AH469" i="23"/>
  <c r="AJ469" i="23" s="1"/>
  <c r="AE469" i="23"/>
  <c r="AF469" i="23" s="1"/>
  <c r="AG469" i="23" s="1"/>
  <c r="AA469" i="23"/>
  <c r="AB469" i="23" s="1"/>
  <c r="Z469" i="23"/>
  <c r="U469" i="23"/>
  <c r="T469" i="23"/>
  <c r="AK468" i="23"/>
  <c r="AE468" i="23"/>
  <c r="AF468" i="23" s="1"/>
  <c r="Z468" i="23"/>
  <c r="AA468" i="23" s="1"/>
  <c r="AB468" i="23" s="1"/>
  <c r="U468" i="23"/>
  <c r="T468" i="23"/>
  <c r="AK467" i="23"/>
  <c r="AE467" i="23"/>
  <c r="AF467" i="23" s="1"/>
  <c r="AH467" i="23" s="1"/>
  <c r="AJ467" i="23" s="1"/>
  <c r="Z467" i="23"/>
  <c r="AA467" i="23" s="1"/>
  <c r="AB467" i="23" s="1"/>
  <c r="U467" i="23"/>
  <c r="V467" i="23" s="1"/>
  <c r="X467" i="23" s="1"/>
  <c r="T467" i="23"/>
  <c r="AK466" i="23"/>
  <c r="AE466" i="23"/>
  <c r="AF466" i="23" s="1"/>
  <c r="Z466" i="23"/>
  <c r="AA466" i="23" s="1"/>
  <c r="AB466" i="23" s="1"/>
  <c r="V466" i="23"/>
  <c r="U466" i="23"/>
  <c r="T466" i="23"/>
  <c r="AK465" i="23"/>
  <c r="AH465" i="23"/>
  <c r="AJ465" i="23" s="1"/>
  <c r="AE465" i="23"/>
  <c r="AF465" i="23" s="1"/>
  <c r="AG465" i="23" s="1"/>
  <c r="Z465" i="23"/>
  <c r="AA465" i="23" s="1"/>
  <c r="AB465" i="23" s="1"/>
  <c r="U465" i="23"/>
  <c r="T465" i="23"/>
  <c r="AK464" i="23"/>
  <c r="AE464" i="23"/>
  <c r="AF464" i="23" s="1"/>
  <c r="AG464" i="23" s="1"/>
  <c r="Z464" i="23"/>
  <c r="AA464" i="23" s="1"/>
  <c r="AB464" i="23" s="1"/>
  <c r="U464" i="23"/>
  <c r="T464" i="23"/>
  <c r="AK463" i="23"/>
  <c r="AH463" i="23"/>
  <c r="AJ463" i="23" s="1"/>
  <c r="AE463" i="23"/>
  <c r="AF463" i="23" s="1"/>
  <c r="AG463" i="23" s="1"/>
  <c r="Z463" i="23"/>
  <c r="AA463" i="23" s="1"/>
  <c r="AB463" i="23" s="1"/>
  <c r="U463" i="23"/>
  <c r="T463" i="23"/>
  <c r="AK462" i="23"/>
  <c r="AH462" i="23"/>
  <c r="AJ462" i="23" s="1"/>
  <c r="AG462" i="23"/>
  <c r="AE462" i="23"/>
  <c r="AF462" i="23" s="1"/>
  <c r="AA462" i="23"/>
  <c r="AB462" i="23" s="1"/>
  <c r="Z462" i="23"/>
  <c r="U462" i="23"/>
  <c r="T462" i="23"/>
  <c r="AK461" i="23"/>
  <c r="AH461" i="23"/>
  <c r="AJ461" i="23" s="1"/>
  <c r="AE461" i="23"/>
  <c r="AF461" i="23" s="1"/>
  <c r="AG461" i="23" s="1"/>
  <c r="Z461" i="23"/>
  <c r="AA461" i="23" s="1"/>
  <c r="AB461" i="23" s="1"/>
  <c r="U461" i="23"/>
  <c r="T461" i="23"/>
  <c r="AK460" i="23"/>
  <c r="AE460" i="23"/>
  <c r="AF460" i="23" s="1"/>
  <c r="AH460" i="23" s="1"/>
  <c r="AJ460" i="23" s="1"/>
  <c r="Z460" i="23"/>
  <c r="AA460" i="23" s="1"/>
  <c r="AB460" i="23" s="1"/>
  <c r="U460" i="23"/>
  <c r="V460" i="23" s="1"/>
  <c r="T460" i="23"/>
  <c r="AK459" i="23"/>
  <c r="AE459" i="23"/>
  <c r="AF459" i="23" s="1"/>
  <c r="Z459" i="23"/>
  <c r="AA459" i="23" s="1"/>
  <c r="AB459" i="23" s="1"/>
  <c r="V459" i="23"/>
  <c r="U459" i="23"/>
  <c r="T459" i="23"/>
  <c r="AK458" i="23"/>
  <c r="AH458" i="23"/>
  <c r="AJ458" i="23" s="1"/>
  <c r="AE458" i="23"/>
  <c r="AF458" i="23" s="1"/>
  <c r="AG458" i="23" s="1"/>
  <c r="Z458" i="23"/>
  <c r="AA458" i="23" s="1"/>
  <c r="AB458" i="23" s="1"/>
  <c r="V458" i="23"/>
  <c r="X458" i="23" s="1"/>
  <c r="U458" i="23"/>
  <c r="T458" i="23"/>
  <c r="AK457" i="23"/>
  <c r="AG457" i="23"/>
  <c r="AE457" i="23"/>
  <c r="AF457" i="23" s="1"/>
  <c r="AH457" i="23" s="1"/>
  <c r="AJ457" i="23" s="1"/>
  <c r="Z457" i="23"/>
  <c r="AA457" i="23" s="1"/>
  <c r="AB457" i="23" s="1"/>
  <c r="U457" i="23"/>
  <c r="V457" i="23" s="1"/>
  <c r="T457" i="23"/>
  <c r="AK456" i="23"/>
  <c r="AE456" i="23"/>
  <c r="AF456" i="23" s="1"/>
  <c r="Z456" i="23"/>
  <c r="AA456" i="23" s="1"/>
  <c r="AB456" i="23" s="1"/>
  <c r="U456" i="23"/>
  <c r="T456" i="23"/>
  <c r="AK455" i="23"/>
  <c r="AH455" i="23"/>
  <c r="AJ455" i="23" s="1"/>
  <c r="AE455" i="23"/>
  <c r="AF455" i="23" s="1"/>
  <c r="AG455" i="23" s="1"/>
  <c r="Z455" i="23"/>
  <c r="AA455" i="23" s="1"/>
  <c r="AB455" i="23" s="1"/>
  <c r="U455" i="23"/>
  <c r="T455" i="23"/>
  <c r="AK454" i="23"/>
  <c r="AE454" i="23"/>
  <c r="AF454" i="23" s="1"/>
  <c r="AA454" i="23"/>
  <c r="AB454" i="23" s="1"/>
  <c r="Z454" i="23"/>
  <c r="U454" i="23"/>
  <c r="V454" i="23" s="1"/>
  <c r="X454" i="23" s="1"/>
  <c r="T454" i="23"/>
  <c r="AK453" i="23"/>
  <c r="AH453" i="23"/>
  <c r="AJ453" i="23" s="1"/>
  <c r="AE453" i="23"/>
  <c r="AF453" i="23" s="1"/>
  <c r="AG453" i="23" s="1"/>
  <c r="Z453" i="23"/>
  <c r="Y453" i="23"/>
  <c r="W453" i="23"/>
  <c r="U453" i="23"/>
  <c r="V453" i="23" s="1"/>
  <c r="X453" i="23" s="1"/>
  <c r="T453" i="23"/>
  <c r="AK452" i="23"/>
  <c r="AE452" i="23"/>
  <c r="AF452" i="23" s="1"/>
  <c r="AG452" i="23" s="1"/>
  <c r="Z452" i="23"/>
  <c r="AA452" i="23" s="1"/>
  <c r="AB452" i="23" s="1"/>
  <c r="U452" i="23"/>
  <c r="T452" i="23"/>
  <c r="AK451" i="23"/>
  <c r="AE451" i="23"/>
  <c r="AF451" i="23" s="1"/>
  <c r="AH451" i="23" s="1"/>
  <c r="AJ451" i="23" s="1"/>
  <c r="AA451" i="23"/>
  <c r="AB451" i="23" s="1"/>
  <c r="Z451" i="23"/>
  <c r="V451" i="23"/>
  <c r="U451" i="23"/>
  <c r="T451" i="23"/>
  <c r="AK450" i="23"/>
  <c r="AH450" i="23"/>
  <c r="AJ450" i="23" s="1"/>
  <c r="AE450" i="23"/>
  <c r="AF450" i="23" s="1"/>
  <c r="AG450" i="23" s="1"/>
  <c r="Z450" i="23"/>
  <c r="AA450" i="23" s="1"/>
  <c r="AB450" i="23" s="1"/>
  <c r="U450" i="23"/>
  <c r="T450" i="23"/>
  <c r="AK449" i="23"/>
  <c r="AE449" i="23"/>
  <c r="AF449" i="23" s="1"/>
  <c r="Z449" i="23"/>
  <c r="AA449" i="23" s="1"/>
  <c r="AB449" i="23" s="1"/>
  <c r="U449" i="23"/>
  <c r="T449" i="23"/>
  <c r="AK448" i="23"/>
  <c r="AE448" i="23"/>
  <c r="AF448" i="23" s="1"/>
  <c r="Z448" i="23"/>
  <c r="AA448" i="23" s="1"/>
  <c r="AB448" i="23" s="1"/>
  <c r="U448" i="23"/>
  <c r="T448" i="23"/>
  <c r="AK447" i="23"/>
  <c r="AE447" i="23"/>
  <c r="AF447" i="23" s="1"/>
  <c r="Z447" i="23"/>
  <c r="AA447" i="23" s="1"/>
  <c r="AB447" i="23" s="1"/>
  <c r="U447" i="23"/>
  <c r="T447" i="23"/>
  <c r="AK446" i="23"/>
  <c r="AE446" i="23"/>
  <c r="AF446" i="23" s="1"/>
  <c r="AH446" i="23" s="1"/>
  <c r="Z446" i="23"/>
  <c r="AA446" i="23" s="1"/>
  <c r="AB446" i="23" s="1"/>
  <c r="U446" i="23"/>
  <c r="T446" i="23"/>
  <c r="AK445" i="23"/>
  <c r="AH445" i="23"/>
  <c r="AJ445" i="23" s="1"/>
  <c r="AE445" i="23"/>
  <c r="AF445" i="23" s="1"/>
  <c r="AG445" i="23" s="1"/>
  <c r="Z445" i="23"/>
  <c r="U445" i="23"/>
  <c r="V445" i="23" s="1"/>
  <c r="X445" i="23" s="1"/>
  <c r="Y445" i="23" s="1"/>
  <c r="T445" i="23"/>
  <c r="AK444" i="23"/>
  <c r="AE444" i="23"/>
  <c r="AF444" i="23" s="1"/>
  <c r="AG444" i="23" s="1"/>
  <c r="Z444" i="23"/>
  <c r="AA444" i="23" s="1"/>
  <c r="AB444" i="23" s="1"/>
  <c r="U444" i="23"/>
  <c r="T444" i="23"/>
  <c r="AK443" i="23"/>
  <c r="AG443" i="23"/>
  <c r="AE443" i="23"/>
  <c r="AF443" i="23" s="1"/>
  <c r="AH443" i="23" s="1"/>
  <c r="AJ443" i="23" s="1"/>
  <c r="Z443" i="23"/>
  <c r="AA443" i="23" s="1"/>
  <c r="AB443" i="23" s="1"/>
  <c r="U443" i="23"/>
  <c r="V443" i="23" s="1"/>
  <c r="X443" i="23" s="1"/>
  <c r="T443" i="23"/>
  <c r="AK442" i="23"/>
  <c r="AH442" i="23"/>
  <c r="AJ442" i="23" s="1"/>
  <c r="AG442" i="23"/>
  <c r="AE442" i="23"/>
  <c r="AF442" i="23" s="1"/>
  <c r="AA442" i="23"/>
  <c r="AB442" i="23" s="1"/>
  <c r="Z442" i="23"/>
  <c r="U442" i="23"/>
  <c r="T442" i="23"/>
  <c r="AK441" i="23"/>
  <c r="AH441" i="23"/>
  <c r="AJ441" i="23" s="1"/>
  <c r="AE441" i="23"/>
  <c r="AF441" i="23" s="1"/>
  <c r="AG441" i="23" s="1"/>
  <c r="AA441" i="23"/>
  <c r="AB441" i="23" s="1"/>
  <c r="Z441" i="23"/>
  <c r="U441" i="23"/>
  <c r="V441" i="23" s="1"/>
  <c r="T441" i="23"/>
  <c r="AK440" i="23"/>
  <c r="AE440" i="23"/>
  <c r="AF440" i="23" s="1"/>
  <c r="AH440" i="23" s="1"/>
  <c r="AJ440" i="23" s="1"/>
  <c r="Z440" i="23"/>
  <c r="AA440" i="23" s="1"/>
  <c r="AB440" i="23" s="1"/>
  <c r="U440" i="23"/>
  <c r="V440" i="23" s="1"/>
  <c r="X440" i="23" s="1"/>
  <c r="T440" i="23"/>
  <c r="AK439" i="23"/>
  <c r="AE439" i="23"/>
  <c r="AF439" i="23" s="1"/>
  <c r="AH439" i="23" s="1"/>
  <c r="AJ439" i="23" s="1"/>
  <c r="Z439" i="23"/>
  <c r="AA439" i="23" s="1"/>
  <c r="AB439" i="23" s="1"/>
  <c r="U439" i="23"/>
  <c r="T439" i="23"/>
  <c r="AK438" i="23"/>
  <c r="AE438" i="23"/>
  <c r="AF438" i="23" s="1"/>
  <c r="AH438" i="23" s="1"/>
  <c r="AJ438" i="23" s="1"/>
  <c r="Z438" i="23"/>
  <c r="U438" i="23"/>
  <c r="V438" i="23" s="1"/>
  <c r="T438" i="23"/>
  <c r="AK437" i="23"/>
  <c r="AH437" i="23"/>
  <c r="AJ437" i="23" s="1"/>
  <c r="AE437" i="23"/>
  <c r="AF437" i="23" s="1"/>
  <c r="AG437" i="23" s="1"/>
  <c r="Z437" i="23"/>
  <c r="U437" i="23"/>
  <c r="V437" i="23" s="1"/>
  <c r="T437" i="23"/>
  <c r="AK436" i="23"/>
  <c r="AE436" i="23"/>
  <c r="AF436" i="23" s="1"/>
  <c r="AG436" i="23" s="1"/>
  <c r="Z436" i="23"/>
  <c r="AA436" i="23" s="1"/>
  <c r="AB436" i="23" s="1"/>
  <c r="V436" i="23"/>
  <c r="U436" i="23"/>
  <c r="T436" i="23"/>
  <c r="AK435" i="23"/>
  <c r="AH435" i="23"/>
  <c r="AJ435" i="23" s="1"/>
  <c r="AE435" i="23"/>
  <c r="AF435" i="23" s="1"/>
  <c r="AG435" i="23" s="1"/>
  <c r="Z435" i="23"/>
  <c r="AA435" i="23" s="1"/>
  <c r="AB435" i="23" s="1"/>
  <c r="U435" i="23"/>
  <c r="T435" i="23"/>
  <c r="AK434" i="23"/>
  <c r="AH434" i="23"/>
  <c r="AJ434" i="23" s="1"/>
  <c r="AE434" i="23"/>
  <c r="AF434" i="23" s="1"/>
  <c r="AG434" i="23" s="1"/>
  <c r="AA434" i="23"/>
  <c r="AB434" i="23" s="1"/>
  <c r="Z434" i="23"/>
  <c r="U434" i="23"/>
  <c r="T434" i="23"/>
  <c r="AK433" i="23"/>
  <c r="AH433" i="23"/>
  <c r="AJ433" i="23" s="1"/>
  <c r="AE433" i="23"/>
  <c r="AF433" i="23" s="1"/>
  <c r="AG433" i="23" s="1"/>
  <c r="Z433" i="23"/>
  <c r="AA433" i="23" s="1"/>
  <c r="AB433" i="23" s="1"/>
  <c r="W433" i="23"/>
  <c r="U433" i="23"/>
  <c r="V433" i="23" s="1"/>
  <c r="X433" i="23" s="1"/>
  <c r="T433" i="23"/>
  <c r="AK432" i="23"/>
  <c r="AE432" i="23"/>
  <c r="AF432" i="23" s="1"/>
  <c r="AA432" i="23"/>
  <c r="AB432" i="23" s="1"/>
  <c r="Z432" i="23"/>
  <c r="U432" i="23"/>
  <c r="V432" i="23" s="1"/>
  <c r="X432" i="23" s="1"/>
  <c r="T432" i="23"/>
  <c r="AK431" i="23"/>
  <c r="AE431" i="23"/>
  <c r="AF431" i="23" s="1"/>
  <c r="AH431" i="23" s="1"/>
  <c r="AJ431" i="23" s="1"/>
  <c r="Z431" i="23"/>
  <c r="AA431" i="23" s="1"/>
  <c r="X431" i="23"/>
  <c r="U431" i="23"/>
  <c r="V431" i="23" s="1"/>
  <c r="W431" i="23" s="1"/>
  <c r="T431" i="23"/>
  <c r="AK430" i="23"/>
  <c r="AE430" i="23"/>
  <c r="AF430" i="23" s="1"/>
  <c r="Z430" i="23"/>
  <c r="AA430" i="23" s="1"/>
  <c r="AB430" i="23" s="1"/>
  <c r="U430" i="23"/>
  <c r="V430" i="23" s="1"/>
  <c r="X430" i="23" s="1"/>
  <c r="T430" i="23"/>
  <c r="AK429" i="23"/>
  <c r="AF429" i="23"/>
  <c r="AG429" i="23" s="1"/>
  <c r="AE429" i="23"/>
  <c r="Z429" i="23"/>
  <c r="AA429" i="23" s="1"/>
  <c r="AB429" i="23" s="1"/>
  <c r="U429" i="23"/>
  <c r="T429" i="23"/>
  <c r="AK428" i="23"/>
  <c r="AE428" i="23"/>
  <c r="AF428" i="23" s="1"/>
  <c r="Z428" i="23"/>
  <c r="AA428" i="23" s="1"/>
  <c r="AB428" i="23" s="1"/>
  <c r="U428" i="23"/>
  <c r="T428" i="23"/>
  <c r="AK427" i="23"/>
  <c r="AH427" i="23"/>
  <c r="AJ427" i="23" s="1"/>
  <c r="AE427" i="23"/>
  <c r="AF427" i="23" s="1"/>
  <c r="AG427" i="23" s="1"/>
  <c r="Z427" i="23"/>
  <c r="AA427" i="23" s="1"/>
  <c r="U427" i="23"/>
  <c r="V427" i="23" s="1"/>
  <c r="X427" i="23" s="1"/>
  <c r="T427" i="23"/>
  <c r="AK426" i="23"/>
  <c r="AE426" i="23"/>
  <c r="AF426" i="23" s="1"/>
  <c r="Z426" i="23"/>
  <c r="U426" i="23"/>
  <c r="V426" i="23" s="1"/>
  <c r="T426" i="23"/>
  <c r="AK425" i="23"/>
  <c r="AH425" i="23"/>
  <c r="AJ425" i="23" s="1"/>
  <c r="AE425" i="23"/>
  <c r="AF425" i="23" s="1"/>
  <c r="AG425" i="23" s="1"/>
  <c r="Z425" i="23"/>
  <c r="AA425" i="23" s="1"/>
  <c r="AB425" i="23" s="1"/>
  <c r="U425" i="23"/>
  <c r="T425" i="23"/>
  <c r="AK424" i="23"/>
  <c r="AE424" i="23"/>
  <c r="AF424" i="23" s="1"/>
  <c r="Z424" i="23"/>
  <c r="AA424" i="23" s="1"/>
  <c r="AB424" i="23" s="1"/>
  <c r="U424" i="23"/>
  <c r="T424" i="23"/>
  <c r="AK423" i="23"/>
  <c r="AH423" i="23"/>
  <c r="AJ423" i="23" s="1"/>
  <c r="AE423" i="23"/>
  <c r="AF423" i="23" s="1"/>
  <c r="AG423" i="23" s="1"/>
  <c r="Z423" i="23"/>
  <c r="AA423" i="23" s="1"/>
  <c r="U423" i="23"/>
  <c r="V423" i="23" s="1"/>
  <c r="T423" i="23"/>
  <c r="AK422" i="23"/>
  <c r="AE422" i="23"/>
  <c r="AF422" i="23" s="1"/>
  <c r="AG422" i="23" s="1"/>
  <c r="Z422" i="23"/>
  <c r="AA422" i="23" s="1"/>
  <c r="AB422" i="23" s="1"/>
  <c r="U422" i="23"/>
  <c r="V422" i="23" s="1"/>
  <c r="T422" i="23"/>
  <c r="AK421" i="23"/>
  <c r="AE421" i="23"/>
  <c r="AF421" i="23" s="1"/>
  <c r="AG421" i="23" s="1"/>
  <c r="Z421" i="23"/>
  <c r="U421" i="23"/>
  <c r="V421" i="23" s="1"/>
  <c r="X421" i="23" s="1"/>
  <c r="T421" i="23"/>
  <c r="AK420" i="23"/>
  <c r="AE420" i="23"/>
  <c r="AF420" i="23" s="1"/>
  <c r="Z420" i="23"/>
  <c r="AA420" i="23" s="1"/>
  <c r="AB420" i="23" s="1"/>
  <c r="U420" i="23"/>
  <c r="T420" i="23"/>
  <c r="AK419" i="23"/>
  <c r="AE419" i="23"/>
  <c r="AF419" i="23" s="1"/>
  <c r="Z419" i="23"/>
  <c r="AA419" i="23" s="1"/>
  <c r="U419" i="23"/>
  <c r="V419" i="23" s="1"/>
  <c r="T419" i="23"/>
  <c r="AK418" i="23"/>
  <c r="AH418" i="23"/>
  <c r="AJ418" i="23" s="1"/>
  <c r="AE418" i="23"/>
  <c r="AF418" i="23" s="1"/>
  <c r="AG418" i="23" s="1"/>
  <c r="AA418" i="23"/>
  <c r="AB418" i="23" s="1"/>
  <c r="Z418" i="23"/>
  <c r="U418" i="23"/>
  <c r="V418" i="23" s="1"/>
  <c r="T418" i="23"/>
  <c r="AK417" i="23"/>
  <c r="AH417" i="23"/>
  <c r="AJ417" i="23" s="1"/>
  <c r="AE417" i="23"/>
  <c r="AF417" i="23" s="1"/>
  <c r="AG417" i="23" s="1"/>
  <c r="Z417" i="23"/>
  <c r="AA417" i="23" s="1"/>
  <c r="AB417" i="23" s="1"/>
  <c r="U417" i="23"/>
  <c r="T417" i="23"/>
  <c r="AK416" i="23"/>
  <c r="AE416" i="23"/>
  <c r="AF416" i="23" s="1"/>
  <c r="Z416" i="23"/>
  <c r="AA416" i="23" s="1"/>
  <c r="AB416" i="23" s="1"/>
  <c r="U416" i="23"/>
  <c r="T416" i="23"/>
  <c r="AK415" i="23"/>
  <c r="AH415" i="23"/>
  <c r="AJ415" i="23" s="1"/>
  <c r="AE415" i="23"/>
  <c r="AF415" i="23" s="1"/>
  <c r="AG415" i="23" s="1"/>
  <c r="Z415" i="23"/>
  <c r="AA415" i="23" s="1"/>
  <c r="U415" i="23"/>
  <c r="V415" i="23" s="1"/>
  <c r="T415" i="23"/>
  <c r="AK414" i="23"/>
  <c r="AE414" i="23"/>
  <c r="AF414" i="23" s="1"/>
  <c r="Z414" i="23"/>
  <c r="AA414" i="23" s="1"/>
  <c r="AB414" i="23" s="1"/>
  <c r="U414" i="23"/>
  <c r="V414" i="23" s="1"/>
  <c r="T414" i="23"/>
  <c r="AK413" i="23"/>
  <c r="AE413" i="23"/>
  <c r="AF413" i="23" s="1"/>
  <c r="AG413" i="23" s="1"/>
  <c r="Z413" i="23"/>
  <c r="AA413" i="23" s="1"/>
  <c r="AB413" i="23" s="1"/>
  <c r="U413" i="23"/>
  <c r="T413" i="23"/>
  <c r="AK412" i="23"/>
  <c r="AE412" i="23"/>
  <c r="AF412" i="23" s="1"/>
  <c r="Z412" i="23"/>
  <c r="AA412" i="23" s="1"/>
  <c r="AB412" i="23" s="1"/>
  <c r="U412" i="23"/>
  <c r="T412" i="23"/>
  <c r="AK411" i="23"/>
  <c r="AE411" i="23"/>
  <c r="AF411" i="23" s="1"/>
  <c r="AG411" i="23" s="1"/>
  <c r="Z411" i="23"/>
  <c r="AA411" i="23" s="1"/>
  <c r="U411" i="23"/>
  <c r="V411" i="23" s="1"/>
  <c r="W411" i="23" s="1"/>
  <c r="T411" i="23"/>
  <c r="AK410" i="23"/>
  <c r="AH410" i="23"/>
  <c r="AJ410" i="23" s="1"/>
  <c r="AE410" i="23"/>
  <c r="AF410" i="23" s="1"/>
  <c r="AG410" i="23" s="1"/>
  <c r="Z410" i="23"/>
  <c r="AA410" i="23" s="1"/>
  <c r="W410" i="23"/>
  <c r="U410" i="23"/>
  <c r="V410" i="23" s="1"/>
  <c r="X410" i="23" s="1"/>
  <c r="T410" i="23"/>
  <c r="AK409" i="23"/>
  <c r="AF409" i="23"/>
  <c r="AE409" i="23"/>
  <c r="AC409" i="23"/>
  <c r="Z409" i="23"/>
  <c r="AA409" i="23" s="1"/>
  <c r="AB409" i="23" s="1"/>
  <c r="U409" i="23"/>
  <c r="V409" i="23" s="1"/>
  <c r="X409" i="23" s="1"/>
  <c r="T409" i="23"/>
  <c r="AK408" i="23"/>
  <c r="AE408" i="23"/>
  <c r="AF408" i="23" s="1"/>
  <c r="Z408" i="23"/>
  <c r="AA408" i="23" s="1"/>
  <c r="AB408" i="23" s="1"/>
  <c r="U408" i="23"/>
  <c r="T408" i="23"/>
  <c r="AK407" i="23"/>
  <c r="AE407" i="23"/>
  <c r="AF407" i="23" s="1"/>
  <c r="Z407" i="23"/>
  <c r="AA407" i="23" s="1"/>
  <c r="AB407" i="23" s="1"/>
  <c r="U407" i="23"/>
  <c r="T407" i="23"/>
  <c r="AK406" i="23"/>
  <c r="AH406" i="23"/>
  <c r="AJ406" i="23" s="1"/>
  <c r="AG406" i="23"/>
  <c r="AE406" i="23"/>
  <c r="AF406" i="23" s="1"/>
  <c r="Z406" i="23"/>
  <c r="AA406" i="23" s="1"/>
  <c r="AB406" i="23" s="1"/>
  <c r="U406" i="23"/>
  <c r="T406" i="23"/>
  <c r="AK405" i="23"/>
  <c r="AH405" i="23"/>
  <c r="AJ405" i="23" s="1"/>
  <c r="AE405" i="23"/>
  <c r="AF405" i="23" s="1"/>
  <c r="AG405" i="23" s="1"/>
  <c r="Z405" i="23"/>
  <c r="AA405" i="23" s="1"/>
  <c r="AB405" i="23" s="1"/>
  <c r="U405" i="23"/>
  <c r="T405" i="23"/>
  <c r="AK404" i="23"/>
  <c r="AE404" i="23"/>
  <c r="AF404" i="23" s="1"/>
  <c r="Z404" i="23"/>
  <c r="AA404" i="23" s="1"/>
  <c r="AB404" i="23" s="1"/>
  <c r="U404" i="23"/>
  <c r="T404" i="23"/>
  <c r="AK403" i="23"/>
  <c r="AE403" i="23"/>
  <c r="AF403" i="23" s="1"/>
  <c r="Z403" i="23"/>
  <c r="AA403" i="23" s="1"/>
  <c r="AB403" i="23" s="1"/>
  <c r="U403" i="23"/>
  <c r="V403" i="23" s="1"/>
  <c r="T403" i="23"/>
  <c r="AK402" i="23"/>
  <c r="AH402" i="23"/>
  <c r="AJ402" i="23" s="1"/>
  <c r="AF402" i="23"/>
  <c r="AG402" i="23" s="1"/>
  <c r="AE402" i="23"/>
  <c r="Z402" i="23"/>
  <c r="AA402" i="23" s="1"/>
  <c r="AB402" i="23" s="1"/>
  <c r="X402" i="23"/>
  <c r="Y402" i="23" s="1"/>
  <c r="U402" i="23"/>
  <c r="V402" i="23" s="1"/>
  <c r="W402" i="23" s="1"/>
  <c r="T402" i="23"/>
  <c r="AK401" i="23"/>
  <c r="AH401" i="23"/>
  <c r="AJ401" i="23" s="1"/>
  <c r="AE401" i="23"/>
  <c r="AF401" i="23" s="1"/>
  <c r="AG401" i="23" s="1"/>
  <c r="Z401" i="23"/>
  <c r="AA401" i="23" s="1"/>
  <c r="AB401" i="23" s="1"/>
  <c r="U401" i="23"/>
  <c r="V401" i="23" s="1"/>
  <c r="T401" i="23"/>
  <c r="AK400" i="23"/>
  <c r="AE400" i="23"/>
  <c r="AF400" i="23" s="1"/>
  <c r="Z400" i="23"/>
  <c r="AA400" i="23" s="1"/>
  <c r="AB400" i="23" s="1"/>
  <c r="U400" i="23"/>
  <c r="T400" i="23"/>
  <c r="AK399" i="23"/>
  <c r="AH399" i="23"/>
  <c r="AJ399" i="23" s="1"/>
  <c r="AE399" i="23"/>
  <c r="AF399" i="23" s="1"/>
  <c r="AG399" i="23" s="1"/>
  <c r="Z399" i="23"/>
  <c r="AA399" i="23" s="1"/>
  <c r="AB399" i="23" s="1"/>
  <c r="U399" i="23"/>
  <c r="T399" i="23"/>
  <c r="AK398" i="23"/>
  <c r="AH398" i="23"/>
  <c r="AJ398" i="23" s="1"/>
  <c r="AE398" i="23"/>
  <c r="AF398" i="23" s="1"/>
  <c r="AG398" i="23" s="1"/>
  <c r="AA398" i="23"/>
  <c r="AB398" i="23" s="1"/>
  <c r="Z398" i="23"/>
  <c r="U398" i="23"/>
  <c r="T398" i="23"/>
  <c r="AK397" i="23"/>
  <c r="AH397" i="23"/>
  <c r="AJ397" i="23" s="1"/>
  <c r="AE397" i="23"/>
  <c r="AF397" i="23" s="1"/>
  <c r="AG397" i="23" s="1"/>
  <c r="Z397" i="23"/>
  <c r="AA397" i="23" s="1"/>
  <c r="AB397" i="23" s="1"/>
  <c r="U397" i="23"/>
  <c r="T397" i="23"/>
  <c r="AK396" i="23"/>
  <c r="AE396" i="23"/>
  <c r="AF396" i="23" s="1"/>
  <c r="AH396" i="23" s="1"/>
  <c r="AJ396" i="23" s="1"/>
  <c r="Z396" i="23"/>
  <c r="AA396" i="23" s="1"/>
  <c r="AB396" i="23" s="1"/>
  <c r="U396" i="23"/>
  <c r="T396" i="23"/>
  <c r="AK395" i="23"/>
  <c r="AF395" i="23"/>
  <c r="AH395" i="23" s="1"/>
  <c r="AJ395" i="23" s="1"/>
  <c r="AE395" i="23"/>
  <c r="Z395" i="23"/>
  <c r="AA395" i="23" s="1"/>
  <c r="AB395" i="23" s="1"/>
  <c r="U395" i="23"/>
  <c r="V395" i="23" s="1"/>
  <c r="T395" i="23"/>
  <c r="AK394" i="23"/>
  <c r="AH394" i="23"/>
  <c r="AJ394" i="23" s="1"/>
  <c r="AE394" i="23"/>
  <c r="AF394" i="23" s="1"/>
  <c r="AG394" i="23" s="1"/>
  <c r="Z394" i="23"/>
  <c r="AA394" i="23" s="1"/>
  <c r="AB394" i="23" s="1"/>
  <c r="U394" i="23"/>
  <c r="T394" i="23"/>
  <c r="AK393" i="23"/>
  <c r="AE393" i="23"/>
  <c r="AF393" i="23" s="1"/>
  <c r="AG393" i="23" s="1"/>
  <c r="Z393" i="23"/>
  <c r="AA393" i="23" s="1"/>
  <c r="AB393" i="23" s="1"/>
  <c r="U393" i="23"/>
  <c r="T393" i="23"/>
  <c r="AK392" i="23"/>
  <c r="AE392" i="23"/>
  <c r="AF392" i="23" s="1"/>
  <c r="AG392" i="23" s="1"/>
  <c r="Z392" i="23"/>
  <c r="AA392" i="23" s="1"/>
  <c r="AB392" i="23" s="1"/>
  <c r="U392" i="23"/>
  <c r="T392" i="23"/>
  <c r="AK391" i="23"/>
  <c r="AE391" i="23"/>
  <c r="AF391" i="23" s="1"/>
  <c r="Z391" i="23"/>
  <c r="AA391" i="23" s="1"/>
  <c r="AB391" i="23" s="1"/>
  <c r="U391" i="23"/>
  <c r="T391" i="23"/>
  <c r="AK390" i="23"/>
  <c r="AH390" i="23"/>
  <c r="AJ390" i="23" s="1"/>
  <c r="AE390" i="23"/>
  <c r="AF390" i="23" s="1"/>
  <c r="AG390" i="23" s="1"/>
  <c r="Z390" i="23"/>
  <c r="AA390" i="23" s="1"/>
  <c r="AB390" i="23" s="1"/>
  <c r="U390" i="23"/>
  <c r="T390" i="23"/>
  <c r="AK389" i="23"/>
  <c r="AH389" i="23"/>
  <c r="AJ389" i="23" s="1"/>
  <c r="AF389" i="23"/>
  <c r="AG389" i="23" s="1"/>
  <c r="AE389" i="23"/>
  <c r="Z389" i="23"/>
  <c r="AA389" i="23" s="1"/>
  <c r="AB389" i="23" s="1"/>
  <c r="U389" i="23"/>
  <c r="T389" i="23"/>
  <c r="AK388" i="23"/>
  <c r="AE388" i="23"/>
  <c r="AF388" i="23" s="1"/>
  <c r="Z388" i="23"/>
  <c r="AA388" i="23" s="1"/>
  <c r="AB388" i="23" s="1"/>
  <c r="U388" i="23"/>
  <c r="V388" i="23" s="1"/>
  <c r="X388" i="23" s="1"/>
  <c r="Y388" i="23" s="1"/>
  <c r="T388" i="23"/>
  <c r="AK387" i="23"/>
  <c r="AH387" i="23"/>
  <c r="AJ387" i="23" s="1"/>
  <c r="AE387" i="23"/>
  <c r="AF387" i="23" s="1"/>
  <c r="AG387" i="23" s="1"/>
  <c r="Z387" i="23"/>
  <c r="AA387" i="23" s="1"/>
  <c r="AB387" i="23" s="1"/>
  <c r="U387" i="23"/>
  <c r="V387" i="23" s="1"/>
  <c r="X387" i="23" s="1"/>
  <c r="Y387" i="23" s="1"/>
  <c r="T387" i="23"/>
  <c r="AK386" i="23"/>
  <c r="AG386" i="23"/>
  <c r="AE386" i="23"/>
  <c r="AF386" i="23" s="1"/>
  <c r="AH386" i="23" s="1"/>
  <c r="AJ386" i="23" s="1"/>
  <c r="Z386" i="23"/>
  <c r="AA386" i="23" s="1"/>
  <c r="AB386" i="23" s="1"/>
  <c r="U386" i="23"/>
  <c r="T386" i="23"/>
  <c r="AK385" i="23"/>
  <c r="AE385" i="23"/>
  <c r="AF385" i="23" s="1"/>
  <c r="AA385" i="23"/>
  <c r="AB385" i="23" s="1"/>
  <c r="Z385" i="23"/>
  <c r="U385" i="23"/>
  <c r="T385" i="23"/>
  <c r="AK384" i="23"/>
  <c r="AH384" i="23"/>
  <c r="AJ384" i="23" s="1"/>
  <c r="AE384" i="23"/>
  <c r="AF384" i="23" s="1"/>
  <c r="AG384" i="23" s="1"/>
  <c r="Z384" i="23"/>
  <c r="AA384" i="23" s="1"/>
  <c r="AB384" i="23" s="1"/>
  <c r="U384" i="23"/>
  <c r="T384" i="23"/>
  <c r="AK383" i="23"/>
  <c r="AE383" i="23"/>
  <c r="AF383" i="23" s="1"/>
  <c r="Z383" i="23"/>
  <c r="AA383" i="23" s="1"/>
  <c r="AB383" i="23" s="1"/>
  <c r="U383" i="23"/>
  <c r="V383" i="23" s="1"/>
  <c r="X383" i="23" s="1"/>
  <c r="T383" i="23"/>
  <c r="AK382" i="23"/>
  <c r="AE382" i="23"/>
  <c r="AF382" i="23" s="1"/>
  <c r="AH382" i="23" s="1"/>
  <c r="AJ382" i="23" s="1"/>
  <c r="AA382" i="23"/>
  <c r="AB382" i="23" s="1"/>
  <c r="Z382" i="23"/>
  <c r="U382" i="23"/>
  <c r="T382" i="23"/>
  <c r="AK381" i="23"/>
  <c r="AH381" i="23"/>
  <c r="AJ381" i="23" s="1"/>
  <c r="AE381" i="23"/>
  <c r="AF381" i="23" s="1"/>
  <c r="AG381" i="23" s="1"/>
  <c r="Z381" i="23"/>
  <c r="X381" i="23"/>
  <c r="W381" i="23"/>
  <c r="U381" i="23"/>
  <c r="V381" i="23" s="1"/>
  <c r="T381" i="23"/>
  <c r="AK380" i="23"/>
  <c r="AE380" i="23"/>
  <c r="AF380" i="23" s="1"/>
  <c r="Z380" i="23"/>
  <c r="AA380" i="23" s="1"/>
  <c r="AB380" i="23" s="1"/>
  <c r="U380" i="23"/>
  <c r="V380" i="23" s="1"/>
  <c r="T380" i="23"/>
  <c r="AK379" i="23"/>
  <c r="AF379" i="23"/>
  <c r="AE379" i="23"/>
  <c r="Z379" i="23"/>
  <c r="AA379" i="23" s="1"/>
  <c r="X379" i="23"/>
  <c r="Y379" i="23" s="1"/>
  <c r="U379" i="23"/>
  <c r="V379" i="23" s="1"/>
  <c r="W379" i="23" s="1"/>
  <c r="T379" i="23"/>
  <c r="AK378" i="23"/>
  <c r="AH378" i="23"/>
  <c r="AJ378" i="23" s="1"/>
  <c r="AE378" i="23"/>
  <c r="AF378" i="23" s="1"/>
  <c r="AG378" i="23" s="1"/>
  <c r="AB378" i="23"/>
  <c r="Z378" i="23"/>
  <c r="AA378" i="23" s="1"/>
  <c r="U378" i="23"/>
  <c r="T378" i="23"/>
  <c r="AK377" i="23"/>
  <c r="AE377" i="23"/>
  <c r="AF377" i="23" s="1"/>
  <c r="Z377" i="23"/>
  <c r="AA377" i="23" s="1"/>
  <c r="AB377" i="23" s="1"/>
  <c r="U377" i="23"/>
  <c r="V377" i="23" s="1"/>
  <c r="T377" i="23"/>
  <c r="AK376" i="23"/>
  <c r="AE376" i="23"/>
  <c r="AF376" i="23" s="1"/>
  <c r="AG376" i="23" s="1"/>
  <c r="Z376" i="23"/>
  <c r="AA376" i="23" s="1"/>
  <c r="AB376" i="23" s="1"/>
  <c r="U376" i="23"/>
  <c r="T376" i="23"/>
  <c r="AK375" i="23"/>
  <c r="AH375" i="23"/>
  <c r="AJ375" i="23" s="1"/>
  <c r="AE375" i="23"/>
  <c r="AF375" i="23" s="1"/>
  <c r="AG375" i="23" s="1"/>
  <c r="Z375" i="23"/>
  <c r="AA375" i="23" s="1"/>
  <c r="AB375" i="23" s="1"/>
  <c r="U375" i="23"/>
  <c r="T375" i="23"/>
  <c r="AK374" i="23"/>
  <c r="AG374" i="23"/>
  <c r="AE374" i="23"/>
  <c r="AF374" i="23" s="1"/>
  <c r="AH374" i="23" s="1"/>
  <c r="AJ374" i="23" s="1"/>
  <c r="AB374" i="23"/>
  <c r="Z374" i="23"/>
  <c r="AA374" i="23" s="1"/>
  <c r="U374" i="23"/>
  <c r="T374" i="23"/>
  <c r="AK373" i="23"/>
  <c r="AH373" i="23"/>
  <c r="AJ373" i="23" s="1"/>
  <c r="AF373" i="23"/>
  <c r="AG373" i="23" s="1"/>
  <c r="AE373" i="23"/>
  <c r="Z373" i="23"/>
  <c r="AA373" i="23" s="1"/>
  <c r="AB373" i="23" s="1"/>
  <c r="U373" i="23"/>
  <c r="T373" i="23"/>
  <c r="AK372" i="23"/>
  <c r="AE372" i="23"/>
  <c r="AF372" i="23" s="1"/>
  <c r="AH372" i="23" s="1"/>
  <c r="AJ372" i="23" s="1"/>
  <c r="Z372" i="23"/>
  <c r="AA372" i="23" s="1"/>
  <c r="AB372" i="23" s="1"/>
  <c r="U372" i="23"/>
  <c r="T372" i="23"/>
  <c r="AK371" i="23"/>
  <c r="AE371" i="23"/>
  <c r="AF371" i="23" s="1"/>
  <c r="Z371" i="23"/>
  <c r="AA371" i="23" s="1"/>
  <c r="AB371" i="23" s="1"/>
  <c r="U371" i="23"/>
  <c r="V371" i="23" s="1"/>
  <c r="T371" i="23"/>
  <c r="AK370" i="23"/>
  <c r="AE370" i="23"/>
  <c r="AF370" i="23" s="1"/>
  <c r="Z370" i="23"/>
  <c r="AA370" i="23" s="1"/>
  <c r="AB370" i="23" s="1"/>
  <c r="U370" i="23"/>
  <c r="T370" i="23"/>
  <c r="AK369" i="23"/>
  <c r="AE369" i="23"/>
  <c r="AF369" i="23" s="1"/>
  <c r="Z369" i="23"/>
  <c r="AA369" i="23" s="1"/>
  <c r="AB369" i="23" s="1"/>
  <c r="U369" i="23"/>
  <c r="T369" i="23"/>
  <c r="AK368" i="23"/>
  <c r="AH368" i="23"/>
  <c r="AJ368" i="23" s="1"/>
  <c r="AE368" i="23"/>
  <c r="AF368" i="23" s="1"/>
  <c r="AG368" i="23" s="1"/>
  <c r="Z368" i="23"/>
  <c r="AA368" i="23" s="1"/>
  <c r="AB368" i="23" s="1"/>
  <c r="U368" i="23"/>
  <c r="T368" i="23"/>
  <c r="AK367" i="23"/>
  <c r="AH367" i="23"/>
  <c r="AJ367" i="23" s="1"/>
  <c r="AE367" i="23"/>
  <c r="AF367" i="23" s="1"/>
  <c r="AG367" i="23" s="1"/>
  <c r="Z367" i="23"/>
  <c r="AA367" i="23" s="1"/>
  <c r="U367" i="23"/>
  <c r="V367" i="23" s="1"/>
  <c r="X367" i="23" s="1"/>
  <c r="T367" i="23"/>
  <c r="AK366" i="23"/>
  <c r="AE366" i="23"/>
  <c r="AF366" i="23" s="1"/>
  <c r="Z366" i="23"/>
  <c r="AA366" i="23" s="1"/>
  <c r="AB366" i="23" s="1"/>
  <c r="U366" i="23"/>
  <c r="V366" i="23" s="1"/>
  <c r="T366" i="23"/>
  <c r="AK365" i="23"/>
  <c r="AE365" i="23"/>
  <c r="AF365" i="23" s="1"/>
  <c r="AG365" i="23" s="1"/>
  <c r="AA365" i="23"/>
  <c r="AB365" i="23" s="1"/>
  <c r="Z365" i="23"/>
  <c r="U365" i="23"/>
  <c r="T365" i="23"/>
  <c r="AK364" i="23"/>
  <c r="AE364" i="23"/>
  <c r="AF364" i="23" s="1"/>
  <c r="Z364" i="23"/>
  <c r="AA364" i="23" s="1"/>
  <c r="AB364" i="23" s="1"/>
  <c r="U364" i="23"/>
  <c r="T364" i="23"/>
  <c r="AK363" i="23"/>
  <c r="AH363" i="23"/>
  <c r="AJ363" i="23" s="1"/>
  <c r="AE363" i="23"/>
  <c r="AF363" i="23" s="1"/>
  <c r="AG363" i="23" s="1"/>
  <c r="Z363" i="23"/>
  <c r="AA363" i="23" s="1"/>
  <c r="AB363" i="23" s="1"/>
  <c r="U363" i="23"/>
  <c r="T363" i="23"/>
  <c r="AK362" i="23"/>
  <c r="AH362" i="23"/>
  <c r="AJ362" i="23" s="1"/>
  <c r="AE362" i="23"/>
  <c r="AF362" i="23" s="1"/>
  <c r="AG362" i="23" s="1"/>
  <c r="Z362" i="23"/>
  <c r="AA362" i="23" s="1"/>
  <c r="U362" i="23"/>
  <c r="V362" i="23" s="1"/>
  <c r="W362" i="23" s="1"/>
  <c r="T362" i="23"/>
  <c r="AK361" i="23"/>
  <c r="AE361" i="23"/>
  <c r="AF361" i="23" s="1"/>
  <c r="Z361" i="23"/>
  <c r="AA361" i="23" s="1"/>
  <c r="AB361" i="23" s="1"/>
  <c r="U361" i="23"/>
  <c r="T361" i="23"/>
  <c r="AK360" i="23"/>
  <c r="AJ360" i="23"/>
  <c r="AE360" i="23"/>
  <c r="AF360" i="23" s="1"/>
  <c r="AH360" i="23" s="1"/>
  <c r="Z360" i="23"/>
  <c r="AA360" i="23" s="1"/>
  <c r="AB360" i="23" s="1"/>
  <c r="X360" i="23"/>
  <c r="U360" i="23"/>
  <c r="V360" i="23" s="1"/>
  <c r="W360" i="23" s="1"/>
  <c r="T360" i="23"/>
  <c r="AK359" i="23"/>
  <c r="AH359" i="23"/>
  <c r="AJ359" i="23" s="1"/>
  <c r="AE359" i="23"/>
  <c r="AF359" i="23" s="1"/>
  <c r="AG359" i="23" s="1"/>
  <c r="Z359" i="23"/>
  <c r="AA359" i="23" s="1"/>
  <c r="U359" i="23"/>
  <c r="V359" i="23" s="1"/>
  <c r="W359" i="23" s="1"/>
  <c r="T359" i="23"/>
  <c r="AK358" i="23"/>
  <c r="AH358" i="23"/>
  <c r="AJ358" i="23" s="1"/>
  <c r="AE358" i="23"/>
  <c r="AF358" i="23" s="1"/>
  <c r="AG358" i="23" s="1"/>
  <c r="AC358" i="23"/>
  <c r="AD358" i="23" s="1"/>
  <c r="Z358" i="23"/>
  <c r="AA358" i="23" s="1"/>
  <c r="AB358" i="23" s="1"/>
  <c r="X358" i="23"/>
  <c r="U358" i="23"/>
  <c r="V358" i="23" s="1"/>
  <c r="W358" i="23" s="1"/>
  <c r="T358" i="23"/>
  <c r="AK357" i="23"/>
  <c r="AH357" i="23"/>
  <c r="AJ357" i="23" s="1"/>
  <c r="AF357" i="23"/>
  <c r="AG357" i="23" s="1"/>
  <c r="AE357" i="23"/>
  <c r="Z357" i="23"/>
  <c r="AA357" i="23" s="1"/>
  <c r="AB357" i="23" s="1"/>
  <c r="U357" i="23"/>
  <c r="T357" i="23"/>
  <c r="AK356" i="23"/>
  <c r="AE356" i="23"/>
  <c r="AF356" i="23" s="1"/>
  <c r="Z356" i="23"/>
  <c r="AA356" i="23" s="1"/>
  <c r="AB356" i="23" s="1"/>
  <c r="U356" i="23"/>
  <c r="T356" i="23"/>
  <c r="AK355" i="23"/>
  <c r="AG355" i="23"/>
  <c r="AE355" i="23"/>
  <c r="AF355" i="23" s="1"/>
  <c r="AH355" i="23" s="1"/>
  <c r="AJ355" i="23" s="1"/>
  <c r="AA355" i="23"/>
  <c r="AB355" i="23" s="1"/>
  <c r="Z355" i="23"/>
  <c r="U355" i="23"/>
  <c r="V355" i="23" s="1"/>
  <c r="T355" i="23"/>
  <c r="AK354" i="23"/>
  <c r="AH354" i="23"/>
  <c r="AJ354" i="23" s="1"/>
  <c r="AE354" i="23"/>
  <c r="AF354" i="23" s="1"/>
  <c r="AG354" i="23" s="1"/>
  <c r="Z354" i="23"/>
  <c r="AA354" i="23" s="1"/>
  <c r="U354" i="23"/>
  <c r="V354" i="23" s="1"/>
  <c r="T354" i="23"/>
  <c r="AK353" i="23"/>
  <c r="AE353" i="23"/>
  <c r="AF353" i="23" s="1"/>
  <c r="Z353" i="23"/>
  <c r="AA353" i="23" s="1"/>
  <c r="AB353" i="23" s="1"/>
  <c r="U353" i="23"/>
  <c r="T353" i="23"/>
  <c r="AK352" i="23"/>
  <c r="AE352" i="23"/>
  <c r="AF352" i="23" s="1"/>
  <c r="AA352" i="23"/>
  <c r="AB352" i="23" s="1"/>
  <c r="Z352" i="23"/>
  <c r="X352" i="23"/>
  <c r="Y352" i="23" s="1"/>
  <c r="U352" i="23"/>
  <c r="V352" i="23" s="1"/>
  <c r="W352" i="23" s="1"/>
  <c r="T352" i="23"/>
  <c r="AK351" i="23"/>
  <c r="AH351" i="23"/>
  <c r="AJ351" i="23" s="1"/>
  <c r="AE351" i="23"/>
  <c r="AF351" i="23" s="1"/>
  <c r="AG351" i="23" s="1"/>
  <c r="Z351" i="23"/>
  <c r="AA351" i="23" s="1"/>
  <c r="AB351" i="23" s="1"/>
  <c r="U351" i="23"/>
  <c r="T351" i="23"/>
  <c r="AK350" i="23"/>
  <c r="AE350" i="23"/>
  <c r="AF350" i="23" s="1"/>
  <c r="AA350" i="23"/>
  <c r="AB350" i="23" s="1"/>
  <c r="Z350" i="23"/>
  <c r="U350" i="23"/>
  <c r="V350" i="23" s="1"/>
  <c r="T350" i="23"/>
  <c r="AK349" i="23"/>
  <c r="AE349" i="23"/>
  <c r="AF349" i="23" s="1"/>
  <c r="Z349" i="23"/>
  <c r="U349" i="23"/>
  <c r="V349" i="23" s="1"/>
  <c r="X349" i="23" s="1"/>
  <c r="T349" i="23"/>
  <c r="AK348" i="23"/>
  <c r="AE348" i="23"/>
  <c r="AF348" i="23" s="1"/>
  <c r="Z348" i="23"/>
  <c r="U348" i="23"/>
  <c r="V348" i="23" s="1"/>
  <c r="X348" i="23" s="1"/>
  <c r="T348" i="23"/>
  <c r="AK347" i="23"/>
  <c r="AJ347" i="23"/>
  <c r="AH347" i="23"/>
  <c r="AE347" i="23"/>
  <c r="AF347" i="23" s="1"/>
  <c r="AG347" i="23" s="1"/>
  <c r="Z347" i="23"/>
  <c r="AA347" i="23" s="1"/>
  <c r="AB347" i="23" s="1"/>
  <c r="U347" i="23"/>
  <c r="V347" i="23" s="1"/>
  <c r="X347" i="23" s="1"/>
  <c r="Y347" i="23" s="1"/>
  <c r="T347" i="23"/>
  <c r="AK346" i="23"/>
  <c r="AE346" i="23"/>
  <c r="AF346" i="23" s="1"/>
  <c r="AA346" i="23"/>
  <c r="AB346" i="23" s="1"/>
  <c r="Z346" i="23"/>
  <c r="U346" i="23"/>
  <c r="T346" i="23"/>
  <c r="AK345" i="23"/>
  <c r="AE345" i="23"/>
  <c r="AF345" i="23" s="1"/>
  <c r="AH345" i="23" s="1"/>
  <c r="AJ345" i="23" s="1"/>
  <c r="Z345" i="23"/>
  <c r="AA345" i="23" s="1"/>
  <c r="AB345" i="23" s="1"/>
  <c r="U345" i="23"/>
  <c r="T345" i="23"/>
  <c r="AK344" i="23"/>
  <c r="AH344" i="23"/>
  <c r="AJ344" i="23" s="1"/>
  <c r="AE344" i="23"/>
  <c r="AF344" i="23" s="1"/>
  <c r="AG344" i="23" s="1"/>
  <c r="Z344" i="23"/>
  <c r="AA344" i="23" s="1"/>
  <c r="V344" i="23"/>
  <c r="U344" i="23"/>
  <c r="T344" i="23"/>
  <c r="AK343" i="23"/>
  <c r="AH343" i="23"/>
  <c r="AJ343" i="23" s="1"/>
  <c r="AE343" i="23"/>
  <c r="AF343" i="23" s="1"/>
  <c r="AG343" i="23" s="1"/>
  <c r="Z343" i="23"/>
  <c r="AA343" i="23" s="1"/>
  <c r="AB343" i="23" s="1"/>
  <c r="U343" i="23"/>
  <c r="V343" i="23" s="1"/>
  <c r="X343" i="23" s="1"/>
  <c r="Y343" i="23" s="1"/>
  <c r="T343" i="23"/>
  <c r="AK342" i="23"/>
  <c r="AE342" i="23"/>
  <c r="AF342" i="23" s="1"/>
  <c r="Z342" i="23"/>
  <c r="AA342" i="23" s="1"/>
  <c r="AB342" i="23" s="1"/>
  <c r="U342" i="23"/>
  <c r="V342" i="23" s="1"/>
  <c r="T342" i="23"/>
  <c r="AK341" i="23"/>
  <c r="AE341" i="23"/>
  <c r="AF341" i="23" s="1"/>
  <c r="AG341" i="23" s="1"/>
  <c r="Z341" i="23"/>
  <c r="AA341" i="23" s="1"/>
  <c r="AB341" i="23" s="1"/>
  <c r="U341" i="23"/>
  <c r="T341" i="23"/>
  <c r="AK340" i="23"/>
  <c r="AE340" i="23"/>
  <c r="AF340" i="23" s="1"/>
  <c r="Z340" i="23"/>
  <c r="AA340" i="23" s="1"/>
  <c r="AB340" i="23" s="1"/>
  <c r="U340" i="23"/>
  <c r="T340" i="23"/>
  <c r="AK339" i="23"/>
  <c r="AH339" i="23"/>
  <c r="AE339" i="23"/>
  <c r="AF339" i="23" s="1"/>
  <c r="AG339" i="23" s="1"/>
  <c r="Z339" i="23"/>
  <c r="AA339" i="23" s="1"/>
  <c r="AB339" i="23" s="1"/>
  <c r="W339" i="23"/>
  <c r="V339" i="23"/>
  <c r="X339" i="23" s="1"/>
  <c r="U339" i="23"/>
  <c r="T339" i="23"/>
  <c r="AK338" i="23"/>
  <c r="AH338" i="23"/>
  <c r="AJ338" i="23" s="1"/>
  <c r="AE338" i="23"/>
  <c r="AF338" i="23" s="1"/>
  <c r="AG338" i="23" s="1"/>
  <c r="Z338" i="23"/>
  <c r="AA338" i="23" s="1"/>
  <c r="AB338" i="23" s="1"/>
  <c r="U338" i="23"/>
  <c r="V338" i="23" s="1"/>
  <c r="T338" i="23"/>
  <c r="AK337" i="23"/>
  <c r="AH337" i="23"/>
  <c r="AE337" i="23"/>
  <c r="AF337" i="23" s="1"/>
  <c r="AG337" i="23" s="1"/>
  <c r="Z337" i="23"/>
  <c r="AA337" i="23" s="1"/>
  <c r="AB337" i="23" s="1"/>
  <c r="U337" i="23"/>
  <c r="T337" i="23"/>
  <c r="AK336" i="23"/>
  <c r="AH336" i="23"/>
  <c r="AJ336" i="23" s="1"/>
  <c r="AE336" i="23"/>
  <c r="AF336" i="23" s="1"/>
  <c r="AG336" i="23" s="1"/>
  <c r="Z336" i="23"/>
  <c r="X336" i="23"/>
  <c r="V336" i="23"/>
  <c r="W336" i="23" s="1"/>
  <c r="U336" i="23"/>
  <c r="T336" i="23"/>
  <c r="AK335" i="23"/>
  <c r="AE335" i="23"/>
  <c r="AF335" i="23" s="1"/>
  <c r="Z335" i="23"/>
  <c r="AA335" i="23" s="1"/>
  <c r="AB335" i="23" s="1"/>
  <c r="U335" i="23"/>
  <c r="V335" i="23" s="1"/>
  <c r="T335" i="23"/>
  <c r="AK334" i="23"/>
  <c r="AE334" i="23"/>
  <c r="AF334" i="23" s="1"/>
  <c r="AA334" i="23"/>
  <c r="AB334" i="23" s="1"/>
  <c r="Z334" i="23"/>
  <c r="U334" i="23"/>
  <c r="T334" i="23"/>
  <c r="AK333" i="23"/>
  <c r="AE333" i="23"/>
  <c r="AF333" i="23" s="1"/>
  <c r="Z333" i="23"/>
  <c r="AA333" i="23" s="1"/>
  <c r="AB333" i="23" s="1"/>
  <c r="U333" i="23"/>
  <c r="V333" i="23" s="1"/>
  <c r="T333" i="23"/>
  <c r="AK332" i="23"/>
  <c r="AE332" i="23"/>
  <c r="AF332" i="23" s="1"/>
  <c r="Z332" i="23"/>
  <c r="AA332" i="23" s="1"/>
  <c r="AB332" i="23" s="1"/>
  <c r="U332" i="23"/>
  <c r="V332" i="23" s="1"/>
  <c r="T332" i="23"/>
  <c r="AK331" i="23"/>
  <c r="AE331" i="23"/>
  <c r="AF331" i="23" s="1"/>
  <c r="AG331" i="23" s="1"/>
  <c r="Z331" i="23"/>
  <c r="AA331" i="23" s="1"/>
  <c r="AB331" i="23" s="1"/>
  <c r="U331" i="23"/>
  <c r="V331" i="23" s="1"/>
  <c r="T331" i="23"/>
  <c r="AK330" i="23"/>
  <c r="AE330" i="23"/>
  <c r="AF330" i="23" s="1"/>
  <c r="AA330" i="23"/>
  <c r="AB330" i="23" s="1"/>
  <c r="Z330" i="23"/>
  <c r="U330" i="23"/>
  <c r="V330" i="23" s="1"/>
  <c r="T330" i="23"/>
  <c r="AK329" i="23"/>
  <c r="AE329" i="23"/>
  <c r="AF329" i="23" s="1"/>
  <c r="AC329" i="23"/>
  <c r="AD329" i="23" s="1"/>
  <c r="Z329" i="23"/>
  <c r="AA329" i="23" s="1"/>
  <c r="AB329" i="23" s="1"/>
  <c r="U329" i="23"/>
  <c r="V329" i="23" s="1"/>
  <c r="X329" i="23" s="1"/>
  <c r="T329" i="23"/>
  <c r="AK328" i="23"/>
  <c r="AH328" i="23"/>
  <c r="AJ328" i="23" s="1"/>
  <c r="AE328" i="23"/>
  <c r="AF328" i="23" s="1"/>
  <c r="AG328" i="23" s="1"/>
  <c r="Z328" i="23"/>
  <c r="AA328" i="23" s="1"/>
  <c r="AB328" i="23" s="1"/>
  <c r="U328" i="23"/>
  <c r="V328" i="23" s="1"/>
  <c r="T328" i="23"/>
  <c r="AK327" i="23"/>
  <c r="AH327" i="23"/>
  <c r="AJ327" i="23" s="1"/>
  <c r="AE327" i="23"/>
  <c r="AF327" i="23" s="1"/>
  <c r="AG327" i="23" s="1"/>
  <c r="Z327" i="23"/>
  <c r="AA327" i="23" s="1"/>
  <c r="AB327" i="23" s="1"/>
  <c r="U327" i="23"/>
  <c r="V327" i="23" s="1"/>
  <c r="T327" i="23"/>
  <c r="AK326" i="23"/>
  <c r="AE326" i="23"/>
  <c r="AF326" i="23" s="1"/>
  <c r="Z326" i="23"/>
  <c r="AA326" i="23" s="1"/>
  <c r="AB326" i="23" s="1"/>
  <c r="U326" i="23"/>
  <c r="T326" i="23"/>
  <c r="AK325" i="23"/>
  <c r="AH325" i="23"/>
  <c r="AJ325" i="23" s="1"/>
  <c r="AE325" i="23"/>
  <c r="AF325" i="23" s="1"/>
  <c r="AG325" i="23" s="1"/>
  <c r="Z325" i="23"/>
  <c r="AA325" i="23" s="1"/>
  <c r="AB325" i="23" s="1"/>
  <c r="U325" i="23"/>
  <c r="V325" i="23" s="1"/>
  <c r="T325" i="23"/>
  <c r="AK324" i="23"/>
  <c r="AH324" i="23"/>
  <c r="AJ324" i="23" s="1"/>
  <c r="AE324" i="23"/>
  <c r="AF324" i="23" s="1"/>
  <c r="AG324" i="23" s="1"/>
  <c r="Z324" i="23"/>
  <c r="AA324" i="23" s="1"/>
  <c r="AB324" i="23" s="1"/>
  <c r="U324" i="23"/>
  <c r="T324" i="23"/>
  <c r="AK323" i="23"/>
  <c r="AE323" i="23"/>
  <c r="AF323" i="23" s="1"/>
  <c r="AG323" i="23" s="1"/>
  <c r="Z323" i="23"/>
  <c r="AA323" i="23" s="1"/>
  <c r="U323" i="23"/>
  <c r="V323" i="23" s="1"/>
  <c r="T323" i="23"/>
  <c r="AK322" i="23"/>
  <c r="AE322" i="23"/>
  <c r="AF322" i="23" s="1"/>
  <c r="Z322" i="23"/>
  <c r="AA322" i="23" s="1"/>
  <c r="AB322" i="23" s="1"/>
  <c r="U322" i="23"/>
  <c r="V322" i="23" s="1"/>
  <c r="X322" i="23" s="1"/>
  <c r="T322" i="23"/>
  <c r="AK321" i="23"/>
  <c r="AE321" i="23"/>
  <c r="AF321" i="23" s="1"/>
  <c r="AA321" i="23"/>
  <c r="AB321" i="23" s="1"/>
  <c r="Z321" i="23"/>
  <c r="U321" i="23"/>
  <c r="AC321" i="23" s="1"/>
  <c r="T321" i="23"/>
  <c r="AK320" i="23"/>
  <c r="AH320" i="23"/>
  <c r="AJ320" i="23" s="1"/>
  <c r="AE320" i="23"/>
  <c r="AF320" i="23" s="1"/>
  <c r="AG320" i="23" s="1"/>
  <c r="Z320" i="23"/>
  <c r="AA320" i="23" s="1"/>
  <c r="AB320" i="23" s="1"/>
  <c r="U320" i="23"/>
  <c r="AC320" i="23" s="1"/>
  <c r="AD320" i="23" s="1"/>
  <c r="T320" i="23"/>
  <c r="AK319" i="23"/>
  <c r="AE319" i="23"/>
  <c r="AF319" i="23" s="1"/>
  <c r="AG319" i="23" s="1"/>
  <c r="Z319" i="23"/>
  <c r="AA319" i="23" s="1"/>
  <c r="AB319" i="23" s="1"/>
  <c r="U319" i="23"/>
  <c r="T319" i="23"/>
  <c r="AK318" i="23"/>
  <c r="AE318" i="23"/>
  <c r="AF318" i="23" s="1"/>
  <c r="Z318" i="23"/>
  <c r="AA318" i="23" s="1"/>
  <c r="AB318" i="23" s="1"/>
  <c r="U318" i="23"/>
  <c r="V318" i="23" s="1"/>
  <c r="T318" i="23"/>
  <c r="AK317" i="23"/>
  <c r="AF317" i="23"/>
  <c r="AG317" i="23" s="1"/>
  <c r="AE317" i="23"/>
  <c r="Z317" i="23"/>
  <c r="AA317" i="23" s="1"/>
  <c r="AB317" i="23" s="1"/>
  <c r="V317" i="23"/>
  <c r="X317" i="23" s="1"/>
  <c r="U317" i="23"/>
  <c r="T317" i="23"/>
  <c r="AK316" i="23"/>
  <c r="AF316" i="23"/>
  <c r="AG316" i="23" s="1"/>
  <c r="AE316" i="23"/>
  <c r="AC316" i="23"/>
  <c r="AD316" i="23" s="1"/>
  <c r="Z316" i="23"/>
  <c r="AA316" i="23" s="1"/>
  <c r="AB316" i="23" s="1"/>
  <c r="X316" i="23"/>
  <c r="U316" i="23"/>
  <c r="V316" i="23" s="1"/>
  <c r="W316" i="23" s="1"/>
  <c r="T316" i="23"/>
  <c r="AK315" i="23"/>
  <c r="AE315" i="23"/>
  <c r="AF315" i="23" s="1"/>
  <c r="AG315" i="23" s="1"/>
  <c r="Z315" i="23"/>
  <c r="AA315" i="23" s="1"/>
  <c r="AB315" i="23" s="1"/>
  <c r="U315" i="23"/>
  <c r="V315" i="23" s="1"/>
  <c r="T315" i="23"/>
  <c r="AK314" i="23"/>
  <c r="AE314" i="23"/>
  <c r="AF314" i="23" s="1"/>
  <c r="Z314" i="23"/>
  <c r="U314" i="23"/>
  <c r="V314" i="23" s="1"/>
  <c r="T314" i="23"/>
  <c r="AK313" i="23"/>
  <c r="AE313" i="23"/>
  <c r="AF313" i="23" s="1"/>
  <c r="AA313" i="23"/>
  <c r="AB313" i="23" s="1"/>
  <c r="Z313" i="23"/>
  <c r="U313" i="23"/>
  <c r="T313" i="23"/>
  <c r="AK312" i="23"/>
  <c r="AH312" i="23"/>
  <c r="AJ312" i="23" s="1"/>
  <c r="AF312" i="23"/>
  <c r="AG312" i="23" s="1"/>
  <c r="AE312" i="23"/>
  <c r="Z312" i="23"/>
  <c r="U312" i="23"/>
  <c r="V312" i="23" s="1"/>
  <c r="W312" i="23" s="1"/>
  <c r="T312" i="23"/>
  <c r="AK311" i="23"/>
  <c r="AH311" i="23"/>
  <c r="AJ311" i="23" s="1"/>
  <c r="AE311" i="23"/>
  <c r="AF311" i="23" s="1"/>
  <c r="AG311" i="23" s="1"/>
  <c r="Z311" i="23"/>
  <c r="AA311" i="23" s="1"/>
  <c r="AB311" i="23" s="1"/>
  <c r="U311" i="23"/>
  <c r="T311" i="23"/>
  <c r="AK310" i="23"/>
  <c r="AE310" i="23"/>
  <c r="AF310" i="23" s="1"/>
  <c r="Z310" i="23"/>
  <c r="AA310" i="23" s="1"/>
  <c r="AB310" i="23" s="1"/>
  <c r="U310" i="23"/>
  <c r="T310" i="23"/>
  <c r="AK309" i="23"/>
  <c r="AH309" i="23"/>
  <c r="AJ309" i="23" s="1"/>
  <c r="AE309" i="23"/>
  <c r="AF309" i="23" s="1"/>
  <c r="AG309" i="23" s="1"/>
  <c r="Z309" i="23"/>
  <c r="AA309" i="23" s="1"/>
  <c r="AB309" i="23" s="1"/>
  <c r="U309" i="23"/>
  <c r="V309" i="23" s="1"/>
  <c r="T309" i="23"/>
  <c r="AK308" i="23"/>
  <c r="AH308" i="23"/>
  <c r="AJ308" i="23" s="1"/>
  <c r="AE308" i="23"/>
  <c r="AF308" i="23" s="1"/>
  <c r="AG308" i="23" s="1"/>
  <c r="Z308" i="23"/>
  <c r="AA308" i="23" s="1"/>
  <c r="AB308" i="23" s="1"/>
  <c r="U308" i="23"/>
  <c r="T308" i="23"/>
  <c r="AK307" i="23"/>
  <c r="AE307" i="23"/>
  <c r="AF307" i="23" s="1"/>
  <c r="AG307" i="23" s="1"/>
  <c r="Z307" i="23"/>
  <c r="W307" i="23"/>
  <c r="U307" i="23"/>
  <c r="V307" i="23" s="1"/>
  <c r="X307" i="23" s="1"/>
  <c r="T307" i="23"/>
  <c r="AK306" i="23"/>
  <c r="AF306" i="23"/>
  <c r="AE306" i="23"/>
  <c r="Z306" i="23"/>
  <c r="V306" i="23"/>
  <c r="X306" i="23" s="1"/>
  <c r="U306" i="23"/>
  <c r="T306" i="23"/>
  <c r="AK305" i="23"/>
  <c r="AE305" i="23"/>
  <c r="AF305" i="23" s="1"/>
  <c r="Z305" i="23"/>
  <c r="U305" i="23"/>
  <c r="V305" i="23" s="1"/>
  <c r="T305" i="23"/>
  <c r="AK304" i="23"/>
  <c r="AJ304" i="23"/>
  <c r="AH304" i="23"/>
  <c r="AE304" i="23"/>
  <c r="AF304" i="23" s="1"/>
  <c r="AG304" i="23" s="1"/>
  <c r="AC304" i="23"/>
  <c r="AD304" i="23" s="1"/>
  <c r="Z304" i="23"/>
  <c r="AA304" i="23" s="1"/>
  <c r="AB304" i="23" s="1"/>
  <c r="V304" i="23"/>
  <c r="U304" i="23"/>
  <c r="T304" i="23"/>
  <c r="AK303" i="23"/>
  <c r="AH303" i="23"/>
  <c r="AJ303" i="23" s="1"/>
  <c r="AE303" i="23"/>
  <c r="AF303" i="23" s="1"/>
  <c r="AG303" i="23" s="1"/>
  <c r="Z303" i="23"/>
  <c r="AA303" i="23" s="1"/>
  <c r="AB303" i="23" s="1"/>
  <c r="U303" i="23"/>
  <c r="T303" i="23"/>
  <c r="AK302" i="23"/>
  <c r="AH302" i="23"/>
  <c r="AJ302" i="23" s="1"/>
  <c r="AE302" i="23"/>
  <c r="AF302" i="23" s="1"/>
  <c r="AG302" i="23" s="1"/>
  <c r="Z302" i="23"/>
  <c r="AA302" i="23" s="1"/>
  <c r="AB302" i="23" s="1"/>
  <c r="U302" i="23"/>
  <c r="T302" i="23"/>
  <c r="AK301" i="23"/>
  <c r="AH301" i="23"/>
  <c r="AJ301" i="23" s="1"/>
  <c r="AE301" i="23"/>
  <c r="AF301" i="23" s="1"/>
  <c r="AG301" i="23" s="1"/>
  <c r="AA301" i="23"/>
  <c r="AB301" i="23" s="1"/>
  <c r="Z301" i="23"/>
  <c r="U301" i="23"/>
  <c r="V301" i="23" s="1"/>
  <c r="T301" i="23"/>
  <c r="AK300" i="23"/>
  <c r="AE300" i="23"/>
  <c r="AF300" i="23" s="1"/>
  <c r="AG300" i="23" s="1"/>
  <c r="AA300" i="23"/>
  <c r="AB300" i="23" s="1"/>
  <c r="Z300" i="23"/>
  <c r="W300" i="23"/>
  <c r="U300" i="23"/>
  <c r="V300" i="23" s="1"/>
  <c r="X300" i="23" s="1"/>
  <c r="Y300" i="23" s="1"/>
  <c r="T300" i="23"/>
  <c r="AK299" i="23"/>
  <c r="AF299" i="23"/>
  <c r="AE299" i="23"/>
  <c r="AA299" i="23"/>
  <c r="AB299" i="23" s="1"/>
  <c r="Z299" i="23"/>
  <c r="U299" i="23"/>
  <c r="T299" i="23"/>
  <c r="AK298" i="23"/>
  <c r="AE298" i="23"/>
  <c r="AF298" i="23" s="1"/>
  <c r="Z298" i="23"/>
  <c r="AA298" i="23" s="1"/>
  <c r="U298" i="23"/>
  <c r="V298" i="23" s="1"/>
  <c r="T298" i="23"/>
  <c r="AK297" i="23"/>
  <c r="AE297" i="23"/>
  <c r="AF297" i="23" s="1"/>
  <c r="Z297" i="23"/>
  <c r="AA297" i="23" s="1"/>
  <c r="AB297" i="23" s="1"/>
  <c r="V297" i="23"/>
  <c r="X297" i="23" s="1"/>
  <c r="U297" i="23"/>
  <c r="T297" i="23"/>
  <c r="AK296" i="23"/>
  <c r="AJ296" i="23"/>
  <c r="AH296" i="23"/>
  <c r="AE296" i="23"/>
  <c r="AF296" i="23" s="1"/>
  <c r="AG296" i="23" s="1"/>
  <c r="Z296" i="23"/>
  <c r="U296" i="23"/>
  <c r="V296" i="23" s="1"/>
  <c r="T296" i="23"/>
  <c r="AK295" i="23"/>
  <c r="AH295" i="23"/>
  <c r="AJ295" i="23" s="1"/>
  <c r="AE295" i="23"/>
  <c r="AF295" i="23" s="1"/>
  <c r="AG295" i="23" s="1"/>
  <c r="Z295" i="23"/>
  <c r="AA295" i="23" s="1"/>
  <c r="AB295" i="23" s="1"/>
  <c r="V295" i="23"/>
  <c r="U295" i="23"/>
  <c r="T295" i="23"/>
  <c r="AK294" i="23"/>
  <c r="AF294" i="23"/>
  <c r="AE294" i="23"/>
  <c r="Z294" i="23"/>
  <c r="AA294" i="23" s="1"/>
  <c r="AB294" i="23" s="1"/>
  <c r="U294" i="23"/>
  <c r="V294" i="23" s="1"/>
  <c r="T294" i="23"/>
  <c r="AK293" i="23"/>
  <c r="AH293" i="23"/>
  <c r="AJ293" i="23" s="1"/>
  <c r="AE293" i="23"/>
  <c r="AF293" i="23" s="1"/>
  <c r="AG293" i="23" s="1"/>
  <c r="Z293" i="23"/>
  <c r="AA293" i="23" s="1"/>
  <c r="AB293" i="23" s="1"/>
  <c r="U293" i="23"/>
  <c r="V293" i="23" s="1"/>
  <c r="T293" i="23"/>
  <c r="AK292" i="23"/>
  <c r="AH292" i="23"/>
  <c r="AJ292" i="23" s="1"/>
  <c r="AE292" i="23"/>
  <c r="AF292" i="23" s="1"/>
  <c r="AG292" i="23" s="1"/>
  <c r="Z292" i="23"/>
  <c r="AA292" i="23" s="1"/>
  <c r="AB292" i="23" s="1"/>
  <c r="U292" i="23"/>
  <c r="T292" i="23"/>
  <c r="AK291" i="23"/>
  <c r="AE291" i="23"/>
  <c r="AF291" i="23" s="1"/>
  <c r="Z291" i="23"/>
  <c r="AA291" i="23" s="1"/>
  <c r="AB291" i="23" s="1"/>
  <c r="U291" i="23"/>
  <c r="T291" i="23"/>
  <c r="AK290" i="23"/>
  <c r="AE290" i="23"/>
  <c r="AF290" i="23" s="1"/>
  <c r="AB290" i="23"/>
  <c r="Z290" i="23"/>
  <c r="AA290" i="23" s="1"/>
  <c r="V290" i="23"/>
  <c r="U290" i="23"/>
  <c r="T290" i="23"/>
  <c r="AK289" i="23"/>
  <c r="AH289" i="23"/>
  <c r="AJ289" i="23" s="1"/>
  <c r="AE289" i="23"/>
  <c r="AF289" i="23" s="1"/>
  <c r="AG289" i="23" s="1"/>
  <c r="Z289" i="23"/>
  <c r="AA289" i="23" s="1"/>
  <c r="AB289" i="23" s="1"/>
  <c r="U289" i="23"/>
  <c r="T289" i="23"/>
  <c r="AK288" i="23"/>
  <c r="AH288" i="23"/>
  <c r="AJ288" i="23" s="1"/>
  <c r="AE288" i="23"/>
  <c r="AF288" i="23" s="1"/>
  <c r="AG288" i="23" s="1"/>
  <c r="AA288" i="23"/>
  <c r="AB288" i="23" s="1"/>
  <c r="Z288" i="23"/>
  <c r="U288" i="23"/>
  <c r="T288" i="23"/>
  <c r="AK287" i="23"/>
  <c r="AH287" i="23"/>
  <c r="AJ287" i="23" s="1"/>
  <c r="AE287" i="23"/>
  <c r="AF287" i="23" s="1"/>
  <c r="AG287" i="23" s="1"/>
  <c r="Z287" i="23"/>
  <c r="AA287" i="23" s="1"/>
  <c r="AB287" i="23" s="1"/>
  <c r="U287" i="23"/>
  <c r="V287" i="23" s="1"/>
  <c r="T287" i="23"/>
  <c r="AK286" i="23"/>
  <c r="AE286" i="23"/>
  <c r="AF286" i="23" s="1"/>
  <c r="Z286" i="23"/>
  <c r="AA286" i="23" s="1"/>
  <c r="AB286" i="23" s="1"/>
  <c r="U286" i="23"/>
  <c r="T286" i="23"/>
  <c r="AK285" i="23"/>
  <c r="AE285" i="23"/>
  <c r="AF285" i="23" s="1"/>
  <c r="Z285" i="23"/>
  <c r="AC285" i="23" s="1"/>
  <c r="AD285" i="23" s="1"/>
  <c r="U285" i="23"/>
  <c r="V285" i="23" s="1"/>
  <c r="T285" i="23"/>
  <c r="AK284" i="23"/>
  <c r="AE284" i="23"/>
  <c r="AF284" i="23" s="1"/>
  <c r="Z284" i="23"/>
  <c r="U284" i="23"/>
  <c r="V284" i="23" s="1"/>
  <c r="T284" i="23"/>
  <c r="AK283" i="23"/>
  <c r="AH283" i="23"/>
  <c r="AJ283" i="23" s="1"/>
  <c r="AE283" i="23"/>
  <c r="AF283" i="23" s="1"/>
  <c r="AG283" i="23" s="1"/>
  <c r="Z283" i="23"/>
  <c r="U283" i="23"/>
  <c r="V283" i="23" s="1"/>
  <c r="T283" i="23"/>
  <c r="AK282" i="23"/>
  <c r="AE282" i="23"/>
  <c r="AF282" i="23" s="1"/>
  <c r="AG282" i="23" s="1"/>
  <c r="Z282" i="23"/>
  <c r="AA282" i="23" s="1"/>
  <c r="AB282" i="23" s="1"/>
  <c r="U282" i="23"/>
  <c r="V282" i="23" s="1"/>
  <c r="T282" i="23"/>
  <c r="AK281" i="23"/>
  <c r="AH281" i="23"/>
  <c r="AJ281" i="23" s="1"/>
  <c r="AE281" i="23"/>
  <c r="AF281" i="23" s="1"/>
  <c r="AG281" i="23" s="1"/>
  <c r="Z281" i="23"/>
  <c r="AA281" i="23" s="1"/>
  <c r="AB281" i="23" s="1"/>
  <c r="U281" i="23"/>
  <c r="V281" i="23" s="1"/>
  <c r="T281" i="23"/>
  <c r="AK280" i="23"/>
  <c r="AH280" i="23"/>
  <c r="AJ280" i="23" s="1"/>
  <c r="AG280" i="23"/>
  <c r="AE280" i="23"/>
  <c r="AF280" i="23" s="1"/>
  <c r="AB280" i="23"/>
  <c r="Z280" i="23"/>
  <c r="AA280" i="23" s="1"/>
  <c r="U280" i="23"/>
  <c r="T280" i="23"/>
  <c r="AK279" i="23"/>
  <c r="AH279" i="23"/>
  <c r="AJ279" i="23" s="1"/>
  <c r="AE279" i="23"/>
  <c r="AF279" i="23" s="1"/>
  <c r="AG279" i="23" s="1"/>
  <c r="Z279" i="23"/>
  <c r="AA279" i="23" s="1"/>
  <c r="AB279" i="23" s="1"/>
  <c r="U279" i="23"/>
  <c r="T279" i="23"/>
  <c r="AK278" i="23"/>
  <c r="AH278" i="23"/>
  <c r="AJ278" i="23" s="1"/>
  <c r="AE278" i="23"/>
  <c r="AF278" i="23" s="1"/>
  <c r="AG278" i="23" s="1"/>
  <c r="Z278" i="23"/>
  <c r="AA278" i="23" s="1"/>
  <c r="AB278" i="23" s="1"/>
  <c r="U278" i="23"/>
  <c r="T278" i="23"/>
  <c r="AK277" i="23"/>
  <c r="AE277" i="23"/>
  <c r="AF277" i="23" s="1"/>
  <c r="AH277" i="23" s="1"/>
  <c r="AJ277" i="23" s="1"/>
  <c r="Z277" i="23"/>
  <c r="AA277" i="23" s="1"/>
  <c r="AB277" i="23" s="1"/>
  <c r="U277" i="23"/>
  <c r="T277" i="23"/>
  <c r="AK276" i="23"/>
  <c r="AH276" i="23"/>
  <c r="AJ276" i="23" s="1"/>
  <c r="AE276" i="23"/>
  <c r="AF276" i="23" s="1"/>
  <c r="AG276" i="23" s="1"/>
  <c r="AC276" i="23"/>
  <c r="AD276" i="23" s="1"/>
  <c r="Z276" i="23"/>
  <c r="AA276" i="23" s="1"/>
  <c r="AB276" i="23" s="1"/>
  <c r="U276" i="23"/>
  <c r="V276" i="23" s="1"/>
  <c r="X276" i="23" s="1"/>
  <c r="T276" i="23"/>
  <c r="AK275" i="23"/>
  <c r="AH275" i="23"/>
  <c r="AJ275" i="23" s="1"/>
  <c r="AE275" i="23"/>
  <c r="AF275" i="23" s="1"/>
  <c r="AG275" i="23" s="1"/>
  <c r="Z275" i="23"/>
  <c r="AA275" i="23" s="1"/>
  <c r="AB275" i="23" s="1"/>
  <c r="U275" i="23"/>
  <c r="T275" i="23"/>
  <c r="AK274" i="23"/>
  <c r="AE274" i="23"/>
  <c r="AF274" i="23" s="1"/>
  <c r="AH274" i="23" s="1"/>
  <c r="AJ274" i="23" s="1"/>
  <c r="Z274" i="23"/>
  <c r="AA274" i="23" s="1"/>
  <c r="AB274" i="23" s="1"/>
  <c r="U274" i="23"/>
  <c r="V274" i="23" s="1"/>
  <c r="X274" i="23" s="1"/>
  <c r="Y274" i="23" s="1"/>
  <c r="T274" i="23"/>
  <c r="AK273" i="23"/>
  <c r="AE273" i="23"/>
  <c r="AF273" i="23" s="1"/>
  <c r="Z273" i="23"/>
  <c r="AA273" i="23" s="1"/>
  <c r="AB273" i="23" s="1"/>
  <c r="Y273" i="23"/>
  <c r="U273" i="23"/>
  <c r="V273" i="23" s="1"/>
  <c r="X273" i="23" s="1"/>
  <c r="T273" i="23"/>
  <c r="AK272" i="23"/>
  <c r="AH272" i="23"/>
  <c r="AJ272" i="23" s="1"/>
  <c r="AE272" i="23"/>
  <c r="AF272" i="23" s="1"/>
  <c r="AG272" i="23" s="1"/>
  <c r="Z272" i="23"/>
  <c r="AA272" i="23" s="1"/>
  <c r="AB272" i="23" s="1"/>
  <c r="U272" i="23"/>
  <c r="T272" i="23"/>
  <c r="AK271" i="23"/>
  <c r="AH271" i="23"/>
  <c r="AJ271" i="23" s="1"/>
  <c r="AE271" i="23"/>
  <c r="AF271" i="23" s="1"/>
  <c r="AG271" i="23" s="1"/>
  <c r="Z271" i="23"/>
  <c r="AA271" i="23" s="1"/>
  <c r="AB271" i="23" s="1"/>
  <c r="U271" i="23"/>
  <c r="T271" i="23"/>
  <c r="AK270" i="23"/>
  <c r="AH270" i="23"/>
  <c r="AJ270" i="23" s="1"/>
  <c r="AE270" i="23"/>
  <c r="AF270" i="23" s="1"/>
  <c r="AG270" i="23" s="1"/>
  <c r="Z270" i="23"/>
  <c r="AA270" i="23" s="1"/>
  <c r="AB270" i="23" s="1"/>
  <c r="U270" i="23"/>
  <c r="T270" i="23"/>
  <c r="AK269" i="23"/>
  <c r="AG269" i="23"/>
  <c r="AE269" i="23"/>
  <c r="AF269" i="23" s="1"/>
  <c r="AH269" i="23" s="1"/>
  <c r="AJ269" i="23" s="1"/>
  <c r="Z269" i="23"/>
  <c r="AA269" i="23" s="1"/>
  <c r="AB269" i="23" s="1"/>
  <c r="U269" i="23"/>
  <c r="T269" i="23"/>
  <c r="AK268" i="23"/>
  <c r="AE268" i="23"/>
  <c r="AF268" i="23" s="1"/>
  <c r="Z268" i="23"/>
  <c r="AA268" i="23" s="1"/>
  <c r="AB268" i="23" s="1"/>
  <c r="U268" i="23"/>
  <c r="V268" i="23" s="1"/>
  <c r="T268" i="23"/>
  <c r="AK267" i="23"/>
  <c r="AH267" i="23"/>
  <c r="AJ267" i="23" s="1"/>
  <c r="AE267" i="23"/>
  <c r="AF267" i="23" s="1"/>
  <c r="AG267" i="23" s="1"/>
  <c r="Z267" i="23"/>
  <c r="AA267" i="23" s="1"/>
  <c r="AB267" i="23" s="1"/>
  <c r="U267" i="23"/>
  <c r="T267" i="23"/>
  <c r="AK266" i="23"/>
  <c r="AE266" i="23"/>
  <c r="AF266" i="23" s="1"/>
  <c r="AH266" i="23" s="1"/>
  <c r="AJ266" i="23" s="1"/>
  <c r="Z266" i="23"/>
  <c r="AA266" i="23" s="1"/>
  <c r="AB266" i="23" s="1"/>
  <c r="Y266" i="23"/>
  <c r="U266" i="23"/>
  <c r="V266" i="23" s="1"/>
  <c r="X266" i="23" s="1"/>
  <c r="T266" i="23"/>
  <c r="AK265" i="23"/>
  <c r="AE265" i="23"/>
  <c r="AF265" i="23" s="1"/>
  <c r="Z265" i="23"/>
  <c r="W265" i="23"/>
  <c r="U265" i="23"/>
  <c r="V265" i="23" s="1"/>
  <c r="X265" i="23" s="1"/>
  <c r="Y265" i="23" s="1"/>
  <c r="T265" i="23"/>
  <c r="AK264" i="23"/>
  <c r="AH264" i="23"/>
  <c r="AJ264" i="23" s="1"/>
  <c r="AE264" i="23"/>
  <c r="AF264" i="23" s="1"/>
  <c r="AG264" i="23" s="1"/>
  <c r="AB264" i="23"/>
  <c r="Z264" i="23"/>
  <c r="AA264" i="23" s="1"/>
  <c r="U264" i="23"/>
  <c r="V264" i="23" s="1"/>
  <c r="T264" i="23"/>
  <c r="AK263" i="23"/>
  <c r="AH263" i="23"/>
  <c r="AJ263" i="23" s="1"/>
  <c r="AG263" i="23"/>
  <c r="AE263" i="23"/>
  <c r="AF263" i="23" s="1"/>
  <c r="Z263" i="23"/>
  <c r="AA263" i="23" s="1"/>
  <c r="AB263" i="23" s="1"/>
  <c r="U263" i="23"/>
  <c r="T263" i="23"/>
  <c r="AK262" i="23"/>
  <c r="AH262" i="23"/>
  <c r="AJ262" i="23" s="1"/>
  <c r="AE262" i="23"/>
  <c r="AF262" i="23" s="1"/>
  <c r="AG262" i="23" s="1"/>
  <c r="Z262" i="23"/>
  <c r="AA262" i="23" s="1"/>
  <c r="AB262" i="23" s="1"/>
  <c r="U262" i="23"/>
  <c r="T262" i="23"/>
  <c r="AK261" i="23"/>
  <c r="AE261" i="23"/>
  <c r="AF261" i="23" s="1"/>
  <c r="AH261" i="23" s="1"/>
  <c r="AJ261" i="23" s="1"/>
  <c r="Z261" i="23"/>
  <c r="U261" i="23"/>
  <c r="V261" i="23" s="1"/>
  <c r="X261" i="23" s="1"/>
  <c r="Y261" i="23" s="1"/>
  <c r="T261" i="23"/>
  <c r="AK260" i="23"/>
  <c r="AE260" i="23"/>
  <c r="AF260" i="23" s="1"/>
  <c r="AG260" i="23" s="1"/>
  <c r="Z260" i="23"/>
  <c r="AA260" i="23" s="1"/>
  <c r="AB260" i="23" s="1"/>
  <c r="U260" i="23"/>
  <c r="V260" i="23" s="1"/>
  <c r="X260" i="23" s="1"/>
  <c r="T260" i="23"/>
  <c r="AK259" i="23"/>
  <c r="AH259" i="23"/>
  <c r="AJ259" i="23" s="1"/>
  <c r="AE259" i="23"/>
  <c r="AF259" i="23" s="1"/>
  <c r="AG259" i="23" s="1"/>
  <c r="Z259" i="23"/>
  <c r="AA259" i="23" s="1"/>
  <c r="AB259" i="23" s="1"/>
  <c r="U259" i="23"/>
  <c r="T259" i="23"/>
  <c r="AK258" i="23"/>
  <c r="AE258" i="23"/>
  <c r="AF258" i="23" s="1"/>
  <c r="AH258" i="23" s="1"/>
  <c r="AJ258" i="23" s="1"/>
  <c r="Z258" i="23"/>
  <c r="AA258" i="23" s="1"/>
  <c r="AB258" i="23" s="1"/>
  <c r="W258" i="23"/>
  <c r="U258" i="23"/>
  <c r="V258" i="23" s="1"/>
  <c r="X258" i="23" s="1"/>
  <c r="Y258" i="23" s="1"/>
  <c r="T258" i="23"/>
  <c r="AK257" i="23"/>
  <c r="AE257" i="23"/>
  <c r="AF257" i="23" s="1"/>
  <c r="Z257" i="23"/>
  <c r="AA257" i="23" s="1"/>
  <c r="AB257" i="23" s="1"/>
  <c r="Y257" i="23"/>
  <c r="U257" i="23"/>
  <c r="V257" i="23" s="1"/>
  <c r="X257" i="23" s="1"/>
  <c r="T257" i="23"/>
  <c r="AK256" i="23"/>
  <c r="AH256" i="23"/>
  <c r="AJ256" i="23" s="1"/>
  <c r="AE256" i="23"/>
  <c r="AF256" i="23" s="1"/>
  <c r="AG256" i="23" s="1"/>
  <c r="AC256" i="23"/>
  <c r="AD256" i="23" s="1"/>
  <c r="Z256" i="23"/>
  <c r="AA256" i="23" s="1"/>
  <c r="AB256" i="23" s="1"/>
  <c r="W256" i="23"/>
  <c r="U256" i="23"/>
  <c r="V256" i="23" s="1"/>
  <c r="X256" i="23" s="1"/>
  <c r="Y256" i="23" s="1"/>
  <c r="T256" i="23"/>
  <c r="AK255" i="23"/>
  <c r="AH255" i="23"/>
  <c r="AJ255" i="23" s="1"/>
  <c r="AE255" i="23"/>
  <c r="AF255" i="23" s="1"/>
  <c r="AG255" i="23" s="1"/>
  <c r="Z255" i="23"/>
  <c r="AA255" i="23" s="1"/>
  <c r="AB255" i="23" s="1"/>
  <c r="X255" i="23"/>
  <c r="Y255" i="23" s="1"/>
  <c r="U255" i="23"/>
  <c r="V255" i="23" s="1"/>
  <c r="W255" i="23" s="1"/>
  <c r="T255" i="23"/>
  <c r="AK254" i="23"/>
  <c r="AE254" i="23"/>
  <c r="AF254" i="23" s="1"/>
  <c r="Z254" i="23"/>
  <c r="AA254" i="23" s="1"/>
  <c r="AB254" i="23" s="1"/>
  <c r="U254" i="23"/>
  <c r="T254" i="23"/>
  <c r="AK253" i="23"/>
  <c r="AH253" i="23"/>
  <c r="AJ253" i="23" s="1"/>
  <c r="AE253" i="23"/>
  <c r="AF253" i="23" s="1"/>
  <c r="AG253" i="23" s="1"/>
  <c r="AB253" i="23"/>
  <c r="Z253" i="23"/>
  <c r="AA253" i="23" s="1"/>
  <c r="U253" i="23"/>
  <c r="T253" i="23"/>
  <c r="AK252" i="23"/>
  <c r="AE252" i="23"/>
  <c r="AF252" i="23" s="1"/>
  <c r="Z252" i="23"/>
  <c r="AA252" i="23" s="1"/>
  <c r="AB252" i="23" s="1"/>
  <c r="U252" i="23"/>
  <c r="T252" i="23"/>
  <c r="AK251" i="23"/>
  <c r="AF251" i="23"/>
  <c r="AE251" i="23"/>
  <c r="Z251" i="23"/>
  <c r="AA251" i="23" s="1"/>
  <c r="AB251" i="23" s="1"/>
  <c r="U251" i="23"/>
  <c r="V251" i="23" s="1"/>
  <c r="T251" i="23"/>
  <c r="AK250" i="23"/>
  <c r="AE250" i="23"/>
  <c r="AF250" i="23" s="1"/>
  <c r="AH250" i="23" s="1"/>
  <c r="AJ250" i="23" s="1"/>
  <c r="Z250" i="23"/>
  <c r="AA250" i="23" s="1"/>
  <c r="AB250" i="23" s="1"/>
  <c r="U250" i="23"/>
  <c r="V250" i="23" s="1"/>
  <c r="T250" i="23"/>
  <c r="AK249" i="23"/>
  <c r="AH249" i="23"/>
  <c r="AJ249" i="23" s="1"/>
  <c r="AE249" i="23"/>
  <c r="AF249" i="23" s="1"/>
  <c r="AG249" i="23" s="1"/>
  <c r="Z249" i="23"/>
  <c r="AA249" i="23" s="1"/>
  <c r="AB249" i="23" s="1"/>
  <c r="U249" i="23"/>
  <c r="T249" i="23"/>
  <c r="AK248" i="23"/>
  <c r="AE248" i="23"/>
  <c r="AF248" i="23" s="1"/>
  <c r="AG248" i="23" s="1"/>
  <c r="Z248" i="23"/>
  <c r="AA248" i="23" s="1"/>
  <c r="AB248" i="23" s="1"/>
  <c r="U248" i="23"/>
  <c r="V248" i="23" s="1"/>
  <c r="X248" i="23" s="1"/>
  <c r="Y248" i="23" s="1"/>
  <c r="T248" i="23"/>
  <c r="AK247" i="23"/>
  <c r="AE247" i="23"/>
  <c r="AF247" i="23" s="1"/>
  <c r="Z247" i="23"/>
  <c r="AA247" i="23" s="1"/>
  <c r="AB247" i="23" s="1"/>
  <c r="U247" i="23"/>
  <c r="V247" i="23" s="1"/>
  <c r="T247" i="23"/>
  <c r="AK246" i="23"/>
  <c r="AH246" i="23"/>
  <c r="AJ246" i="23" s="1"/>
  <c r="AE246" i="23"/>
  <c r="AF246" i="23" s="1"/>
  <c r="AG246" i="23" s="1"/>
  <c r="Z246" i="23"/>
  <c r="AA246" i="23" s="1"/>
  <c r="AB246" i="23" s="1"/>
  <c r="U246" i="23"/>
  <c r="T246" i="23"/>
  <c r="AK245" i="23"/>
  <c r="AE245" i="23"/>
  <c r="AF245" i="23" s="1"/>
  <c r="Z245" i="23"/>
  <c r="AA245" i="23" s="1"/>
  <c r="AB245" i="23" s="1"/>
  <c r="U245" i="23"/>
  <c r="T245" i="23"/>
  <c r="AK244" i="23"/>
  <c r="AH244" i="23"/>
  <c r="AJ244" i="23" s="1"/>
  <c r="AE244" i="23"/>
  <c r="AF244" i="23" s="1"/>
  <c r="AG244" i="23" s="1"/>
  <c r="Z244" i="23"/>
  <c r="AA244" i="23" s="1"/>
  <c r="AB244" i="23" s="1"/>
  <c r="V244" i="23"/>
  <c r="U244" i="23"/>
  <c r="T244" i="23"/>
  <c r="AK243" i="23"/>
  <c r="AG243" i="23"/>
  <c r="AE243" i="23"/>
  <c r="AF243" i="23" s="1"/>
  <c r="AH243" i="23" s="1"/>
  <c r="AJ243" i="23" s="1"/>
  <c r="Z243" i="23"/>
  <c r="AA243" i="23" s="1"/>
  <c r="AB243" i="23" s="1"/>
  <c r="U243" i="23"/>
  <c r="V243" i="23" s="1"/>
  <c r="W243" i="23" s="1"/>
  <c r="T243" i="23"/>
  <c r="AK242" i="23"/>
  <c r="AE242" i="23"/>
  <c r="AF242" i="23" s="1"/>
  <c r="Z242" i="23"/>
  <c r="AA242" i="23" s="1"/>
  <c r="AB242" i="23" s="1"/>
  <c r="U242" i="23"/>
  <c r="T242" i="23"/>
  <c r="AK241" i="23"/>
  <c r="AH241" i="23"/>
  <c r="AJ241" i="23" s="1"/>
  <c r="AE241" i="23"/>
  <c r="AF241" i="23" s="1"/>
  <c r="AG241" i="23" s="1"/>
  <c r="Z241" i="23"/>
  <c r="AA241" i="23" s="1"/>
  <c r="AB241" i="23" s="1"/>
  <c r="U241" i="23"/>
  <c r="T241" i="23"/>
  <c r="AK240" i="23"/>
  <c r="AE240" i="23"/>
  <c r="AF240" i="23" s="1"/>
  <c r="AA240" i="23"/>
  <c r="AB240" i="23" s="1"/>
  <c r="Z240" i="23"/>
  <c r="X240" i="23"/>
  <c r="Y240" i="23" s="1"/>
  <c r="U240" i="23"/>
  <c r="V240" i="23" s="1"/>
  <c r="W240" i="23" s="1"/>
  <c r="T240" i="23"/>
  <c r="AK239" i="23"/>
  <c r="AE239" i="23"/>
  <c r="AF239" i="23" s="1"/>
  <c r="AH239" i="23" s="1"/>
  <c r="AJ239" i="23" s="1"/>
  <c r="Z239" i="23"/>
  <c r="AA239" i="23" s="1"/>
  <c r="AB239" i="23" s="1"/>
  <c r="V239" i="23"/>
  <c r="X239" i="23" s="1"/>
  <c r="U239" i="23"/>
  <c r="T239" i="23"/>
  <c r="AK238" i="23"/>
  <c r="AE238" i="23"/>
  <c r="AF238" i="23" s="1"/>
  <c r="Z238" i="23"/>
  <c r="AA238" i="23" s="1"/>
  <c r="AB238" i="23" s="1"/>
  <c r="U238" i="23"/>
  <c r="T238" i="23"/>
  <c r="AK237" i="23"/>
  <c r="AE237" i="23"/>
  <c r="AF237" i="23" s="1"/>
  <c r="AA237" i="23"/>
  <c r="AB237" i="23" s="1"/>
  <c r="Z237" i="23"/>
  <c r="V237" i="23"/>
  <c r="U237" i="23"/>
  <c r="T237" i="23"/>
  <c r="AK236" i="23"/>
  <c r="AE236" i="23"/>
  <c r="AF236" i="23" s="1"/>
  <c r="AH236" i="23" s="1"/>
  <c r="AJ236" i="23" s="1"/>
  <c r="Z236" i="23"/>
  <c r="AA236" i="23" s="1"/>
  <c r="AB236" i="23" s="1"/>
  <c r="V236" i="23"/>
  <c r="U236" i="23"/>
  <c r="T236" i="23"/>
  <c r="AK235" i="23"/>
  <c r="AE235" i="23"/>
  <c r="AF235" i="23" s="1"/>
  <c r="Z235" i="23"/>
  <c r="AA235" i="23" s="1"/>
  <c r="AB235" i="23" s="1"/>
  <c r="U235" i="23"/>
  <c r="V235" i="23" s="1"/>
  <c r="T235" i="23"/>
  <c r="AK234" i="23"/>
  <c r="AE234" i="23"/>
  <c r="AF234" i="23" s="1"/>
  <c r="Z234" i="23"/>
  <c r="AA234" i="23" s="1"/>
  <c r="AB234" i="23" s="1"/>
  <c r="U234" i="23"/>
  <c r="V234" i="23" s="1"/>
  <c r="T234" i="23"/>
  <c r="AK233" i="23"/>
  <c r="AE233" i="23"/>
  <c r="AF233" i="23" s="1"/>
  <c r="Z233" i="23"/>
  <c r="AA233" i="23" s="1"/>
  <c r="AB233" i="23" s="1"/>
  <c r="U233" i="23"/>
  <c r="T233" i="23"/>
  <c r="AK232" i="23"/>
  <c r="AF232" i="23"/>
  <c r="AH232" i="23" s="1"/>
  <c r="AJ232" i="23" s="1"/>
  <c r="AE232" i="23"/>
  <c r="AA232" i="23"/>
  <c r="AB232" i="23" s="1"/>
  <c r="Z232" i="23"/>
  <c r="U232" i="23"/>
  <c r="V232" i="23" s="1"/>
  <c r="W232" i="23" s="1"/>
  <c r="T232" i="23"/>
  <c r="AK231" i="23"/>
  <c r="AE231" i="23"/>
  <c r="AF231" i="23" s="1"/>
  <c r="Z231" i="23"/>
  <c r="AA231" i="23" s="1"/>
  <c r="AB231" i="23" s="1"/>
  <c r="U231" i="23"/>
  <c r="V231" i="23" s="1"/>
  <c r="T231" i="23"/>
  <c r="AK230" i="23"/>
  <c r="AE230" i="23"/>
  <c r="AF230" i="23" s="1"/>
  <c r="Z230" i="23"/>
  <c r="AA230" i="23" s="1"/>
  <c r="AB230" i="23" s="1"/>
  <c r="U230" i="23"/>
  <c r="AC230" i="23" s="1"/>
  <c r="T230" i="23"/>
  <c r="AK229" i="23"/>
  <c r="AE229" i="23"/>
  <c r="AF229" i="23" s="1"/>
  <c r="AB229" i="23"/>
  <c r="Z229" i="23"/>
  <c r="AA229" i="23" s="1"/>
  <c r="U229" i="23"/>
  <c r="AC229" i="23" s="1"/>
  <c r="AD229" i="23" s="1"/>
  <c r="T229" i="23"/>
  <c r="AK228" i="23"/>
  <c r="AE228" i="23"/>
  <c r="AF228" i="23" s="1"/>
  <c r="Z228" i="23"/>
  <c r="AA228" i="23" s="1"/>
  <c r="AB228" i="23" s="1"/>
  <c r="U228" i="23"/>
  <c r="V228" i="23" s="1"/>
  <c r="T228" i="23"/>
  <c r="AK227" i="23"/>
  <c r="AE227" i="23"/>
  <c r="AF227" i="23" s="1"/>
  <c r="AA227" i="23"/>
  <c r="AB227" i="23" s="1"/>
  <c r="Z227" i="23"/>
  <c r="U227" i="23"/>
  <c r="AC227" i="23" s="1"/>
  <c r="AD227" i="23" s="1"/>
  <c r="T227" i="23"/>
  <c r="AK226" i="23"/>
  <c r="AE226" i="23"/>
  <c r="AF226" i="23" s="1"/>
  <c r="AH226" i="23" s="1"/>
  <c r="AJ226" i="23" s="1"/>
  <c r="Z226" i="23"/>
  <c r="AA226" i="23" s="1"/>
  <c r="AB226" i="23" s="1"/>
  <c r="U226" i="23"/>
  <c r="T226" i="23"/>
  <c r="AK225" i="23"/>
  <c r="AE225" i="23"/>
  <c r="AF225" i="23" s="1"/>
  <c r="Z225" i="23"/>
  <c r="AA225" i="23" s="1"/>
  <c r="AB225" i="23" s="1"/>
  <c r="U225" i="23"/>
  <c r="T225" i="23"/>
  <c r="AK224" i="23"/>
  <c r="AE224" i="23"/>
  <c r="AF224" i="23" s="1"/>
  <c r="Z224" i="23"/>
  <c r="AA224" i="23" s="1"/>
  <c r="AB224" i="23" s="1"/>
  <c r="U224" i="23"/>
  <c r="V224" i="23" s="1"/>
  <c r="T224" i="23"/>
  <c r="AK223" i="23"/>
  <c r="AE223" i="23"/>
  <c r="AF223" i="23" s="1"/>
  <c r="Z223" i="23"/>
  <c r="AA223" i="23" s="1"/>
  <c r="AB223" i="23" s="1"/>
  <c r="V223" i="23"/>
  <c r="X223" i="23" s="1"/>
  <c r="U223" i="23"/>
  <c r="T223" i="23"/>
  <c r="AK222" i="23"/>
  <c r="AE222" i="23"/>
  <c r="AF222" i="23" s="1"/>
  <c r="Z222" i="23"/>
  <c r="AA222" i="23" s="1"/>
  <c r="AB222" i="23" s="1"/>
  <c r="V222" i="23"/>
  <c r="W222" i="23" s="1"/>
  <c r="U222" i="23"/>
  <c r="T222" i="23"/>
  <c r="AK221" i="23"/>
  <c r="AE221" i="23"/>
  <c r="AF221" i="23" s="1"/>
  <c r="Z221" i="23"/>
  <c r="AA221" i="23" s="1"/>
  <c r="AB221" i="23" s="1"/>
  <c r="U221" i="23"/>
  <c r="V221" i="23" s="1"/>
  <c r="X221" i="23" s="1"/>
  <c r="T221" i="23"/>
  <c r="AK220" i="23"/>
  <c r="AE220" i="23"/>
  <c r="AF220" i="23" s="1"/>
  <c r="AA220" i="23"/>
  <c r="AB220" i="23" s="1"/>
  <c r="Z220" i="23"/>
  <c r="U220" i="23"/>
  <c r="V220" i="23" s="1"/>
  <c r="X220" i="23" s="1"/>
  <c r="Y220" i="23" s="1"/>
  <c r="T220" i="23"/>
  <c r="AK219" i="23"/>
  <c r="AE219" i="23"/>
  <c r="AF219" i="23" s="1"/>
  <c r="Z219" i="23"/>
  <c r="AA219" i="23" s="1"/>
  <c r="AB219" i="23" s="1"/>
  <c r="U219" i="23"/>
  <c r="V219" i="23" s="1"/>
  <c r="T219" i="23"/>
  <c r="AK218" i="23"/>
  <c r="AE218" i="23"/>
  <c r="AF218" i="23" s="1"/>
  <c r="AA218" i="23"/>
  <c r="AB218" i="23" s="1"/>
  <c r="Z218" i="23"/>
  <c r="V218" i="23"/>
  <c r="W218" i="23" s="1"/>
  <c r="U218" i="23"/>
  <c r="T218" i="23"/>
  <c r="AK217" i="23"/>
  <c r="AE217" i="23"/>
  <c r="AF217" i="23" s="1"/>
  <c r="AH217" i="23" s="1"/>
  <c r="AJ217" i="23" s="1"/>
  <c r="Z217" i="23"/>
  <c r="AA217" i="23" s="1"/>
  <c r="AB217" i="23" s="1"/>
  <c r="V217" i="23"/>
  <c r="X217" i="23" s="1"/>
  <c r="Y217" i="23" s="1"/>
  <c r="U217" i="23"/>
  <c r="T217" i="23"/>
  <c r="AK216" i="23"/>
  <c r="AE216" i="23"/>
  <c r="AF216" i="23" s="1"/>
  <c r="AH216" i="23" s="1"/>
  <c r="AJ216" i="23" s="1"/>
  <c r="Z216" i="23"/>
  <c r="AA216" i="23" s="1"/>
  <c r="AB216" i="23" s="1"/>
  <c r="U216" i="23"/>
  <c r="V216" i="23" s="1"/>
  <c r="T216" i="23"/>
  <c r="AK215" i="23"/>
  <c r="AE215" i="23"/>
  <c r="AF215" i="23" s="1"/>
  <c r="AH215" i="23" s="1"/>
  <c r="AJ215" i="23" s="1"/>
  <c r="Z215" i="23"/>
  <c r="AA215" i="23" s="1"/>
  <c r="AB215" i="23" s="1"/>
  <c r="U215" i="23"/>
  <c r="V215" i="23" s="1"/>
  <c r="T215" i="23"/>
  <c r="AK214" i="23"/>
  <c r="AE214" i="23"/>
  <c r="AF214" i="23" s="1"/>
  <c r="AA214" i="23"/>
  <c r="AB214" i="23" s="1"/>
  <c r="Z214" i="23"/>
  <c r="V214" i="23"/>
  <c r="X214" i="23" s="1"/>
  <c r="Y214" i="23" s="1"/>
  <c r="U214" i="23"/>
  <c r="T214" i="23"/>
  <c r="AK213" i="23"/>
  <c r="AJ213" i="23"/>
  <c r="AE213" i="23"/>
  <c r="AF213" i="23" s="1"/>
  <c r="AH213" i="23" s="1"/>
  <c r="Z213" i="23"/>
  <c r="AA213" i="23" s="1"/>
  <c r="AB213" i="23" s="1"/>
  <c r="U213" i="23"/>
  <c r="V213" i="23" s="1"/>
  <c r="W213" i="23" s="1"/>
  <c r="T213" i="23"/>
  <c r="AK212" i="23"/>
  <c r="AE212" i="23"/>
  <c r="AF212" i="23" s="1"/>
  <c r="Z212" i="23"/>
  <c r="AA212" i="23" s="1"/>
  <c r="AB212" i="23" s="1"/>
  <c r="U212" i="23"/>
  <c r="T212" i="23"/>
  <c r="AK211" i="23"/>
  <c r="AE211" i="23"/>
  <c r="AF211" i="23" s="1"/>
  <c r="Z211" i="23"/>
  <c r="AA211" i="23" s="1"/>
  <c r="AB211" i="23" s="1"/>
  <c r="U211" i="23"/>
  <c r="T211" i="23"/>
  <c r="AK210" i="23"/>
  <c r="AE210" i="23"/>
  <c r="AF210" i="23" s="1"/>
  <c r="AH210" i="23" s="1"/>
  <c r="AJ210" i="23" s="1"/>
  <c r="Z210" i="23"/>
  <c r="AA210" i="23" s="1"/>
  <c r="AB210" i="23" s="1"/>
  <c r="U210" i="23"/>
  <c r="V210" i="23" s="1"/>
  <c r="W210" i="23" s="1"/>
  <c r="T210" i="23"/>
  <c r="AK209" i="23"/>
  <c r="AE209" i="23"/>
  <c r="AF209" i="23" s="1"/>
  <c r="AH209" i="23" s="1"/>
  <c r="AJ209" i="23" s="1"/>
  <c r="Z209" i="23"/>
  <c r="AA209" i="23" s="1"/>
  <c r="AB209" i="23" s="1"/>
  <c r="U209" i="23"/>
  <c r="T209" i="23"/>
  <c r="AK208" i="23"/>
  <c r="AE208" i="23"/>
  <c r="AF208" i="23" s="1"/>
  <c r="Z208" i="23"/>
  <c r="AA208" i="23" s="1"/>
  <c r="AB208" i="23" s="1"/>
  <c r="U208" i="23"/>
  <c r="V208" i="23" s="1"/>
  <c r="W208" i="23" s="1"/>
  <c r="T208" i="23"/>
  <c r="AK207" i="23"/>
  <c r="AE207" i="23"/>
  <c r="AF207" i="23" s="1"/>
  <c r="Z207" i="23"/>
  <c r="AA207" i="23" s="1"/>
  <c r="AB207" i="23" s="1"/>
  <c r="U207" i="23"/>
  <c r="V207" i="23" s="1"/>
  <c r="T207" i="23"/>
  <c r="AK206" i="23"/>
  <c r="AE206" i="23"/>
  <c r="AF206" i="23" s="1"/>
  <c r="Z206" i="23"/>
  <c r="AA206" i="23" s="1"/>
  <c r="AB206" i="23" s="1"/>
  <c r="U206" i="23"/>
  <c r="V206" i="23" s="1"/>
  <c r="T206" i="23"/>
  <c r="AK205" i="23"/>
  <c r="AE205" i="23"/>
  <c r="AF205" i="23" s="1"/>
  <c r="Z205" i="23"/>
  <c r="AA205" i="23" s="1"/>
  <c r="AB205" i="23" s="1"/>
  <c r="U205" i="23"/>
  <c r="V205" i="23" s="1"/>
  <c r="W205" i="23" s="1"/>
  <c r="T205" i="23"/>
  <c r="AK204" i="23"/>
  <c r="AE204" i="23"/>
  <c r="AF204" i="23" s="1"/>
  <c r="Z204" i="23"/>
  <c r="AA204" i="23" s="1"/>
  <c r="AB204" i="23" s="1"/>
  <c r="U204" i="23"/>
  <c r="V204" i="23" s="1"/>
  <c r="X204" i="23" s="1"/>
  <c r="T204" i="23"/>
  <c r="AK203" i="23"/>
  <c r="AE203" i="23"/>
  <c r="AF203" i="23" s="1"/>
  <c r="Z203" i="23"/>
  <c r="AA203" i="23" s="1"/>
  <c r="AB203" i="23" s="1"/>
  <c r="U203" i="23"/>
  <c r="V203" i="23" s="1"/>
  <c r="W203" i="23" s="1"/>
  <c r="T203" i="23"/>
  <c r="AK202" i="23"/>
  <c r="AE202" i="23"/>
  <c r="AF202" i="23" s="1"/>
  <c r="Z202" i="23"/>
  <c r="AA202" i="23" s="1"/>
  <c r="AB202" i="23" s="1"/>
  <c r="V202" i="23"/>
  <c r="U202" i="23"/>
  <c r="T202" i="23"/>
  <c r="AK201" i="23"/>
  <c r="AE201" i="23"/>
  <c r="AF201" i="23" s="1"/>
  <c r="Z201" i="23"/>
  <c r="AA201" i="23" s="1"/>
  <c r="AB201" i="23" s="1"/>
  <c r="U201" i="23"/>
  <c r="V201" i="23" s="1"/>
  <c r="W201" i="23" s="1"/>
  <c r="T201" i="23"/>
  <c r="AK200" i="23"/>
  <c r="AE200" i="23"/>
  <c r="AF200" i="23" s="1"/>
  <c r="Z200" i="23"/>
  <c r="AA200" i="23" s="1"/>
  <c r="AB200" i="23" s="1"/>
  <c r="U200" i="23"/>
  <c r="V200" i="23" s="1"/>
  <c r="W200" i="23" s="1"/>
  <c r="T200" i="23"/>
  <c r="AK199" i="23"/>
  <c r="AE199" i="23"/>
  <c r="AF199" i="23" s="1"/>
  <c r="Z199" i="23"/>
  <c r="AA199" i="23" s="1"/>
  <c r="AB199" i="23" s="1"/>
  <c r="U199" i="23"/>
  <c r="V199" i="23" s="1"/>
  <c r="T199" i="23"/>
  <c r="AK198" i="23"/>
  <c r="AE198" i="23"/>
  <c r="AF198" i="23" s="1"/>
  <c r="Z198" i="23"/>
  <c r="AA198" i="23" s="1"/>
  <c r="AB198" i="23" s="1"/>
  <c r="U198" i="23"/>
  <c r="V198" i="23" s="1"/>
  <c r="W198" i="23" s="1"/>
  <c r="T198" i="23"/>
  <c r="AK197" i="23"/>
  <c r="AE197" i="23"/>
  <c r="AF197" i="23" s="1"/>
  <c r="AA197" i="23"/>
  <c r="AB197" i="23" s="1"/>
  <c r="Z197" i="23"/>
  <c r="V197" i="23"/>
  <c r="X197" i="23" s="1"/>
  <c r="U197" i="23"/>
  <c r="T197" i="23"/>
  <c r="AK196" i="23"/>
  <c r="AE196" i="23"/>
  <c r="AF196" i="23" s="1"/>
  <c r="Z196" i="23"/>
  <c r="AA196" i="23" s="1"/>
  <c r="AB196" i="23" s="1"/>
  <c r="U196" i="23"/>
  <c r="V196" i="23" s="1"/>
  <c r="W196" i="23" s="1"/>
  <c r="T196" i="23"/>
  <c r="AK195" i="23"/>
  <c r="AE195" i="23"/>
  <c r="AF195" i="23" s="1"/>
  <c r="Z195" i="23"/>
  <c r="AA195" i="23" s="1"/>
  <c r="AB195" i="23" s="1"/>
  <c r="U195" i="23"/>
  <c r="V195" i="23" s="1"/>
  <c r="X195" i="23" s="1"/>
  <c r="T195" i="23"/>
  <c r="AK194" i="23"/>
  <c r="AE194" i="23"/>
  <c r="AF194" i="23" s="1"/>
  <c r="Z194" i="23"/>
  <c r="AA194" i="23" s="1"/>
  <c r="AB194" i="23" s="1"/>
  <c r="U194" i="23"/>
  <c r="V194" i="23" s="1"/>
  <c r="T194" i="23"/>
  <c r="AK193" i="23"/>
  <c r="AE193" i="23"/>
  <c r="AF193" i="23" s="1"/>
  <c r="AA193" i="23"/>
  <c r="AB193" i="23" s="1"/>
  <c r="Z193" i="23"/>
  <c r="V193" i="23"/>
  <c r="X193" i="23" s="1"/>
  <c r="U193" i="23"/>
  <c r="T193" i="23"/>
  <c r="AK192" i="23"/>
  <c r="AF192" i="23"/>
  <c r="AE192" i="23"/>
  <c r="AA192" i="23"/>
  <c r="AB192" i="23" s="1"/>
  <c r="Z192" i="23"/>
  <c r="V192" i="23"/>
  <c r="U192" i="23"/>
  <c r="T192" i="23"/>
  <c r="AK191" i="23"/>
  <c r="AE191" i="23"/>
  <c r="AF191" i="23" s="1"/>
  <c r="Z191" i="23"/>
  <c r="AA191" i="23" s="1"/>
  <c r="AB191" i="23" s="1"/>
  <c r="U191" i="23"/>
  <c r="V191" i="23" s="1"/>
  <c r="X191" i="23" s="1"/>
  <c r="T191" i="23"/>
  <c r="AK190" i="23"/>
  <c r="AE190" i="23"/>
  <c r="AF190" i="23" s="1"/>
  <c r="AA190" i="23"/>
  <c r="AB190" i="23" s="1"/>
  <c r="Z190" i="23"/>
  <c r="U190" i="23"/>
  <c r="V190" i="23" s="1"/>
  <c r="T190" i="23"/>
  <c r="AK189" i="23"/>
  <c r="AE189" i="23"/>
  <c r="AF189" i="23" s="1"/>
  <c r="AA189" i="23"/>
  <c r="AB189" i="23" s="1"/>
  <c r="Z189" i="23"/>
  <c r="U189" i="23"/>
  <c r="V189" i="23" s="1"/>
  <c r="W189" i="23" s="1"/>
  <c r="T189" i="23"/>
  <c r="AK188" i="23"/>
  <c r="AE188" i="23"/>
  <c r="AF188" i="23" s="1"/>
  <c r="AA188" i="23"/>
  <c r="AB188" i="23" s="1"/>
  <c r="Z188" i="23"/>
  <c r="V188" i="23"/>
  <c r="X188" i="23" s="1"/>
  <c r="U188" i="23"/>
  <c r="T188" i="23"/>
  <c r="AK187" i="23"/>
  <c r="AE187" i="23"/>
  <c r="AF187" i="23" s="1"/>
  <c r="Z187" i="23"/>
  <c r="AA187" i="23" s="1"/>
  <c r="AB187" i="23" s="1"/>
  <c r="U187" i="23"/>
  <c r="V187" i="23" s="1"/>
  <c r="W187" i="23" s="1"/>
  <c r="T187" i="23"/>
  <c r="AK186" i="23"/>
  <c r="AE186" i="23"/>
  <c r="AF186" i="23" s="1"/>
  <c r="AA186" i="23"/>
  <c r="AB186" i="23" s="1"/>
  <c r="Z186" i="23"/>
  <c r="V186" i="23"/>
  <c r="U186" i="23"/>
  <c r="T186" i="23"/>
  <c r="AK185" i="23"/>
  <c r="AE185" i="23"/>
  <c r="AF185" i="23" s="1"/>
  <c r="Z185" i="23"/>
  <c r="AA185" i="23" s="1"/>
  <c r="AB185" i="23" s="1"/>
  <c r="U185" i="23"/>
  <c r="V185" i="23" s="1"/>
  <c r="T185" i="23"/>
  <c r="AK184" i="23"/>
  <c r="AE184" i="23"/>
  <c r="AF184" i="23" s="1"/>
  <c r="Z184" i="23"/>
  <c r="AA184" i="23" s="1"/>
  <c r="AB184" i="23" s="1"/>
  <c r="X184" i="23"/>
  <c r="W184" i="23"/>
  <c r="U184" i="23"/>
  <c r="V184" i="23" s="1"/>
  <c r="T184" i="23"/>
  <c r="AK183" i="23"/>
  <c r="AE183" i="23"/>
  <c r="AF183" i="23" s="1"/>
  <c r="Z183" i="23"/>
  <c r="AA183" i="23" s="1"/>
  <c r="AB183" i="23" s="1"/>
  <c r="U183" i="23"/>
  <c r="V183" i="23" s="1"/>
  <c r="T183" i="23"/>
  <c r="AK182" i="23"/>
  <c r="AE182" i="23"/>
  <c r="AF182" i="23" s="1"/>
  <c r="Z182" i="23"/>
  <c r="AA182" i="23" s="1"/>
  <c r="AB182" i="23" s="1"/>
  <c r="U182" i="23"/>
  <c r="V182" i="23" s="1"/>
  <c r="W182" i="23" s="1"/>
  <c r="T182" i="23"/>
  <c r="AK181" i="23"/>
  <c r="AE181" i="23"/>
  <c r="AF181" i="23" s="1"/>
  <c r="Z181" i="23"/>
  <c r="AA181" i="23" s="1"/>
  <c r="AB181" i="23" s="1"/>
  <c r="V181" i="23"/>
  <c r="X181" i="23" s="1"/>
  <c r="U181" i="23"/>
  <c r="T181" i="23"/>
  <c r="AK180" i="23"/>
  <c r="AE180" i="23"/>
  <c r="AF180" i="23" s="1"/>
  <c r="Z180" i="23"/>
  <c r="AA180" i="23" s="1"/>
  <c r="AB180" i="23" s="1"/>
  <c r="V180" i="23"/>
  <c r="U180" i="23"/>
  <c r="T180" i="23"/>
  <c r="AK179" i="23"/>
  <c r="AE179" i="23"/>
  <c r="AF179" i="23" s="1"/>
  <c r="AA179" i="23"/>
  <c r="AB179" i="23" s="1"/>
  <c r="Z179" i="23"/>
  <c r="V179" i="23"/>
  <c r="W179" i="23" s="1"/>
  <c r="U179" i="23"/>
  <c r="T179" i="23"/>
  <c r="AK178" i="23"/>
  <c r="AF178" i="23"/>
  <c r="AE178" i="23"/>
  <c r="Z178" i="23"/>
  <c r="AA178" i="23" s="1"/>
  <c r="AB178" i="23" s="1"/>
  <c r="U178" i="23"/>
  <c r="V178" i="23" s="1"/>
  <c r="T178" i="23"/>
  <c r="AK177" i="23"/>
  <c r="AE177" i="23"/>
  <c r="AF177" i="23" s="1"/>
  <c r="Z177" i="23"/>
  <c r="AA177" i="23" s="1"/>
  <c r="AB177" i="23" s="1"/>
  <c r="U177" i="23"/>
  <c r="V177" i="23" s="1"/>
  <c r="X177" i="23" s="1"/>
  <c r="T177" i="23"/>
  <c r="AK176" i="23"/>
  <c r="AE176" i="23"/>
  <c r="AF176" i="23" s="1"/>
  <c r="AA176" i="23"/>
  <c r="AB176" i="23" s="1"/>
  <c r="Z176" i="23"/>
  <c r="V176" i="23"/>
  <c r="X176" i="23" s="1"/>
  <c r="U176" i="23"/>
  <c r="T176" i="23"/>
  <c r="AK175" i="23"/>
  <c r="AE175" i="23"/>
  <c r="AF175" i="23" s="1"/>
  <c r="Z175" i="23"/>
  <c r="AA175" i="23" s="1"/>
  <c r="AB175" i="23" s="1"/>
  <c r="X175" i="23"/>
  <c r="U175" i="23"/>
  <c r="V175" i="23" s="1"/>
  <c r="W175" i="23" s="1"/>
  <c r="T175" i="23"/>
  <c r="AK174" i="23"/>
  <c r="AF174" i="23"/>
  <c r="AE174" i="23"/>
  <c r="Z174" i="23"/>
  <c r="AA174" i="23" s="1"/>
  <c r="AB174" i="23" s="1"/>
  <c r="W174" i="23"/>
  <c r="U174" i="23"/>
  <c r="V174" i="23" s="1"/>
  <c r="X174" i="23" s="1"/>
  <c r="T174" i="23"/>
  <c r="AK173" i="23"/>
  <c r="AE173" i="23"/>
  <c r="AF173" i="23" s="1"/>
  <c r="Z173" i="23"/>
  <c r="AA173" i="23" s="1"/>
  <c r="AB173" i="23" s="1"/>
  <c r="V173" i="23"/>
  <c r="U173" i="23"/>
  <c r="T173" i="23"/>
  <c r="AK172" i="23"/>
  <c r="AG172" i="23"/>
  <c r="AE172" i="23"/>
  <c r="AF172" i="23" s="1"/>
  <c r="AH172" i="23" s="1"/>
  <c r="AJ172" i="23" s="1"/>
  <c r="Z172" i="23"/>
  <c r="AA172" i="23" s="1"/>
  <c r="AB172" i="23" s="1"/>
  <c r="V172" i="23"/>
  <c r="W172" i="23" s="1"/>
  <c r="U172" i="23"/>
  <c r="T172" i="23"/>
  <c r="AK171" i="23"/>
  <c r="AE171" i="23"/>
  <c r="AF171" i="23" s="1"/>
  <c r="Z171" i="23"/>
  <c r="AA171" i="23" s="1"/>
  <c r="AB171" i="23" s="1"/>
  <c r="U171" i="23"/>
  <c r="V171" i="23" s="1"/>
  <c r="X171" i="23" s="1"/>
  <c r="Y171" i="23" s="1"/>
  <c r="T171" i="23"/>
  <c r="AK170" i="23"/>
  <c r="AE170" i="23"/>
  <c r="AF170" i="23" s="1"/>
  <c r="AH170" i="23" s="1"/>
  <c r="AJ170" i="23" s="1"/>
  <c r="AA170" i="23"/>
  <c r="AB170" i="23" s="1"/>
  <c r="Z170" i="23"/>
  <c r="U170" i="23"/>
  <c r="V170" i="23" s="1"/>
  <c r="T170" i="23"/>
  <c r="AK169" i="23"/>
  <c r="AE169" i="23"/>
  <c r="AF169" i="23" s="1"/>
  <c r="AH169" i="23" s="1"/>
  <c r="AJ169" i="23" s="1"/>
  <c r="Z169" i="23"/>
  <c r="AA169" i="23" s="1"/>
  <c r="AB169" i="23" s="1"/>
  <c r="U169" i="23"/>
  <c r="V169" i="23" s="1"/>
  <c r="T169" i="23"/>
  <c r="AK168" i="23"/>
  <c r="AE168" i="23"/>
  <c r="AF168" i="23" s="1"/>
  <c r="Z168" i="23"/>
  <c r="AA168" i="23" s="1"/>
  <c r="AB168" i="23" s="1"/>
  <c r="U168" i="23"/>
  <c r="T168" i="23"/>
  <c r="AK167" i="23"/>
  <c r="AE167" i="23"/>
  <c r="AF167" i="23" s="1"/>
  <c r="Z167" i="23"/>
  <c r="AA167" i="23" s="1"/>
  <c r="AB167" i="23" s="1"/>
  <c r="U167" i="23"/>
  <c r="V167" i="23" s="1"/>
  <c r="X167" i="23" s="1"/>
  <c r="T167" i="23"/>
  <c r="AK166" i="23"/>
  <c r="AE166" i="23"/>
  <c r="AF166" i="23" s="1"/>
  <c r="AB166" i="23"/>
  <c r="Z166" i="23"/>
  <c r="AA166" i="23" s="1"/>
  <c r="U166" i="23"/>
  <c r="T166" i="23"/>
  <c r="AK165" i="23"/>
  <c r="AE165" i="23"/>
  <c r="AF165" i="23" s="1"/>
  <c r="Z165" i="23"/>
  <c r="AA165" i="23" s="1"/>
  <c r="AB165" i="23" s="1"/>
  <c r="U165" i="23"/>
  <c r="V165" i="23" s="1"/>
  <c r="T165" i="23"/>
  <c r="AK164" i="23"/>
  <c r="AE164" i="23"/>
  <c r="AF164" i="23" s="1"/>
  <c r="AH164" i="23" s="1"/>
  <c r="AJ164" i="23" s="1"/>
  <c r="Z164" i="23"/>
  <c r="AA164" i="23" s="1"/>
  <c r="AB164" i="23" s="1"/>
  <c r="U164" i="23"/>
  <c r="T164" i="23"/>
  <c r="AK163" i="23"/>
  <c r="AE163" i="23"/>
  <c r="AF163" i="23" s="1"/>
  <c r="Z163" i="23"/>
  <c r="AA163" i="23" s="1"/>
  <c r="AB163" i="23" s="1"/>
  <c r="V163" i="23"/>
  <c r="X163" i="23" s="1"/>
  <c r="Y163" i="23" s="1"/>
  <c r="U163" i="23"/>
  <c r="T163" i="23"/>
  <c r="AK162" i="23"/>
  <c r="AG162" i="23"/>
  <c r="AE162" i="23"/>
  <c r="AF162" i="23" s="1"/>
  <c r="AH162" i="23" s="1"/>
  <c r="AJ162" i="23" s="1"/>
  <c r="Z162" i="23"/>
  <c r="AA162" i="23" s="1"/>
  <c r="AB162" i="23" s="1"/>
  <c r="U162" i="23"/>
  <c r="V162" i="23" s="1"/>
  <c r="X162" i="23" s="1"/>
  <c r="T162" i="23"/>
  <c r="AK161" i="23"/>
  <c r="AE161" i="23"/>
  <c r="AF161" i="23" s="1"/>
  <c r="AH161" i="23" s="1"/>
  <c r="AJ161" i="23" s="1"/>
  <c r="Z161" i="23"/>
  <c r="AA161" i="23" s="1"/>
  <c r="AB161" i="23" s="1"/>
  <c r="U161" i="23"/>
  <c r="V161" i="23" s="1"/>
  <c r="T161" i="23"/>
  <c r="AK160" i="23"/>
  <c r="AE160" i="23"/>
  <c r="AF160" i="23" s="1"/>
  <c r="AH160" i="23" s="1"/>
  <c r="AJ160" i="23" s="1"/>
  <c r="Z160" i="23"/>
  <c r="AA160" i="23" s="1"/>
  <c r="AB160" i="23" s="1"/>
  <c r="U160" i="23"/>
  <c r="T160" i="23"/>
  <c r="AK159" i="23"/>
  <c r="AE159" i="23"/>
  <c r="AF159" i="23" s="1"/>
  <c r="Z159" i="23"/>
  <c r="AA159" i="23" s="1"/>
  <c r="AB159" i="23" s="1"/>
  <c r="V159" i="23"/>
  <c r="U159" i="23"/>
  <c r="T159" i="23"/>
  <c r="AK158" i="23"/>
  <c r="AE158" i="23"/>
  <c r="AF158" i="23" s="1"/>
  <c r="Z158" i="23"/>
  <c r="AA158" i="23" s="1"/>
  <c r="AB158" i="23" s="1"/>
  <c r="U158" i="23"/>
  <c r="T158" i="23"/>
  <c r="AK157" i="23"/>
  <c r="AE157" i="23"/>
  <c r="AF157" i="23" s="1"/>
  <c r="AA157" i="23"/>
  <c r="AB157" i="23" s="1"/>
  <c r="Z157" i="23"/>
  <c r="U157" i="23"/>
  <c r="V157" i="23" s="1"/>
  <c r="X157" i="23" s="1"/>
  <c r="T157" i="23"/>
  <c r="AK156" i="23"/>
  <c r="AE156" i="23"/>
  <c r="AF156" i="23" s="1"/>
  <c r="AH156" i="23" s="1"/>
  <c r="AJ156" i="23" s="1"/>
  <c r="Z156" i="23"/>
  <c r="AA156" i="23" s="1"/>
  <c r="AB156" i="23" s="1"/>
  <c r="U156" i="23"/>
  <c r="AC156" i="23" s="1"/>
  <c r="AD156" i="23" s="1"/>
  <c r="T156" i="23"/>
  <c r="AK155" i="23"/>
  <c r="AE155" i="23"/>
  <c r="AF155" i="23" s="1"/>
  <c r="Z155" i="23"/>
  <c r="AA155" i="23" s="1"/>
  <c r="AB155" i="23" s="1"/>
  <c r="U155" i="23"/>
  <c r="V155" i="23" s="1"/>
  <c r="T155" i="23"/>
  <c r="AK154" i="23"/>
  <c r="AE154" i="23"/>
  <c r="AF154" i="23" s="1"/>
  <c r="AH154" i="23" s="1"/>
  <c r="AJ154" i="23" s="1"/>
  <c r="Z154" i="23"/>
  <c r="AA154" i="23" s="1"/>
  <c r="AB154" i="23" s="1"/>
  <c r="U154" i="23"/>
  <c r="T154" i="23"/>
  <c r="AK153" i="23"/>
  <c r="AE153" i="23"/>
  <c r="AF153" i="23" s="1"/>
  <c r="Z153" i="23"/>
  <c r="AA153" i="23" s="1"/>
  <c r="AB153" i="23" s="1"/>
  <c r="U153" i="23"/>
  <c r="V153" i="23" s="1"/>
  <c r="X153" i="23" s="1"/>
  <c r="T153" i="23"/>
  <c r="AK152" i="23"/>
  <c r="AE152" i="23"/>
  <c r="AF152" i="23" s="1"/>
  <c r="AH152" i="23" s="1"/>
  <c r="AJ152" i="23" s="1"/>
  <c r="Z152" i="23"/>
  <c r="AA152" i="23" s="1"/>
  <c r="AB152" i="23" s="1"/>
  <c r="U152" i="23"/>
  <c r="T152" i="23"/>
  <c r="AK151" i="23"/>
  <c r="AE151" i="23"/>
  <c r="AF151" i="23" s="1"/>
  <c r="Z151" i="23"/>
  <c r="AA151" i="23" s="1"/>
  <c r="AB151" i="23" s="1"/>
  <c r="U151" i="23"/>
  <c r="V151" i="23" s="1"/>
  <c r="T151" i="23"/>
  <c r="AK150" i="23"/>
  <c r="AE150" i="23"/>
  <c r="AF150" i="23" s="1"/>
  <c r="AH150" i="23" s="1"/>
  <c r="AJ150" i="23" s="1"/>
  <c r="Z150" i="23"/>
  <c r="AA150" i="23" s="1"/>
  <c r="AB150" i="23" s="1"/>
  <c r="U150" i="23"/>
  <c r="T150" i="23"/>
  <c r="AK149" i="23"/>
  <c r="AE149" i="23"/>
  <c r="AF149" i="23" s="1"/>
  <c r="AH149" i="23" s="1"/>
  <c r="AJ149" i="23" s="1"/>
  <c r="Z149" i="23"/>
  <c r="AA149" i="23" s="1"/>
  <c r="AB149" i="23" s="1"/>
  <c r="U149" i="23"/>
  <c r="V149" i="23" s="1"/>
  <c r="T149" i="23"/>
  <c r="AK148" i="23"/>
  <c r="AE148" i="23"/>
  <c r="AF148" i="23" s="1"/>
  <c r="Z148" i="23"/>
  <c r="AA148" i="23" s="1"/>
  <c r="AB148" i="23" s="1"/>
  <c r="U148" i="23"/>
  <c r="T148" i="23"/>
  <c r="AK147" i="23"/>
  <c r="AE147" i="23"/>
  <c r="AF147" i="23" s="1"/>
  <c r="Z147" i="23"/>
  <c r="AA147" i="23" s="1"/>
  <c r="AB147" i="23" s="1"/>
  <c r="U147" i="23"/>
  <c r="V147" i="23" s="1"/>
  <c r="T147" i="23"/>
  <c r="AK146" i="23"/>
  <c r="AE146" i="23"/>
  <c r="AF146" i="23" s="1"/>
  <c r="AH146" i="23" s="1"/>
  <c r="AJ146" i="23" s="1"/>
  <c r="Z146" i="23"/>
  <c r="AA146" i="23" s="1"/>
  <c r="AB146" i="23" s="1"/>
  <c r="U146" i="23"/>
  <c r="V146" i="23" s="1"/>
  <c r="X146" i="23" s="1"/>
  <c r="T146" i="23"/>
  <c r="AK145" i="23"/>
  <c r="AE145" i="23"/>
  <c r="AF145" i="23" s="1"/>
  <c r="Z145" i="23"/>
  <c r="AA145" i="23" s="1"/>
  <c r="AB145" i="23" s="1"/>
  <c r="U145" i="23"/>
  <c r="V145" i="23" s="1"/>
  <c r="X145" i="23" s="1"/>
  <c r="T145" i="23"/>
  <c r="AK144" i="23"/>
  <c r="AE144" i="23"/>
  <c r="AF144" i="23" s="1"/>
  <c r="AH144" i="23" s="1"/>
  <c r="AJ144" i="23" s="1"/>
  <c r="AA144" i="23"/>
  <c r="AB144" i="23" s="1"/>
  <c r="Z144" i="23"/>
  <c r="U144" i="23"/>
  <c r="AC144" i="23" s="1"/>
  <c r="AD144" i="23" s="1"/>
  <c r="T144" i="23"/>
  <c r="AK143" i="23"/>
  <c r="AE143" i="23"/>
  <c r="AF143" i="23" s="1"/>
  <c r="Z143" i="23"/>
  <c r="AA143" i="23" s="1"/>
  <c r="AB143" i="23" s="1"/>
  <c r="U143" i="23"/>
  <c r="V143" i="23" s="1"/>
  <c r="T143" i="23"/>
  <c r="AK142" i="23"/>
  <c r="AE142" i="23"/>
  <c r="AF142" i="23" s="1"/>
  <c r="Z142" i="23"/>
  <c r="AA142" i="23" s="1"/>
  <c r="AB142" i="23" s="1"/>
  <c r="U142" i="23"/>
  <c r="T142" i="23"/>
  <c r="AK141" i="23"/>
  <c r="AE141" i="23"/>
  <c r="AF141" i="23" s="1"/>
  <c r="Z141" i="23"/>
  <c r="AA141" i="23" s="1"/>
  <c r="AB141" i="23" s="1"/>
  <c r="U141" i="23"/>
  <c r="V141" i="23" s="1"/>
  <c r="T141" i="23"/>
  <c r="AK140" i="23"/>
  <c r="AE140" i="23"/>
  <c r="AF140" i="23" s="1"/>
  <c r="Z140" i="23"/>
  <c r="AA140" i="23" s="1"/>
  <c r="AB140" i="23" s="1"/>
  <c r="V140" i="23"/>
  <c r="W140" i="23" s="1"/>
  <c r="U140" i="23"/>
  <c r="T140" i="23"/>
  <c r="AK139" i="23"/>
  <c r="AF139" i="23"/>
  <c r="AE139" i="23"/>
  <c r="AA139" i="23"/>
  <c r="AB139" i="23" s="1"/>
  <c r="Z139" i="23"/>
  <c r="V139" i="23"/>
  <c r="U139" i="23"/>
  <c r="T139" i="23"/>
  <c r="AK138" i="23"/>
  <c r="AG138" i="23"/>
  <c r="AE138" i="23"/>
  <c r="AF138" i="23" s="1"/>
  <c r="AH138" i="23" s="1"/>
  <c r="AJ138" i="23" s="1"/>
  <c r="AB138" i="23"/>
  <c r="Z138" i="23"/>
  <c r="AA138" i="23" s="1"/>
  <c r="U138" i="23"/>
  <c r="T138" i="23"/>
  <c r="AK137" i="23"/>
  <c r="AE137" i="23"/>
  <c r="AF137" i="23" s="1"/>
  <c r="AA137" i="23"/>
  <c r="AB137" i="23" s="1"/>
  <c r="Z137" i="23"/>
  <c r="U137" i="23"/>
  <c r="V137" i="23" s="1"/>
  <c r="T137" i="23"/>
  <c r="AK136" i="23"/>
  <c r="AE136" i="23"/>
  <c r="AF136" i="23" s="1"/>
  <c r="Z136" i="23"/>
  <c r="AA136" i="23" s="1"/>
  <c r="AB136" i="23" s="1"/>
  <c r="U136" i="23"/>
  <c r="T136" i="23"/>
  <c r="AK135" i="23"/>
  <c r="AE135" i="23"/>
  <c r="AF135" i="23" s="1"/>
  <c r="Z135" i="23"/>
  <c r="AA135" i="23" s="1"/>
  <c r="AB135" i="23" s="1"/>
  <c r="U135" i="23"/>
  <c r="T135" i="23"/>
  <c r="AK134" i="23"/>
  <c r="AE134" i="23"/>
  <c r="AF134" i="23" s="1"/>
  <c r="Z134" i="23"/>
  <c r="AA134" i="23" s="1"/>
  <c r="AB134" i="23" s="1"/>
  <c r="U134" i="23"/>
  <c r="V134" i="23" s="1"/>
  <c r="T134" i="23"/>
  <c r="AK133" i="23"/>
  <c r="AE133" i="23"/>
  <c r="AF133" i="23" s="1"/>
  <c r="Z133" i="23"/>
  <c r="AA133" i="23" s="1"/>
  <c r="AB133" i="23" s="1"/>
  <c r="U133" i="23"/>
  <c r="V133" i="23" s="1"/>
  <c r="T133" i="23"/>
  <c r="AK132" i="23"/>
  <c r="AJ132" i="23"/>
  <c r="AG132" i="23"/>
  <c r="AE132" i="23"/>
  <c r="AF132" i="23" s="1"/>
  <c r="AH132" i="23" s="1"/>
  <c r="Z132" i="23"/>
  <c r="AA132" i="23" s="1"/>
  <c r="AB132" i="23" s="1"/>
  <c r="U132" i="23"/>
  <c r="T132" i="23"/>
  <c r="AK131" i="23"/>
  <c r="AE131" i="23"/>
  <c r="AF131" i="23" s="1"/>
  <c r="Z131" i="23"/>
  <c r="AA131" i="23" s="1"/>
  <c r="AB131" i="23" s="1"/>
  <c r="V131" i="23"/>
  <c r="X131" i="23" s="1"/>
  <c r="Y131" i="23" s="1"/>
  <c r="U131" i="23"/>
  <c r="T131" i="23"/>
  <c r="AK130" i="23"/>
  <c r="AE130" i="23"/>
  <c r="AF130" i="23" s="1"/>
  <c r="Z130" i="23"/>
  <c r="AA130" i="23" s="1"/>
  <c r="AB130" i="23" s="1"/>
  <c r="U130" i="23"/>
  <c r="V130" i="23" s="1"/>
  <c r="X130" i="23" s="1"/>
  <c r="T130" i="23"/>
  <c r="AK129" i="23"/>
  <c r="AF129" i="23"/>
  <c r="AE129" i="23"/>
  <c r="Z129" i="23"/>
  <c r="AA129" i="23" s="1"/>
  <c r="AB129" i="23" s="1"/>
  <c r="U129" i="23"/>
  <c r="V129" i="23" s="1"/>
  <c r="W129" i="23" s="1"/>
  <c r="T129" i="23"/>
  <c r="AK128" i="23"/>
  <c r="AE128" i="23"/>
  <c r="AF128" i="23" s="1"/>
  <c r="Z128" i="23"/>
  <c r="AA128" i="23" s="1"/>
  <c r="AB128" i="23" s="1"/>
  <c r="U128" i="23"/>
  <c r="V128" i="23" s="1"/>
  <c r="X128" i="23" s="1"/>
  <c r="Y128" i="23" s="1"/>
  <c r="T128" i="23"/>
  <c r="AK127" i="23"/>
  <c r="AE127" i="23"/>
  <c r="AF127" i="23" s="1"/>
  <c r="Z127" i="23"/>
  <c r="AA127" i="23" s="1"/>
  <c r="U127" i="23"/>
  <c r="V127" i="23" s="1"/>
  <c r="X127" i="23" s="1"/>
  <c r="Y127" i="23" s="1"/>
  <c r="T127" i="23"/>
  <c r="AK126" i="23"/>
  <c r="AE126" i="23"/>
  <c r="AF126" i="23" s="1"/>
  <c r="AA126" i="23"/>
  <c r="AB126" i="23" s="1"/>
  <c r="Z126" i="23"/>
  <c r="U126" i="23"/>
  <c r="T126" i="23"/>
  <c r="AK125" i="23"/>
  <c r="AE125" i="23"/>
  <c r="AF125" i="23" s="1"/>
  <c r="Z125" i="23"/>
  <c r="AA125" i="23" s="1"/>
  <c r="AB125" i="23" s="1"/>
  <c r="U125" i="23"/>
  <c r="T125" i="23"/>
  <c r="AK124" i="23"/>
  <c r="AE124" i="23"/>
  <c r="AF124" i="23" s="1"/>
  <c r="AH124" i="23" s="1"/>
  <c r="AJ124" i="23" s="1"/>
  <c r="Z124" i="23"/>
  <c r="AA124" i="23" s="1"/>
  <c r="AB124" i="23" s="1"/>
  <c r="U124" i="23"/>
  <c r="T124" i="23"/>
  <c r="AK123" i="23"/>
  <c r="AE123" i="23"/>
  <c r="AF123" i="23" s="1"/>
  <c r="Z123" i="23"/>
  <c r="AA123" i="23" s="1"/>
  <c r="AB123" i="23" s="1"/>
  <c r="W123" i="23"/>
  <c r="U123" i="23"/>
  <c r="V123" i="23" s="1"/>
  <c r="X123" i="23" s="1"/>
  <c r="T123" i="23"/>
  <c r="AK122" i="23"/>
  <c r="AE122" i="23"/>
  <c r="AF122" i="23" s="1"/>
  <c r="Z122" i="23"/>
  <c r="AA122" i="23" s="1"/>
  <c r="AB122" i="23" s="1"/>
  <c r="U122" i="23"/>
  <c r="V122" i="23" s="1"/>
  <c r="X122" i="23" s="1"/>
  <c r="Y122" i="23" s="1"/>
  <c r="T122" i="23"/>
  <c r="AK121" i="23"/>
  <c r="AE121" i="23"/>
  <c r="AF121" i="23" s="1"/>
  <c r="AH121" i="23" s="1"/>
  <c r="AJ121" i="23" s="1"/>
  <c r="AA121" i="23"/>
  <c r="AB121" i="23" s="1"/>
  <c r="Z121" i="23"/>
  <c r="U121" i="23"/>
  <c r="T121" i="23"/>
  <c r="AK120" i="23"/>
  <c r="AE120" i="23"/>
  <c r="AF120" i="23" s="1"/>
  <c r="Z120" i="23"/>
  <c r="AA120" i="23" s="1"/>
  <c r="AB120" i="23" s="1"/>
  <c r="V120" i="23"/>
  <c r="U120" i="23"/>
  <c r="T120" i="23"/>
  <c r="AK119" i="23"/>
  <c r="AE119" i="23"/>
  <c r="AF119" i="23" s="1"/>
  <c r="AG119" i="23" s="1"/>
  <c r="AA119" i="23"/>
  <c r="AB119" i="23" s="1"/>
  <c r="Z119" i="23"/>
  <c r="U119" i="23"/>
  <c r="V119" i="23" s="1"/>
  <c r="T119" i="23"/>
  <c r="AK118" i="23"/>
  <c r="AE118" i="23"/>
  <c r="AF118" i="23" s="1"/>
  <c r="Z118" i="23"/>
  <c r="AA118" i="23" s="1"/>
  <c r="AB118" i="23" s="1"/>
  <c r="U118" i="23"/>
  <c r="T118" i="23"/>
  <c r="AK117" i="23"/>
  <c r="AE117" i="23"/>
  <c r="AF117" i="23" s="1"/>
  <c r="AG117" i="23" s="1"/>
  <c r="Z117" i="23"/>
  <c r="AA117" i="23" s="1"/>
  <c r="AB117" i="23" s="1"/>
  <c r="U117" i="23"/>
  <c r="V117" i="23" s="1"/>
  <c r="T117" i="23"/>
  <c r="AK116" i="23"/>
  <c r="AH116" i="23"/>
  <c r="AJ116" i="23" s="1"/>
  <c r="AE116" i="23"/>
  <c r="AF116" i="23" s="1"/>
  <c r="AG116" i="23" s="1"/>
  <c r="Z116" i="23"/>
  <c r="AA116" i="23" s="1"/>
  <c r="AB116" i="23" s="1"/>
  <c r="U116" i="23"/>
  <c r="V116" i="23" s="1"/>
  <c r="X116" i="23" s="1"/>
  <c r="Y116" i="23" s="1"/>
  <c r="T116" i="23"/>
  <c r="AK115" i="23"/>
  <c r="AE115" i="23"/>
  <c r="AF115" i="23" s="1"/>
  <c r="Z115" i="23"/>
  <c r="AA115" i="23" s="1"/>
  <c r="AB115" i="23" s="1"/>
  <c r="V115" i="23"/>
  <c r="X115" i="23" s="1"/>
  <c r="U115" i="23"/>
  <c r="T115" i="23"/>
  <c r="AK114" i="23"/>
  <c r="AE114" i="23"/>
  <c r="AF114" i="23" s="1"/>
  <c r="AG114" i="23" s="1"/>
  <c r="Z114" i="23"/>
  <c r="AA114" i="23" s="1"/>
  <c r="AB114" i="23" s="1"/>
  <c r="U114" i="23"/>
  <c r="T114" i="23"/>
  <c r="AK113" i="23"/>
  <c r="AH113" i="23"/>
  <c r="AJ113" i="23" s="1"/>
  <c r="AE113" i="23"/>
  <c r="AF113" i="23" s="1"/>
  <c r="AG113" i="23" s="1"/>
  <c r="Z113" i="23"/>
  <c r="AA113" i="23" s="1"/>
  <c r="AB113" i="23" s="1"/>
  <c r="U113" i="23"/>
  <c r="V113" i="23" s="1"/>
  <c r="X113" i="23" s="1"/>
  <c r="Y113" i="23" s="1"/>
  <c r="T113" i="23"/>
  <c r="AK112" i="23"/>
  <c r="AE112" i="23"/>
  <c r="AF112" i="23" s="1"/>
  <c r="Z112" i="23"/>
  <c r="AA112" i="23" s="1"/>
  <c r="AB112" i="23" s="1"/>
  <c r="U112" i="23"/>
  <c r="V112" i="23" s="1"/>
  <c r="T112" i="23"/>
  <c r="AK111" i="23"/>
  <c r="AH111" i="23"/>
  <c r="AJ111" i="23" s="1"/>
  <c r="AE111" i="23"/>
  <c r="AF111" i="23" s="1"/>
  <c r="AG111" i="23" s="1"/>
  <c r="Z111" i="23"/>
  <c r="AA111" i="23" s="1"/>
  <c r="AB111" i="23" s="1"/>
  <c r="U111" i="23"/>
  <c r="T111" i="23"/>
  <c r="AK110" i="23"/>
  <c r="AE110" i="23"/>
  <c r="AF110" i="23" s="1"/>
  <c r="Z110" i="23"/>
  <c r="AA110" i="23" s="1"/>
  <c r="AB110" i="23" s="1"/>
  <c r="U110" i="23"/>
  <c r="V110" i="23" s="1"/>
  <c r="T110" i="23"/>
  <c r="AK109" i="23"/>
  <c r="AH109" i="23"/>
  <c r="AJ109" i="23" s="1"/>
  <c r="AE109" i="23"/>
  <c r="AF109" i="23" s="1"/>
  <c r="AG109" i="23" s="1"/>
  <c r="Z109" i="23"/>
  <c r="AA109" i="23" s="1"/>
  <c r="AB109" i="23" s="1"/>
  <c r="V109" i="23"/>
  <c r="U109" i="23"/>
  <c r="T109" i="23"/>
  <c r="AK108" i="23"/>
  <c r="AE108" i="23"/>
  <c r="AF108" i="23" s="1"/>
  <c r="AH108" i="23" s="1"/>
  <c r="AJ108" i="23" s="1"/>
  <c r="Z108" i="23"/>
  <c r="AA108" i="23" s="1"/>
  <c r="AB108" i="23" s="1"/>
  <c r="V108" i="23"/>
  <c r="X108" i="23" s="1"/>
  <c r="U108" i="23"/>
  <c r="T108" i="23"/>
  <c r="AK107" i="23"/>
  <c r="AE107" i="23"/>
  <c r="AF107" i="23" s="1"/>
  <c r="AG107" i="23" s="1"/>
  <c r="AA107" i="23"/>
  <c r="AB107" i="23" s="1"/>
  <c r="Z107" i="23"/>
  <c r="U107" i="23"/>
  <c r="V107" i="23" s="1"/>
  <c r="T107" i="23"/>
  <c r="AK106" i="23"/>
  <c r="AE106" i="23"/>
  <c r="AF106" i="23" s="1"/>
  <c r="Z106" i="23"/>
  <c r="AA106" i="23" s="1"/>
  <c r="AB106" i="23" s="1"/>
  <c r="W106" i="23"/>
  <c r="U106" i="23"/>
  <c r="V106" i="23" s="1"/>
  <c r="X106" i="23" s="1"/>
  <c r="Y106" i="23" s="1"/>
  <c r="T106" i="23"/>
  <c r="AK105" i="23"/>
  <c r="AE105" i="23"/>
  <c r="AF105" i="23" s="1"/>
  <c r="AG105" i="23" s="1"/>
  <c r="Z105" i="23"/>
  <c r="AA105" i="23" s="1"/>
  <c r="AB105" i="23" s="1"/>
  <c r="U105" i="23"/>
  <c r="T105" i="23"/>
  <c r="AK104" i="23"/>
  <c r="AH104" i="23"/>
  <c r="AJ104" i="23" s="1"/>
  <c r="AE104" i="23"/>
  <c r="AF104" i="23" s="1"/>
  <c r="AG104" i="23" s="1"/>
  <c r="Z104" i="23"/>
  <c r="AA104" i="23" s="1"/>
  <c r="AB104" i="23" s="1"/>
  <c r="X104" i="23"/>
  <c r="W104" i="23"/>
  <c r="V104" i="23"/>
  <c r="U104" i="23"/>
  <c r="T104" i="23"/>
  <c r="AK103" i="23"/>
  <c r="AE103" i="23"/>
  <c r="AF103" i="23" s="1"/>
  <c r="Z103" i="23"/>
  <c r="AA103" i="23" s="1"/>
  <c r="AB103" i="23" s="1"/>
  <c r="U103" i="23"/>
  <c r="T103" i="23"/>
  <c r="AK102" i="23"/>
  <c r="AE102" i="23"/>
  <c r="AF102" i="23" s="1"/>
  <c r="AG102" i="23" s="1"/>
  <c r="AB102" i="23"/>
  <c r="Z102" i="23"/>
  <c r="AA102" i="23" s="1"/>
  <c r="U102" i="23"/>
  <c r="T102" i="23"/>
  <c r="AK101" i="23"/>
  <c r="AF101" i="23"/>
  <c r="AG101" i="23" s="1"/>
  <c r="AE101" i="23"/>
  <c r="Z101" i="23"/>
  <c r="AA101" i="23" s="1"/>
  <c r="AB101" i="23" s="1"/>
  <c r="U101" i="23"/>
  <c r="V101" i="23" s="1"/>
  <c r="X101" i="23" s="1"/>
  <c r="Y101" i="23" s="1"/>
  <c r="T101" i="23"/>
  <c r="AK100" i="23"/>
  <c r="AJ100" i="23"/>
  <c r="AH100" i="23"/>
  <c r="AE100" i="23"/>
  <c r="AF100" i="23" s="1"/>
  <c r="AG100" i="23" s="1"/>
  <c r="Z100" i="23"/>
  <c r="AA100" i="23" s="1"/>
  <c r="AB100" i="23" s="1"/>
  <c r="V100" i="23"/>
  <c r="W100" i="23" s="1"/>
  <c r="U100" i="23"/>
  <c r="T100" i="23"/>
  <c r="AK99" i="23"/>
  <c r="AE99" i="23"/>
  <c r="AF99" i="23" s="1"/>
  <c r="AH99" i="23" s="1"/>
  <c r="AJ99" i="23" s="1"/>
  <c r="Z99" i="23"/>
  <c r="AA99" i="23" s="1"/>
  <c r="AB99" i="23" s="1"/>
  <c r="U99" i="23"/>
  <c r="T99" i="23"/>
  <c r="AK98" i="23"/>
  <c r="AE98" i="23"/>
  <c r="AF98" i="23" s="1"/>
  <c r="AG98" i="23" s="1"/>
  <c r="AA98" i="23"/>
  <c r="AB98" i="23" s="1"/>
  <c r="Z98" i="23"/>
  <c r="U98" i="23"/>
  <c r="AC98" i="23" s="1"/>
  <c r="AD98" i="23" s="1"/>
  <c r="T98" i="23"/>
  <c r="AK97" i="23"/>
  <c r="AH97" i="23"/>
  <c r="AJ97" i="23" s="1"/>
  <c r="AE97" i="23"/>
  <c r="AF97" i="23" s="1"/>
  <c r="AG97" i="23" s="1"/>
  <c r="Z97" i="23"/>
  <c r="AA97" i="23" s="1"/>
  <c r="AB97" i="23" s="1"/>
  <c r="U97" i="23"/>
  <c r="V97" i="23" s="1"/>
  <c r="T97" i="23"/>
  <c r="AK96" i="23"/>
  <c r="AE96" i="23"/>
  <c r="AF96" i="23" s="1"/>
  <c r="Z96" i="23"/>
  <c r="AA96" i="23" s="1"/>
  <c r="AB96" i="23" s="1"/>
  <c r="V96" i="23"/>
  <c r="W96" i="23" s="1"/>
  <c r="U96" i="23"/>
  <c r="T96" i="23"/>
  <c r="AK95" i="23"/>
  <c r="AH95" i="23"/>
  <c r="AJ95" i="23" s="1"/>
  <c r="AE95" i="23"/>
  <c r="AF95" i="23" s="1"/>
  <c r="AG95" i="23" s="1"/>
  <c r="Z95" i="23"/>
  <c r="AA95" i="23" s="1"/>
  <c r="AB95" i="23" s="1"/>
  <c r="V95" i="23"/>
  <c r="X95" i="23" s="1"/>
  <c r="U95" i="23"/>
  <c r="T95" i="23"/>
  <c r="AK94" i="23"/>
  <c r="AE94" i="23"/>
  <c r="AF94" i="23" s="1"/>
  <c r="AA94" i="23"/>
  <c r="AB94" i="23" s="1"/>
  <c r="Z94" i="23"/>
  <c r="U94" i="23"/>
  <c r="V94" i="23" s="1"/>
  <c r="T94" i="23"/>
  <c r="AK93" i="23"/>
  <c r="AH93" i="23"/>
  <c r="AJ93" i="23" s="1"/>
  <c r="AE93" i="23"/>
  <c r="AF93" i="23" s="1"/>
  <c r="AG93" i="23" s="1"/>
  <c r="AA93" i="23"/>
  <c r="AB93" i="23" s="1"/>
  <c r="Z93" i="23"/>
  <c r="V93" i="23"/>
  <c r="X93" i="23" s="1"/>
  <c r="Y93" i="23" s="1"/>
  <c r="U93" i="23"/>
  <c r="AC93" i="23" s="1"/>
  <c r="AD93" i="23" s="1"/>
  <c r="T93" i="23"/>
  <c r="AK92" i="23"/>
  <c r="AF92" i="23"/>
  <c r="AH92" i="23" s="1"/>
  <c r="AJ92" i="23" s="1"/>
  <c r="AE92" i="23"/>
  <c r="Z92" i="23"/>
  <c r="AA92" i="23" s="1"/>
  <c r="AB92" i="23" s="1"/>
  <c r="U92" i="23"/>
  <c r="T92" i="23"/>
  <c r="AK91" i="23"/>
  <c r="AH91" i="23"/>
  <c r="AJ91" i="23" s="1"/>
  <c r="AE91" i="23"/>
  <c r="AF91" i="23" s="1"/>
  <c r="AG91" i="23" s="1"/>
  <c r="Z91" i="23"/>
  <c r="AA91" i="23" s="1"/>
  <c r="AB91" i="23" s="1"/>
  <c r="V91" i="23"/>
  <c r="X91" i="23" s="1"/>
  <c r="Y91" i="23" s="1"/>
  <c r="U91" i="23"/>
  <c r="T91" i="23"/>
  <c r="AK90" i="23"/>
  <c r="AE90" i="23"/>
  <c r="AF90" i="23" s="1"/>
  <c r="AA90" i="23"/>
  <c r="AB90" i="23" s="1"/>
  <c r="Z90" i="23"/>
  <c r="U90" i="23"/>
  <c r="V90" i="23" s="1"/>
  <c r="T90" i="23"/>
  <c r="AK89" i="23"/>
  <c r="AF89" i="23"/>
  <c r="AG89" i="23" s="1"/>
  <c r="AE89" i="23"/>
  <c r="Z89" i="23"/>
  <c r="AA89" i="23" s="1"/>
  <c r="AB89" i="23" s="1"/>
  <c r="U89" i="23"/>
  <c r="V89" i="23" s="1"/>
  <c r="T89" i="23"/>
  <c r="AK88" i="23"/>
  <c r="AJ88" i="23"/>
  <c r="AH88" i="23"/>
  <c r="AF88" i="23"/>
  <c r="AG88" i="23" s="1"/>
  <c r="AE88" i="23"/>
  <c r="Z88" i="23"/>
  <c r="AA88" i="23" s="1"/>
  <c r="AB88" i="23" s="1"/>
  <c r="V88" i="23"/>
  <c r="W88" i="23" s="1"/>
  <c r="U88" i="23"/>
  <c r="T88" i="23"/>
  <c r="AK87" i="23"/>
  <c r="AE87" i="23"/>
  <c r="AF87" i="23" s="1"/>
  <c r="Z87" i="23"/>
  <c r="AA87" i="23" s="1"/>
  <c r="AB87" i="23" s="1"/>
  <c r="U87" i="23"/>
  <c r="V87" i="23" s="1"/>
  <c r="X87" i="23" s="1"/>
  <c r="Y87" i="23" s="1"/>
  <c r="T87" i="23"/>
  <c r="AK86" i="23"/>
  <c r="AE86" i="23"/>
  <c r="AF86" i="23" s="1"/>
  <c r="AG86" i="23" s="1"/>
  <c r="Z86" i="23"/>
  <c r="AA86" i="23" s="1"/>
  <c r="AB86" i="23" s="1"/>
  <c r="V86" i="23"/>
  <c r="X86" i="23" s="1"/>
  <c r="U86" i="23"/>
  <c r="T86" i="23"/>
  <c r="AK85" i="23"/>
  <c r="AE85" i="23"/>
  <c r="AF85" i="23" s="1"/>
  <c r="AG85" i="23" s="1"/>
  <c r="Z85" i="23"/>
  <c r="AA85" i="23" s="1"/>
  <c r="AB85" i="23" s="1"/>
  <c r="U85" i="23"/>
  <c r="V85" i="23" s="1"/>
  <c r="X85" i="23" s="1"/>
  <c r="T85" i="23"/>
  <c r="AK84" i="23"/>
  <c r="AE84" i="23"/>
  <c r="AF84" i="23" s="1"/>
  <c r="Z84" i="23"/>
  <c r="AA84" i="23" s="1"/>
  <c r="AB84" i="23" s="1"/>
  <c r="V84" i="23"/>
  <c r="U84" i="23"/>
  <c r="T84" i="23"/>
  <c r="AK83" i="23"/>
  <c r="AE83" i="23"/>
  <c r="AF83" i="23" s="1"/>
  <c r="AG83" i="23" s="1"/>
  <c r="Z83" i="23"/>
  <c r="AA83" i="23" s="1"/>
  <c r="AB83" i="23" s="1"/>
  <c r="U83" i="23"/>
  <c r="V83" i="23" s="1"/>
  <c r="X83" i="23" s="1"/>
  <c r="T83" i="23"/>
  <c r="AK82" i="23"/>
  <c r="AH82" i="23"/>
  <c r="AJ82" i="23" s="1"/>
  <c r="AE82" i="23"/>
  <c r="AF82" i="23" s="1"/>
  <c r="AG82" i="23" s="1"/>
  <c r="Z82" i="23"/>
  <c r="AA82" i="23" s="1"/>
  <c r="AB82" i="23" s="1"/>
  <c r="U82" i="23"/>
  <c r="V82" i="23" s="1"/>
  <c r="W82" i="23" s="1"/>
  <c r="T82" i="23"/>
  <c r="AK81" i="23"/>
  <c r="AE81" i="23"/>
  <c r="AF81" i="23" s="1"/>
  <c r="Z81" i="23"/>
  <c r="AA81" i="23" s="1"/>
  <c r="AB81" i="23" s="1"/>
  <c r="U81" i="23"/>
  <c r="V81" i="23" s="1"/>
  <c r="T81" i="23"/>
  <c r="AK80" i="23"/>
  <c r="AH80" i="23"/>
  <c r="AJ80" i="23" s="1"/>
  <c r="AE80" i="23"/>
  <c r="AF80" i="23" s="1"/>
  <c r="AG80" i="23" s="1"/>
  <c r="Z80" i="23"/>
  <c r="AA80" i="23" s="1"/>
  <c r="AB80" i="23" s="1"/>
  <c r="V80" i="23"/>
  <c r="U80" i="23"/>
  <c r="T80" i="23"/>
  <c r="AK79" i="23"/>
  <c r="AE79" i="23"/>
  <c r="AF79" i="23" s="1"/>
  <c r="Z79" i="23"/>
  <c r="AA79" i="23" s="1"/>
  <c r="AB79" i="23" s="1"/>
  <c r="U79" i="23"/>
  <c r="V79" i="23" s="1"/>
  <c r="W79" i="23" s="1"/>
  <c r="T79" i="23"/>
  <c r="AK78" i="23"/>
  <c r="AE78" i="23"/>
  <c r="AF78" i="23" s="1"/>
  <c r="Z78" i="23"/>
  <c r="AA78" i="23" s="1"/>
  <c r="AB78" i="23" s="1"/>
  <c r="V78" i="23"/>
  <c r="U78" i="23"/>
  <c r="T78" i="23"/>
  <c r="AK77" i="23"/>
  <c r="AH77" i="23"/>
  <c r="AJ77" i="23" s="1"/>
  <c r="AE77" i="23"/>
  <c r="AF77" i="23" s="1"/>
  <c r="AG77" i="23" s="1"/>
  <c r="Z77" i="23"/>
  <c r="AA77" i="23" s="1"/>
  <c r="AB77" i="23" s="1"/>
  <c r="U77" i="23"/>
  <c r="V77" i="23" s="1"/>
  <c r="T77" i="23"/>
  <c r="AK76" i="23"/>
  <c r="AH76" i="23"/>
  <c r="AJ76" i="23" s="1"/>
  <c r="AE76" i="23"/>
  <c r="AF76" i="23" s="1"/>
  <c r="AG76" i="23" s="1"/>
  <c r="Z76" i="23"/>
  <c r="AA76" i="23" s="1"/>
  <c r="AB76" i="23" s="1"/>
  <c r="U76" i="23"/>
  <c r="V76" i="23" s="1"/>
  <c r="T76" i="23"/>
  <c r="AK75" i="23"/>
  <c r="AH75" i="23"/>
  <c r="AJ75" i="23" s="1"/>
  <c r="AF75" i="23"/>
  <c r="AG75" i="23" s="1"/>
  <c r="AE75" i="23"/>
  <c r="Z75" i="23"/>
  <c r="AA75" i="23" s="1"/>
  <c r="AB75" i="23" s="1"/>
  <c r="U75" i="23"/>
  <c r="T75" i="23"/>
  <c r="AK74" i="23"/>
  <c r="AE74" i="23"/>
  <c r="AF74" i="23" s="1"/>
  <c r="AG74" i="23" s="1"/>
  <c r="Z74" i="23"/>
  <c r="AA74" i="23" s="1"/>
  <c r="AB74" i="23" s="1"/>
  <c r="V74" i="23"/>
  <c r="U74" i="23"/>
  <c r="T74" i="23"/>
  <c r="AK73" i="23"/>
  <c r="AE73" i="23"/>
  <c r="AF73" i="23" s="1"/>
  <c r="AH73" i="23" s="1"/>
  <c r="AJ73" i="23" s="1"/>
  <c r="Z73" i="23"/>
  <c r="AA73" i="23" s="1"/>
  <c r="AB73" i="23" s="1"/>
  <c r="U73" i="23"/>
  <c r="T73" i="23"/>
  <c r="AK72" i="23"/>
  <c r="AH72" i="23"/>
  <c r="AJ72" i="23" s="1"/>
  <c r="AE72" i="23"/>
  <c r="AF72" i="23" s="1"/>
  <c r="AG72" i="23" s="1"/>
  <c r="Z72" i="23"/>
  <c r="AA72" i="23" s="1"/>
  <c r="AB72" i="23" s="1"/>
  <c r="U72" i="23"/>
  <c r="V72" i="23" s="1"/>
  <c r="T72" i="23"/>
  <c r="AK71" i="23"/>
  <c r="AE71" i="23"/>
  <c r="AF71" i="23" s="1"/>
  <c r="AH71" i="23" s="1"/>
  <c r="AJ71" i="23" s="1"/>
  <c r="Z71" i="23"/>
  <c r="AA71" i="23" s="1"/>
  <c r="AB71" i="23" s="1"/>
  <c r="U71" i="23"/>
  <c r="V71" i="23" s="1"/>
  <c r="T71" i="23"/>
  <c r="AK70" i="23"/>
  <c r="AH70" i="23"/>
  <c r="AJ70" i="23" s="1"/>
  <c r="AE70" i="23"/>
  <c r="AF70" i="23" s="1"/>
  <c r="AG70" i="23" s="1"/>
  <c r="Z70" i="23"/>
  <c r="AA70" i="23" s="1"/>
  <c r="AB70" i="23" s="1"/>
  <c r="U70" i="23"/>
  <c r="V70" i="23" s="1"/>
  <c r="T70" i="23"/>
  <c r="AK69" i="23"/>
  <c r="AH69" i="23"/>
  <c r="AJ69" i="23" s="1"/>
  <c r="AE69" i="23"/>
  <c r="AF69" i="23" s="1"/>
  <c r="AG69" i="23" s="1"/>
  <c r="Z69" i="23"/>
  <c r="AA69" i="23" s="1"/>
  <c r="AB69" i="23" s="1"/>
  <c r="U69" i="23"/>
  <c r="T69" i="23"/>
  <c r="AK68" i="23"/>
  <c r="AE68" i="23"/>
  <c r="AF68" i="23" s="1"/>
  <c r="AG68" i="23" s="1"/>
  <c r="Z68" i="23"/>
  <c r="AA68" i="23" s="1"/>
  <c r="AB68" i="23" s="1"/>
  <c r="V68" i="23"/>
  <c r="W68" i="23" s="1"/>
  <c r="U68" i="23"/>
  <c r="T68" i="23"/>
  <c r="AK67" i="23"/>
  <c r="AE67" i="23"/>
  <c r="AF67" i="23" s="1"/>
  <c r="Z67" i="23"/>
  <c r="AA67" i="23" s="1"/>
  <c r="AB67" i="23" s="1"/>
  <c r="U67" i="23"/>
  <c r="T67" i="23"/>
  <c r="AK66" i="23"/>
  <c r="AH66" i="23"/>
  <c r="AJ66" i="23" s="1"/>
  <c r="AE66" i="23"/>
  <c r="AF66" i="23" s="1"/>
  <c r="AG66" i="23" s="1"/>
  <c r="Z66" i="23"/>
  <c r="AA66" i="23" s="1"/>
  <c r="AB66" i="23" s="1"/>
  <c r="U66" i="23"/>
  <c r="V66" i="23" s="1"/>
  <c r="W66" i="23" s="1"/>
  <c r="T66" i="23"/>
  <c r="AK65" i="23"/>
  <c r="AE65" i="23"/>
  <c r="AF65" i="23" s="1"/>
  <c r="Z65" i="23"/>
  <c r="AA65" i="23" s="1"/>
  <c r="AB65" i="23" s="1"/>
  <c r="U65" i="23"/>
  <c r="V65" i="23" s="1"/>
  <c r="X65" i="23" s="1"/>
  <c r="T65" i="23"/>
  <c r="AK64" i="23"/>
  <c r="AH64" i="23"/>
  <c r="AJ64" i="23" s="1"/>
  <c r="AE64" i="23"/>
  <c r="AF64" i="23" s="1"/>
  <c r="AG64" i="23" s="1"/>
  <c r="Z64" i="23"/>
  <c r="AA64" i="23" s="1"/>
  <c r="AB64" i="23" s="1"/>
  <c r="U64" i="23"/>
  <c r="V64" i="23" s="1"/>
  <c r="W64" i="23" s="1"/>
  <c r="T64" i="23"/>
  <c r="AK63" i="23"/>
  <c r="AE63" i="23"/>
  <c r="AF63" i="23" s="1"/>
  <c r="AH63" i="23" s="1"/>
  <c r="AJ63" i="23" s="1"/>
  <c r="Z63" i="23"/>
  <c r="AA63" i="23" s="1"/>
  <c r="AB63" i="23" s="1"/>
  <c r="U63" i="23"/>
  <c r="T63" i="23"/>
  <c r="AK62" i="23"/>
  <c r="AH62" i="23"/>
  <c r="AJ62" i="23" s="1"/>
  <c r="AE62" i="23"/>
  <c r="AF62" i="23" s="1"/>
  <c r="AG62" i="23" s="1"/>
  <c r="Z62" i="23"/>
  <c r="AA62" i="23" s="1"/>
  <c r="AB62" i="23" s="1"/>
  <c r="U62" i="23"/>
  <c r="V62" i="23" s="1"/>
  <c r="W62" i="23" s="1"/>
  <c r="T62" i="23"/>
  <c r="AK61" i="23"/>
  <c r="AH61" i="23"/>
  <c r="AJ61" i="23" s="1"/>
  <c r="AG61" i="23"/>
  <c r="AE61" i="23"/>
  <c r="AF61" i="23" s="1"/>
  <c r="AB61" i="23"/>
  <c r="Z61" i="23"/>
  <c r="AA61" i="23" s="1"/>
  <c r="U61" i="23"/>
  <c r="AC61" i="23" s="1"/>
  <c r="AD61" i="23" s="1"/>
  <c r="T61" i="23"/>
  <c r="AK60" i="23"/>
  <c r="AE60" i="23"/>
  <c r="AF60" i="23" s="1"/>
  <c r="Z60" i="23"/>
  <c r="AA60" i="23" s="1"/>
  <c r="AB60" i="23" s="1"/>
  <c r="U60" i="23"/>
  <c r="V60" i="23" s="1"/>
  <c r="W60" i="23" s="1"/>
  <c r="T60" i="23"/>
  <c r="AK59" i="23"/>
  <c r="AH59" i="23"/>
  <c r="AJ59" i="23" s="1"/>
  <c r="AE59" i="23"/>
  <c r="AF59" i="23" s="1"/>
  <c r="AG59" i="23" s="1"/>
  <c r="Z59" i="23"/>
  <c r="AA59" i="23" s="1"/>
  <c r="AB59" i="23" s="1"/>
  <c r="U59" i="23"/>
  <c r="AC59" i="23" s="1"/>
  <c r="AD59" i="23" s="1"/>
  <c r="T59" i="23"/>
  <c r="AK58" i="23"/>
  <c r="AH58" i="23"/>
  <c r="AJ58" i="23" s="1"/>
  <c r="AE58" i="23"/>
  <c r="AF58" i="23" s="1"/>
  <c r="AG58" i="23" s="1"/>
  <c r="Z58" i="23"/>
  <c r="AA58" i="23" s="1"/>
  <c r="AB58" i="23" s="1"/>
  <c r="U58" i="23"/>
  <c r="V58" i="23" s="1"/>
  <c r="X58" i="23" s="1"/>
  <c r="T58" i="23"/>
  <c r="AK57" i="23"/>
  <c r="AE57" i="23"/>
  <c r="AF57" i="23" s="1"/>
  <c r="Z57" i="23"/>
  <c r="AA57" i="23" s="1"/>
  <c r="AB57" i="23" s="1"/>
  <c r="V57" i="23"/>
  <c r="X57" i="23" s="1"/>
  <c r="Y57" i="23" s="1"/>
  <c r="U57" i="23"/>
  <c r="T57" i="23"/>
  <c r="AK56" i="23"/>
  <c r="AE56" i="23"/>
  <c r="AF56" i="23" s="1"/>
  <c r="Z56" i="23"/>
  <c r="AA56" i="23" s="1"/>
  <c r="AB56" i="23" s="1"/>
  <c r="U56" i="23"/>
  <c r="T56" i="23"/>
  <c r="AK55" i="23"/>
  <c r="AE55" i="23"/>
  <c r="AF55" i="23" s="1"/>
  <c r="AG55" i="23" s="1"/>
  <c r="Z55" i="23"/>
  <c r="AA55" i="23" s="1"/>
  <c r="AB55" i="23" s="1"/>
  <c r="U55" i="23"/>
  <c r="AC55" i="23" s="1"/>
  <c r="AD55" i="23" s="1"/>
  <c r="T55" i="23"/>
  <c r="AK54" i="23"/>
  <c r="AH54" i="23"/>
  <c r="AJ54" i="23" s="1"/>
  <c r="AF54" i="23"/>
  <c r="AG54" i="23" s="1"/>
  <c r="AE54" i="23"/>
  <c r="Z54" i="23"/>
  <c r="AA54" i="23" s="1"/>
  <c r="AB54" i="23" s="1"/>
  <c r="U54" i="23"/>
  <c r="V54" i="23" s="1"/>
  <c r="W54" i="23" s="1"/>
  <c r="T54" i="23"/>
  <c r="AK53" i="23"/>
  <c r="AE53" i="23"/>
  <c r="AF53" i="23" s="1"/>
  <c r="Z53" i="23"/>
  <c r="AA53" i="23" s="1"/>
  <c r="AB53" i="23" s="1"/>
  <c r="V53" i="23"/>
  <c r="W53" i="23" s="1"/>
  <c r="U53" i="23"/>
  <c r="T53" i="23"/>
  <c r="AK52" i="23"/>
  <c r="AE52" i="23"/>
  <c r="AF52" i="23" s="1"/>
  <c r="Z52" i="23"/>
  <c r="AA52" i="23" s="1"/>
  <c r="AB52" i="23" s="1"/>
  <c r="U52" i="23"/>
  <c r="V52" i="23" s="1"/>
  <c r="T52" i="23"/>
  <c r="AK51" i="23"/>
  <c r="AE51" i="23"/>
  <c r="AF51" i="23" s="1"/>
  <c r="Z51" i="23"/>
  <c r="AA51" i="23" s="1"/>
  <c r="AB51" i="23" s="1"/>
  <c r="U51" i="23"/>
  <c r="AC51" i="23" s="1"/>
  <c r="AD51" i="23" s="1"/>
  <c r="T51" i="23"/>
  <c r="AK50" i="23"/>
  <c r="AE50" i="23"/>
  <c r="AF50" i="23" s="1"/>
  <c r="AH50" i="23" s="1"/>
  <c r="AJ50" i="23" s="1"/>
  <c r="AB50" i="23"/>
  <c r="Z50" i="23"/>
  <c r="AA50" i="23" s="1"/>
  <c r="U50" i="23"/>
  <c r="V50" i="23" s="1"/>
  <c r="X50" i="23" s="1"/>
  <c r="T50" i="23"/>
  <c r="AK49" i="23"/>
  <c r="AE49" i="23"/>
  <c r="AF49" i="23" s="1"/>
  <c r="Z49" i="23"/>
  <c r="AA49" i="23" s="1"/>
  <c r="AB49" i="23" s="1"/>
  <c r="U49" i="23"/>
  <c r="V49" i="23" s="1"/>
  <c r="X49" i="23" s="1"/>
  <c r="T49" i="23"/>
  <c r="AK48" i="23"/>
  <c r="AH48" i="23"/>
  <c r="AJ48" i="23" s="1"/>
  <c r="AF48" i="23"/>
  <c r="AG48" i="23" s="1"/>
  <c r="AE48" i="23"/>
  <c r="Z48" i="23"/>
  <c r="AA48" i="23" s="1"/>
  <c r="AB48" i="23" s="1"/>
  <c r="U48" i="23"/>
  <c r="V48" i="23" s="1"/>
  <c r="T48" i="23"/>
  <c r="AK47" i="23"/>
  <c r="AH47" i="23"/>
  <c r="AJ47" i="23" s="1"/>
  <c r="AE47" i="23"/>
  <c r="AF47" i="23" s="1"/>
  <c r="AG47" i="23" s="1"/>
  <c r="Z47" i="23"/>
  <c r="AA47" i="23" s="1"/>
  <c r="AB47" i="23" s="1"/>
  <c r="U47" i="23"/>
  <c r="V47" i="23" s="1"/>
  <c r="X47" i="23" s="1"/>
  <c r="T47" i="23"/>
  <c r="AK46" i="23"/>
  <c r="AE46" i="23"/>
  <c r="AF46" i="23" s="1"/>
  <c r="Z46" i="23"/>
  <c r="AA46" i="23" s="1"/>
  <c r="AB46" i="23" s="1"/>
  <c r="U46" i="23"/>
  <c r="T46" i="23"/>
  <c r="AK45" i="23"/>
  <c r="AE45" i="23"/>
  <c r="AF45" i="23" s="1"/>
  <c r="AB45" i="23"/>
  <c r="Z45" i="23"/>
  <c r="AA45" i="23" s="1"/>
  <c r="U45" i="23"/>
  <c r="T45" i="23"/>
  <c r="AK44" i="23"/>
  <c r="AH44" i="23"/>
  <c r="AJ44" i="23" s="1"/>
  <c r="AE44" i="23"/>
  <c r="AF44" i="23" s="1"/>
  <c r="AG44" i="23" s="1"/>
  <c r="Z44" i="23"/>
  <c r="AA44" i="23" s="1"/>
  <c r="AB44" i="23" s="1"/>
  <c r="U44" i="23"/>
  <c r="V44" i="23" s="1"/>
  <c r="T44" i="23"/>
  <c r="AK43" i="23"/>
  <c r="AE43" i="23"/>
  <c r="AF43" i="23" s="1"/>
  <c r="Z43" i="23"/>
  <c r="AA43" i="23" s="1"/>
  <c r="AB43" i="23" s="1"/>
  <c r="U43" i="23"/>
  <c r="AC43" i="23" s="1"/>
  <c r="AD43" i="23" s="1"/>
  <c r="T43" i="23"/>
  <c r="AK42" i="23"/>
  <c r="AE42" i="23"/>
  <c r="AF42" i="23" s="1"/>
  <c r="AH42" i="23" s="1"/>
  <c r="AJ42" i="23" s="1"/>
  <c r="Z42" i="23"/>
  <c r="AA42" i="23" s="1"/>
  <c r="AB42" i="23" s="1"/>
  <c r="U42" i="23"/>
  <c r="V42" i="23" s="1"/>
  <c r="W42" i="23" s="1"/>
  <c r="T42" i="23"/>
  <c r="AK41" i="23"/>
  <c r="AE41" i="23"/>
  <c r="AF41" i="23" s="1"/>
  <c r="Z41" i="23"/>
  <c r="AA41" i="23" s="1"/>
  <c r="AB41" i="23" s="1"/>
  <c r="U41" i="23"/>
  <c r="V41" i="23" s="1"/>
  <c r="X41" i="23" s="1"/>
  <c r="Y41" i="23" s="1"/>
  <c r="T41" i="23"/>
  <c r="AK40" i="23"/>
  <c r="AE40" i="23"/>
  <c r="AF40" i="23" s="1"/>
  <c r="AD40" i="23"/>
  <c r="Z40" i="23"/>
  <c r="AA40" i="23" s="1"/>
  <c r="AB40" i="23" s="1"/>
  <c r="U40" i="23"/>
  <c r="AC40" i="23" s="1"/>
  <c r="T40" i="23"/>
  <c r="AK39" i="23"/>
  <c r="AE39" i="23"/>
  <c r="AF39" i="23" s="1"/>
  <c r="Z39" i="23"/>
  <c r="AA39" i="23" s="1"/>
  <c r="AB39" i="23" s="1"/>
  <c r="U39" i="23"/>
  <c r="V39" i="23" s="1"/>
  <c r="T39" i="23"/>
  <c r="AK38" i="23"/>
  <c r="AE38" i="23"/>
  <c r="AF38" i="23" s="1"/>
  <c r="Z38" i="23"/>
  <c r="AA38" i="23" s="1"/>
  <c r="AB38" i="23" s="1"/>
  <c r="U38" i="23"/>
  <c r="V38" i="23" s="1"/>
  <c r="T38" i="23"/>
  <c r="AK37" i="23"/>
  <c r="AE37" i="23"/>
  <c r="AF37" i="23" s="1"/>
  <c r="Z37" i="23"/>
  <c r="AA37" i="23" s="1"/>
  <c r="AB37" i="23" s="1"/>
  <c r="U37" i="23"/>
  <c r="V37" i="23" s="1"/>
  <c r="X37" i="23" s="1"/>
  <c r="T37" i="23"/>
  <c r="AK36" i="23"/>
  <c r="AH36" i="23"/>
  <c r="AJ36" i="23" s="1"/>
  <c r="AE36" i="23"/>
  <c r="AF36" i="23" s="1"/>
  <c r="AG36" i="23" s="1"/>
  <c r="Z36" i="23"/>
  <c r="AA36" i="23" s="1"/>
  <c r="AB36" i="23" s="1"/>
  <c r="U36" i="23"/>
  <c r="V36" i="23" s="1"/>
  <c r="T36" i="23"/>
  <c r="AK35" i="23"/>
  <c r="AE35" i="23"/>
  <c r="AF35" i="23" s="1"/>
  <c r="Z35" i="23"/>
  <c r="AA35" i="23" s="1"/>
  <c r="AB35" i="23" s="1"/>
  <c r="U35" i="23"/>
  <c r="T35" i="23"/>
  <c r="AK34" i="23"/>
  <c r="AE34" i="23"/>
  <c r="AF34" i="23" s="1"/>
  <c r="AH34" i="23" s="1"/>
  <c r="AJ34" i="23" s="1"/>
  <c r="Z34" i="23"/>
  <c r="AA34" i="23" s="1"/>
  <c r="AB34" i="23" s="1"/>
  <c r="V34" i="23"/>
  <c r="X34" i="23" s="1"/>
  <c r="U34" i="23"/>
  <c r="T34" i="23"/>
  <c r="AK33" i="23"/>
  <c r="AE33" i="23"/>
  <c r="AF33" i="23" s="1"/>
  <c r="Z33" i="23"/>
  <c r="AA33" i="23" s="1"/>
  <c r="AB33" i="23" s="1"/>
  <c r="U33" i="23"/>
  <c r="V33" i="23" s="1"/>
  <c r="T33" i="23"/>
  <c r="AK32" i="23"/>
  <c r="AE32" i="23"/>
  <c r="AF32" i="23" s="1"/>
  <c r="Z32" i="23"/>
  <c r="AA32" i="23" s="1"/>
  <c r="AB32" i="23" s="1"/>
  <c r="V32" i="23"/>
  <c r="X32" i="23" s="1"/>
  <c r="U32" i="23"/>
  <c r="T32" i="23"/>
  <c r="AK31" i="23"/>
  <c r="AE31" i="23"/>
  <c r="AF31" i="23" s="1"/>
  <c r="Z31" i="23"/>
  <c r="AA31" i="23" s="1"/>
  <c r="AB31" i="23" s="1"/>
  <c r="U31" i="23"/>
  <c r="V31" i="23" s="1"/>
  <c r="X31" i="23" s="1"/>
  <c r="T31" i="23"/>
  <c r="AK30" i="23"/>
  <c r="AE30" i="23"/>
  <c r="AF30" i="23" s="1"/>
  <c r="Z30" i="23"/>
  <c r="AA30" i="23" s="1"/>
  <c r="AB30" i="23" s="1"/>
  <c r="U30" i="23"/>
  <c r="V30" i="23" s="1"/>
  <c r="T30" i="23"/>
  <c r="AK29" i="23"/>
  <c r="AE29" i="23"/>
  <c r="AF29" i="23" s="1"/>
  <c r="Z29" i="23"/>
  <c r="AA29" i="23" s="1"/>
  <c r="AB29" i="23" s="1"/>
  <c r="U29" i="23"/>
  <c r="T29" i="23"/>
  <c r="AK28" i="23"/>
  <c r="AH28" i="23"/>
  <c r="AJ28" i="23" s="1"/>
  <c r="AF28" i="23"/>
  <c r="AG28" i="23" s="1"/>
  <c r="AE28" i="23"/>
  <c r="Z28" i="23"/>
  <c r="AA28" i="23" s="1"/>
  <c r="AB28" i="23" s="1"/>
  <c r="U28" i="23"/>
  <c r="V28" i="23" s="1"/>
  <c r="T28" i="23"/>
  <c r="AK27" i="23"/>
  <c r="AE27" i="23"/>
  <c r="AF27" i="23" s="1"/>
  <c r="Z27" i="23"/>
  <c r="AA27" i="23" s="1"/>
  <c r="AB27" i="23" s="1"/>
  <c r="U27" i="23"/>
  <c r="AC27" i="23" s="1"/>
  <c r="AD27" i="23" s="1"/>
  <c r="T27" i="23"/>
  <c r="AK26" i="23"/>
  <c r="AF26" i="23"/>
  <c r="AG26" i="23" s="1"/>
  <c r="AE26" i="23"/>
  <c r="Z26" i="23"/>
  <c r="AA26" i="23" s="1"/>
  <c r="AB26" i="23" s="1"/>
  <c r="U26" i="23"/>
  <c r="V26" i="23" s="1"/>
  <c r="X26" i="23" s="1"/>
  <c r="T26" i="23"/>
  <c r="AK25" i="23"/>
  <c r="AE25" i="23"/>
  <c r="AF25" i="23" s="1"/>
  <c r="Z25" i="23"/>
  <c r="AA25" i="23" s="1"/>
  <c r="AB25" i="23" s="1"/>
  <c r="U25" i="23"/>
  <c r="V25" i="23" s="1"/>
  <c r="T25" i="23"/>
  <c r="AK24" i="23"/>
  <c r="AE24" i="23"/>
  <c r="AF24" i="23" s="1"/>
  <c r="Z24" i="23"/>
  <c r="AA24" i="23" s="1"/>
  <c r="AB24" i="23" s="1"/>
  <c r="U24" i="23"/>
  <c r="AC24" i="23" s="1"/>
  <c r="AD24" i="23" s="1"/>
  <c r="T24" i="23"/>
  <c r="AK23" i="23"/>
  <c r="AE23" i="23"/>
  <c r="AF23" i="23" s="1"/>
  <c r="Z23" i="23"/>
  <c r="AA23" i="23" s="1"/>
  <c r="AB23" i="23" s="1"/>
  <c r="U23" i="23"/>
  <c r="V23" i="23" s="1"/>
  <c r="T23" i="23"/>
  <c r="AK22" i="23"/>
  <c r="AE22" i="23"/>
  <c r="AF22" i="23" s="1"/>
  <c r="Z22" i="23"/>
  <c r="AA22" i="23" s="1"/>
  <c r="AB22" i="23" s="1"/>
  <c r="U22" i="23"/>
  <c r="V22" i="23" s="1"/>
  <c r="T22" i="23"/>
  <c r="AK21" i="23"/>
  <c r="AE21" i="23"/>
  <c r="AF21" i="23" s="1"/>
  <c r="Z21" i="23"/>
  <c r="AA21" i="23" s="1"/>
  <c r="AB21" i="23" s="1"/>
  <c r="U21" i="23"/>
  <c r="V21" i="23" s="1"/>
  <c r="X21" i="23" s="1"/>
  <c r="T21" i="23"/>
  <c r="AK20" i="23"/>
  <c r="AE20" i="23"/>
  <c r="AF20" i="23" s="1"/>
  <c r="Z20" i="23"/>
  <c r="AA20" i="23" s="1"/>
  <c r="AB20" i="23" s="1"/>
  <c r="U20" i="23"/>
  <c r="V20" i="23" s="1"/>
  <c r="X20" i="23" s="1"/>
  <c r="T20" i="23"/>
  <c r="AK19" i="23"/>
  <c r="AE19" i="23"/>
  <c r="AF19" i="23" s="1"/>
  <c r="Z19" i="23"/>
  <c r="AA19" i="23" s="1"/>
  <c r="AB19" i="23" s="1"/>
  <c r="V19" i="23"/>
  <c r="W19" i="23" s="1"/>
  <c r="U19" i="23"/>
  <c r="T19" i="23"/>
  <c r="AK18" i="23"/>
  <c r="AE18" i="23"/>
  <c r="AF18" i="23" s="1"/>
  <c r="Z18" i="23"/>
  <c r="AA18" i="23" s="1"/>
  <c r="AB18" i="23" s="1"/>
  <c r="U18" i="23"/>
  <c r="V18" i="23" s="1"/>
  <c r="T18" i="23"/>
  <c r="AK17" i="23"/>
  <c r="AE17" i="23"/>
  <c r="AF17" i="23" s="1"/>
  <c r="Z17" i="23"/>
  <c r="AA17" i="23" s="1"/>
  <c r="AB17" i="23" s="1"/>
  <c r="U17" i="23"/>
  <c r="V17" i="23" s="1"/>
  <c r="X17" i="23" s="1"/>
  <c r="T17" i="23"/>
  <c r="AK16" i="23"/>
  <c r="AE16" i="23"/>
  <c r="AF16" i="23" s="1"/>
  <c r="Z16" i="23"/>
  <c r="AA16" i="23" s="1"/>
  <c r="AB16" i="23" s="1"/>
  <c r="V16" i="23"/>
  <c r="W16" i="23" s="1"/>
  <c r="U16" i="23"/>
  <c r="T16" i="23"/>
  <c r="AK15" i="23"/>
  <c r="AE15" i="23"/>
  <c r="AF15" i="23" s="1"/>
  <c r="Z15" i="23"/>
  <c r="AA15" i="23" s="1"/>
  <c r="AB15" i="23" s="1"/>
  <c r="U15" i="23"/>
  <c r="V15" i="23" s="1"/>
  <c r="T15" i="23"/>
  <c r="AK14" i="23"/>
  <c r="AE14" i="23"/>
  <c r="AF14" i="23" s="1"/>
  <c r="Z14" i="23"/>
  <c r="AA14" i="23" s="1"/>
  <c r="AB14" i="23" s="1"/>
  <c r="U14" i="23"/>
  <c r="V14" i="23" s="1"/>
  <c r="T14" i="23"/>
  <c r="AK13" i="23"/>
  <c r="AE13" i="23"/>
  <c r="AF13" i="23" s="1"/>
  <c r="Z13" i="23"/>
  <c r="AA13" i="23" s="1"/>
  <c r="AB13" i="23" s="1"/>
  <c r="U13" i="23"/>
  <c r="V13" i="23" s="1"/>
  <c r="W13" i="23" s="1"/>
  <c r="T13" i="23"/>
  <c r="AK12" i="23"/>
  <c r="AE12" i="23"/>
  <c r="AF12" i="23" s="1"/>
  <c r="Z12" i="23"/>
  <c r="AA12" i="23" s="1"/>
  <c r="AB12" i="23" s="1"/>
  <c r="U12" i="23"/>
  <c r="V12" i="23" s="1"/>
  <c r="W12" i="23" s="1"/>
  <c r="T12" i="23"/>
  <c r="AK11" i="23"/>
  <c r="AE11" i="23"/>
  <c r="AF11" i="23" s="1"/>
  <c r="Z11" i="23"/>
  <c r="AA11" i="23" s="1"/>
  <c r="AB11" i="23" s="1"/>
  <c r="U11" i="23"/>
  <c r="V11" i="23" s="1"/>
  <c r="T11" i="23"/>
  <c r="AK10" i="23"/>
  <c r="AE10" i="23"/>
  <c r="AF10" i="23" s="1"/>
  <c r="Z10" i="23"/>
  <c r="AA10" i="23" s="1"/>
  <c r="AB10" i="23" s="1"/>
  <c r="U10" i="23"/>
  <c r="V10" i="23" s="1"/>
  <c r="W10" i="23" s="1"/>
  <c r="T10" i="23"/>
  <c r="AK9" i="23"/>
  <c r="AE9" i="23"/>
  <c r="AF9" i="23" s="1"/>
  <c r="AG9" i="23" s="1"/>
  <c r="Z9" i="23"/>
  <c r="AA9" i="23" s="1"/>
  <c r="AB9" i="23" s="1"/>
  <c r="U9" i="23"/>
  <c r="V9" i="23" s="1"/>
  <c r="W9" i="23" s="1"/>
  <c r="T9" i="23"/>
  <c r="AK8" i="23"/>
  <c r="AE8" i="23"/>
  <c r="AF8" i="23" s="1"/>
  <c r="AG8" i="23" s="1"/>
  <c r="Z8" i="23"/>
  <c r="AA8" i="23" s="1"/>
  <c r="AB8" i="23" s="1"/>
  <c r="U8" i="23"/>
  <c r="V8" i="23" s="1"/>
  <c r="W8" i="23" s="1"/>
  <c r="T8" i="23"/>
  <c r="AK7" i="23"/>
  <c r="AE7" i="23"/>
  <c r="AF7" i="23" s="1"/>
  <c r="AG7" i="23" s="1"/>
  <c r="Z7" i="23"/>
  <c r="AA7" i="23" s="1"/>
  <c r="AB7" i="23" s="1"/>
  <c r="V7" i="23"/>
  <c r="W7" i="23" s="1"/>
  <c r="U7" i="23"/>
  <c r="T7" i="23"/>
  <c r="AK6" i="23"/>
  <c r="AE6" i="23"/>
  <c r="AF6" i="23" s="1"/>
  <c r="AG6" i="23" s="1"/>
  <c r="Z6" i="23"/>
  <c r="AA6" i="23" s="1"/>
  <c r="AB6" i="23" s="1"/>
  <c r="U6" i="23"/>
  <c r="V6" i="23" s="1"/>
  <c r="W6" i="23" s="1"/>
  <c r="T6" i="23"/>
  <c r="AK5" i="23"/>
  <c r="AE5" i="23"/>
  <c r="AF5" i="23" s="1"/>
  <c r="Z5" i="23"/>
  <c r="AA5" i="23" s="1"/>
  <c r="AB5" i="23" s="1"/>
  <c r="U5" i="23"/>
  <c r="V5" i="23" s="1"/>
  <c r="T5" i="23"/>
  <c r="W335" i="23" l="1"/>
  <c r="X335" i="23"/>
  <c r="X90" i="23"/>
  <c r="Y90" i="23" s="1"/>
  <c r="W90" i="23"/>
  <c r="W251" i="23"/>
  <c r="X251" i="23"/>
  <c r="X89" i="23"/>
  <c r="W89" i="23"/>
  <c r="X305" i="23"/>
  <c r="W305" i="23"/>
  <c r="X170" i="23"/>
  <c r="W170" i="23"/>
  <c r="X333" i="23"/>
  <c r="W333" i="23"/>
  <c r="X81" i="23"/>
  <c r="W81" i="23"/>
  <c r="W107" i="23"/>
  <c r="X107" i="23"/>
  <c r="Y107" i="23" s="1"/>
  <c r="W190" i="23"/>
  <c r="X190" i="23"/>
  <c r="X94" i="23"/>
  <c r="Y94" i="23" s="1"/>
  <c r="W94" i="23"/>
  <c r="X296" i="23"/>
  <c r="W296" i="23"/>
  <c r="AG144" i="23"/>
  <c r="AC160" i="23"/>
  <c r="AD160" i="23" s="1"/>
  <c r="AG170" i="23"/>
  <c r="W217" i="23"/>
  <c r="AC226" i="23"/>
  <c r="W257" i="23"/>
  <c r="AC264" i="23"/>
  <c r="AD264" i="23" s="1"/>
  <c r="W306" i="23"/>
  <c r="V320" i="23"/>
  <c r="AC343" i="23"/>
  <c r="AD343" i="23" s="1"/>
  <c r="AG360" i="23"/>
  <c r="W383" i="23"/>
  <c r="AG395" i="23"/>
  <c r="W427" i="23"/>
  <c r="AC440" i="23"/>
  <c r="AC441" i="23"/>
  <c r="AD441" i="23" s="1"/>
  <c r="AC454" i="23"/>
  <c r="AD454" i="23" s="1"/>
  <c r="AC459" i="23"/>
  <c r="AD459" i="23" s="1"/>
  <c r="AC484" i="23"/>
  <c r="AD484" i="23" s="1"/>
  <c r="W58" i="23"/>
  <c r="W87" i="23"/>
  <c r="X88" i="23"/>
  <c r="W93" i="23"/>
  <c r="W122" i="23"/>
  <c r="AC134" i="23"/>
  <c r="AD134" i="23" s="1"/>
  <c r="X140" i="23"/>
  <c r="V144" i="23"/>
  <c r="AG164" i="23"/>
  <c r="AC172" i="23"/>
  <c r="AD172" i="23" s="1"/>
  <c r="W176" i="23"/>
  <c r="W191" i="23"/>
  <c r="W193" i="23"/>
  <c r="X205" i="23"/>
  <c r="V229" i="23"/>
  <c r="W274" i="23"/>
  <c r="AA285" i="23"/>
  <c r="AB285" i="23" s="1"/>
  <c r="V321" i="23"/>
  <c r="W349" i="23"/>
  <c r="X362" i="23"/>
  <c r="AC432" i="23"/>
  <c r="AD432" i="23" s="1"/>
  <c r="AG439" i="23"/>
  <c r="AG440" i="23"/>
  <c r="W445" i="23"/>
  <c r="W458" i="23"/>
  <c r="AC29" i="23"/>
  <c r="AD29" i="23" s="1"/>
  <c r="AC46" i="23"/>
  <c r="AD46" i="23" s="1"/>
  <c r="AC120" i="23"/>
  <c r="AD120" i="23" s="1"/>
  <c r="AC164" i="23"/>
  <c r="AD164" i="23" s="1"/>
  <c r="AC212" i="23"/>
  <c r="AG217" i="23"/>
  <c r="AG258" i="23"/>
  <c r="W261" i="23"/>
  <c r="W273" i="23"/>
  <c r="AC313" i="23"/>
  <c r="AD313" i="23" s="1"/>
  <c r="AC332" i="23"/>
  <c r="AD332" i="23" s="1"/>
  <c r="W348" i="23"/>
  <c r="AG382" i="23"/>
  <c r="AC383" i="23"/>
  <c r="AD383" i="23" s="1"/>
  <c r="W387" i="23"/>
  <c r="AG451" i="23"/>
  <c r="AC457" i="23"/>
  <c r="AD457" i="23" s="1"/>
  <c r="AG460" i="23"/>
  <c r="X483" i="23"/>
  <c r="AA495" i="23"/>
  <c r="AB495" i="23" s="1"/>
  <c r="AC63" i="23"/>
  <c r="AD63" i="23" s="1"/>
  <c r="AC137" i="23"/>
  <c r="AD137" i="23" s="1"/>
  <c r="AG156" i="23"/>
  <c r="V164" i="23"/>
  <c r="W164" i="23" s="1"/>
  <c r="X172" i="23"/>
  <c r="AG209" i="23"/>
  <c r="V212" i="23"/>
  <c r="X212" i="23" s="1"/>
  <c r="AC247" i="23"/>
  <c r="AD247" i="23" s="1"/>
  <c r="AC347" i="23"/>
  <c r="W388" i="23"/>
  <c r="X411" i="23"/>
  <c r="Y411" i="23" s="1"/>
  <c r="AC430" i="23"/>
  <c r="AD430" i="23" s="1"/>
  <c r="AG446" i="23"/>
  <c r="AC211" i="23"/>
  <c r="AD211" i="23" s="1"/>
  <c r="AP256" i="23"/>
  <c r="AC268" i="23"/>
  <c r="AD268" i="23" s="1"/>
  <c r="AC56" i="23"/>
  <c r="AD56" i="23" s="1"/>
  <c r="AC118" i="23"/>
  <c r="AD118" i="23" s="1"/>
  <c r="AG121" i="23"/>
  <c r="AC135" i="23"/>
  <c r="AD135" i="23" s="1"/>
  <c r="AC148" i="23"/>
  <c r="AD148" i="23" s="1"/>
  <c r="W181" i="23"/>
  <c r="X182" i="23"/>
  <c r="V211" i="23"/>
  <c r="W211" i="23" s="1"/>
  <c r="W223" i="23"/>
  <c r="W239" i="23"/>
  <c r="AC250" i="23"/>
  <c r="AD250" i="23" s="1"/>
  <c r="AC255" i="23"/>
  <c r="W266" i="23"/>
  <c r="AG274" i="23"/>
  <c r="AC300" i="23"/>
  <c r="AD300" i="23" s="1"/>
  <c r="W317" i="23"/>
  <c r="AG396" i="23"/>
  <c r="W440" i="23"/>
  <c r="AC453" i="23"/>
  <c r="AD453" i="23" s="1"/>
  <c r="W15" i="23"/>
  <c r="X15" i="23"/>
  <c r="W44" i="23"/>
  <c r="X44" i="23"/>
  <c r="W52" i="23"/>
  <c r="X52" i="23"/>
  <c r="X117" i="23"/>
  <c r="Y117" i="23" s="1"/>
  <c r="W117" i="23"/>
  <c r="W14" i="23"/>
  <c r="X14" i="23"/>
  <c r="W23" i="23"/>
  <c r="X23" i="23"/>
  <c r="W39" i="23"/>
  <c r="X39" i="23"/>
  <c r="X72" i="23"/>
  <c r="Y72" i="23" s="1"/>
  <c r="W72" i="23"/>
  <c r="W77" i="23"/>
  <c r="X77" i="23"/>
  <c r="W11" i="23"/>
  <c r="X11" i="23"/>
  <c r="W76" i="23"/>
  <c r="X76" i="23"/>
  <c r="W18" i="23"/>
  <c r="X18" i="23"/>
  <c r="Y18" i="23" s="1"/>
  <c r="X178" i="23"/>
  <c r="W178" i="23"/>
  <c r="W33" i="23"/>
  <c r="X33" i="23"/>
  <c r="Y33" i="23" s="1"/>
  <c r="W25" i="23"/>
  <c r="X25" i="23"/>
  <c r="Y25" i="23" s="1"/>
  <c r="AH123" i="23"/>
  <c r="AJ123" i="23" s="1"/>
  <c r="AG123" i="23"/>
  <c r="X224" i="23"/>
  <c r="Y224" i="23" s="1"/>
  <c r="W224" i="23"/>
  <c r="W38" i="23"/>
  <c r="X38" i="23"/>
  <c r="W71" i="23"/>
  <c r="X71" i="23"/>
  <c r="Y71" i="23" s="1"/>
  <c r="W219" i="23"/>
  <c r="X219" i="23"/>
  <c r="Y219" i="23" s="1"/>
  <c r="W70" i="23"/>
  <c r="X70" i="23"/>
  <c r="W30" i="23"/>
  <c r="X30" i="23"/>
  <c r="W36" i="23"/>
  <c r="X36" i="23"/>
  <c r="Y36" i="23" s="1"/>
  <c r="W28" i="23"/>
  <c r="X28" i="23"/>
  <c r="W22" i="23"/>
  <c r="X22" i="23"/>
  <c r="X48" i="23"/>
  <c r="Y48" i="23" s="1"/>
  <c r="W48" i="23"/>
  <c r="X110" i="23"/>
  <c r="Y110" i="23" s="1"/>
  <c r="W110" i="23"/>
  <c r="X183" i="23"/>
  <c r="Y183" i="23" s="1"/>
  <c r="W183" i="23"/>
  <c r="X403" i="23"/>
  <c r="W403" i="23"/>
  <c r="W31" i="23"/>
  <c r="W95" i="23"/>
  <c r="W128" i="23"/>
  <c r="W131" i="23"/>
  <c r="X208" i="23"/>
  <c r="Y208" i="23" s="1"/>
  <c r="W221" i="23"/>
  <c r="X314" i="23"/>
  <c r="W314" i="23"/>
  <c r="X359" i="23"/>
  <c r="Y359" i="23" s="1"/>
  <c r="X460" i="23"/>
  <c r="AR460" i="23" s="1"/>
  <c r="AS460" i="23" s="1"/>
  <c r="AT460" i="23" s="1"/>
  <c r="W460" i="23"/>
  <c r="V46" i="23"/>
  <c r="W47" i="23"/>
  <c r="X54" i="23"/>
  <c r="V55" i="23"/>
  <c r="V59" i="23"/>
  <c r="X79" i="23"/>
  <c r="Y79" i="23" s="1"/>
  <c r="X96" i="23"/>
  <c r="Y96" i="23" s="1"/>
  <c r="W146" i="23"/>
  <c r="W180" i="23"/>
  <c r="X180" i="23"/>
  <c r="Y180" i="23" s="1"/>
  <c r="X202" i="23"/>
  <c r="W202" i="23"/>
  <c r="X210" i="23"/>
  <c r="Y210" i="23" s="1"/>
  <c r="V446" i="23"/>
  <c r="AC446" i="23"/>
  <c r="AD446" i="23" s="1"/>
  <c r="AC449" i="23"/>
  <c r="AD449" i="23" s="1"/>
  <c r="V449" i="23"/>
  <c r="W449" i="23" s="1"/>
  <c r="AC45" i="23"/>
  <c r="AD45" i="23" s="1"/>
  <c r="V45" i="23"/>
  <c r="X45" i="23" s="1"/>
  <c r="AG63" i="23"/>
  <c r="W78" i="23"/>
  <c r="X78" i="23"/>
  <c r="AC92" i="23"/>
  <c r="AD92" i="23" s="1"/>
  <c r="V92" i="23"/>
  <c r="V98" i="23"/>
  <c r="X98" i="23" s="1"/>
  <c r="Y98" i="23" s="1"/>
  <c r="X100" i="23"/>
  <c r="Y100" i="23" s="1"/>
  <c r="AC105" i="23"/>
  <c r="AD105" i="23" s="1"/>
  <c r="V105" i="23"/>
  <c r="W108" i="23"/>
  <c r="W127" i="23"/>
  <c r="AH133" i="23"/>
  <c r="AJ133" i="23" s="1"/>
  <c r="AG133" i="23"/>
  <c r="W145" i="23"/>
  <c r="AH157" i="23"/>
  <c r="AJ157" i="23" s="1"/>
  <c r="AG157" i="23"/>
  <c r="V160" i="23"/>
  <c r="X164" i="23"/>
  <c r="X192" i="23"/>
  <c r="W192" i="23"/>
  <c r="X196" i="23"/>
  <c r="W197" i="23"/>
  <c r="X218" i="23"/>
  <c r="Y218" i="23" s="1"/>
  <c r="X231" i="23"/>
  <c r="Y231" i="23" s="1"/>
  <c r="W231" i="23"/>
  <c r="AC287" i="23"/>
  <c r="AD287" i="23" s="1"/>
  <c r="X312" i="23"/>
  <c r="V313" i="23"/>
  <c r="AG345" i="23"/>
  <c r="V43" i="23"/>
  <c r="X43" i="23" s="1"/>
  <c r="V63" i="23"/>
  <c r="AC69" i="23"/>
  <c r="AD69" i="23" s="1"/>
  <c r="V69" i="23"/>
  <c r="AH79" i="23"/>
  <c r="AJ79" i="23" s="1"/>
  <c r="AG79" i="23"/>
  <c r="W85" i="23"/>
  <c r="W91" i="23"/>
  <c r="AG124" i="23"/>
  <c r="AC136" i="23"/>
  <c r="AD136" i="23" s="1"/>
  <c r="V136" i="23"/>
  <c r="AC150" i="23"/>
  <c r="AD150" i="23" s="1"/>
  <c r="V150" i="23"/>
  <c r="X169" i="23"/>
  <c r="Y169" i="23" s="1"/>
  <c r="W169" i="23"/>
  <c r="W195" i="23"/>
  <c r="X201" i="23"/>
  <c r="Y201" i="23" s="1"/>
  <c r="AH211" i="23"/>
  <c r="AJ211" i="23" s="1"/>
  <c r="AG211" i="23"/>
  <c r="AH221" i="23"/>
  <c r="AJ221" i="23" s="1"/>
  <c r="AG221" i="23"/>
  <c r="X228" i="23"/>
  <c r="Y228" i="23" s="1"/>
  <c r="W228" i="23"/>
  <c r="V230" i="23"/>
  <c r="X247" i="23"/>
  <c r="Y247" i="23" s="1"/>
  <c r="W247" i="23"/>
  <c r="V272" i="23"/>
  <c r="AC272" i="23"/>
  <c r="AD272" i="23" s="1"/>
  <c r="V280" i="23"/>
  <c r="AC280" i="23"/>
  <c r="AD280" i="23" s="1"/>
  <c r="W297" i="23"/>
  <c r="AH432" i="23"/>
  <c r="AG432" i="23"/>
  <c r="AC152" i="23"/>
  <c r="AD152" i="23" s="1"/>
  <c r="V152" i="23"/>
  <c r="X199" i="23"/>
  <c r="W199" i="23"/>
  <c r="W212" i="23"/>
  <c r="AC233" i="23"/>
  <c r="AD233" i="23" s="1"/>
  <c r="V233" i="23"/>
  <c r="X328" i="23"/>
  <c r="W328" i="23"/>
  <c r="AC337" i="23"/>
  <c r="AD337" i="23" s="1"/>
  <c r="V337" i="23"/>
  <c r="AA348" i="23"/>
  <c r="AB348" i="23" s="1"/>
  <c r="AC348" i="23"/>
  <c r="AD348" i="23" s="1"/>
  <c r="AC362" i="23"/>
  <c r="AD362" i="23" s="1"/>
  <c r="AB362" i="23"/>
  <c r="X371" i="23"/>
  <c r="Y371" i="23" s="1"/>
  <c r="W371" i="23"/>
  <c r="AH404" i="23"/>
  <c r="AJ404" i="23" s="1"/>
  <c r="AG404" i="23"/>
  <c r="X109" i="23"/>
  <c r="Y109" i="23" s="1"/>
  <c r="W109" i="23"/>
  <c r="X129" i="23"/>
  <c r="Y129" i="23" s="1"/>
  <c r="AG149" i="23"/>
  <c r="X203" i="23"/>
  <c r="X215" i="23"/>
  <c r="W215" i="23"/>
  <c r="X222" i="23"/>
  <c r="Y222" i="23" s="1"/>
  <c r="W234" i="23"/>
  <c r="X234" i="23"/>
  <c r="Y234" i="23" s="1"/>
  <c r="AG236" i="23"/>
  <c r="AA283" i="23"/>
  <c r="AB283" i="23" s="1"/>
  <c r="AC283" i="23"/>
  <c r="AD283" i="23" s="1"/>
  <c r="AA284" i="23"/>
  <c r="AB284" i="23" s="1"/>
  <c r="AC284" i="23"/>
  <c r="AD284" i="23" s="1"/>
  <c r="AC289" i="23"/>
  <c r="AD289" i="23" s="1"/>
  <c r="V289" i="23"/>
  <c r="AC465" i="23"/>
  <c r="AD465" i="23" s="1"/>
  <c r="V465" i="23"/>
  <c r="X465" i="23" s="1"/>
  <c r="V24" i="23"/>
  <c r="X24" i="23" s="1"/>
  <c r="V29" i="23"/>
  <c r="X29" i="23" s="1"/>
  <c r="AC99" i="23"/>
  <c r="AD99" i="23" s="1"/>
  <c r="V99" i="23"/>
  <c r="X99" i="23" s="1"/>
  <c r="AC111" i="23"/>
  <c r="AD111" i="23" s="1"/>
  <c r="V111" i="23"/>
  <c r="AC133" i="23"/>
  <c r="AD133" i="23" s="1"/>
  <c r="AH153" i="23"/>
  <c r="AJ153" i="23" s="1"/>
  <c r="AG153" i="23"/>
  <c r="V156" i="23"/>
  <c r="W162" i="23"/>
  <c r="V51" i="23"/>
  <c r="X51" i="23" s="1"/>
  <c r="X53" i="23"/>
  <c r="V56" i="23"/>
  <c r="W56" i="23" s="1"/>
  <c r="AH142" i="23"/>
  <c r="AJ142" i="23" s="1"/>
  <c r="AG142" i="23"/>
  <c r="X325" i="23"/>
  <c r="W325" i="23"/>
  <c r="AC35" i="23"/>
  <c r="AD35" i="23" s="1"/>
  <c r="AC67" i="23"/>
  <c r="AD67" i="23" s="1"/>
  <c r="V118" i="23"/>
  <c r="X118" i="23" s="1"/>
  <c r="V135" i="23"/>
  <c r="X186" i="23"/>
  <c r="Y186" i="23" s="1"/>
  <c r="W186" i="23"/>
  <c r="X187" i="23"/>
  <c r="X200" i="23"/>
  <c r="AH214" i="23"/>
  <c r="AJ214" i="23" s="1"/>
  <c r="AG214" i="23"/>
  <c r="V227" i="23"/>
  <c r="X236" i="23"/>
  <c r="Y236" i="23" s="1"/>
  <c r="W236" i="23"/>
  <c r="V291" i="23"/>
  <c r="AC291" i="23"/>
  <c r="AD291" i="23" s="1"/>
  <c r="V324" i="23"/>
  <c r="AC324" i="23"/>
  <c r="AD324" i="23" s="1"/>
  <c r="AC487" i="23"/>
  <c r="AD487" i="23" s="1"/>
  <c r="AA487" i="23"/>
  <c r="AB487" i="23" s="1"/>
  <c r="W74" i="23"/>
  <c r="X74" i="23"/>
  <c r="Y74" i="23" s="1"/>
  <c r="X80" i="23"/>
  <c r="Y80" i="23" s="1"/>
  <c r="W80" i="23"/>
  <c r="X366" i="23"/>
  <c r="W366" i="23"/>
  <c r="X19" i="23"/>
  <c r="V27" i="23"/>
  <c r="X27" i="23" s="1"/>
  <c r="V61" i="23"/>
  <c r="X97" i="23"/>
  <c r="Y97" i="23" s="1"/>
  <c r="W97" i="23"/>
  <c r="V148" i="23"/>
  <c r="AH168" i="23"/>
  <c r="AJ168" i="23" s="1"/>
  <c r="AG168" i="23"/>
  <c r="W177" i="23"/>
  <c r="X207" i="23"/>
  <c r="W207" i="23"/>
  <c r="X211" i="23"/>
  <c r="Y211" i="23" s="1"/>
  <c r="X232" i="23"/>
  <c r="Y232" i="23" s="1"/>
  <c r="AH240" i="23"/>
  <c r="AJ240" i="23" s="1"/>
  <c r="AG240" i="23"/>
  <c r="X179" i="23"/>
  <c r="X198" i="23"/>
  <c r="X206" i="23"/>
  <c r="Y206" i="23" s="1"/>
  <c r="W206" i="23"/>
  <c r="X213" i="23"/>
  <c r="W220" i="23"/>
  <c r="AC311" i="23"/>
  <c r="AD311" i="23" s="1"/>
  <c r="V311" i="23"/>
  <c r="AC328" i="23"/>
  <c r="X342" i="23"/>
  <c r="Y342" i="23" s="1"/>
  <c r="W342" i="23"/>
  <c r="W355" i="23"/>
  <c r="X355" i="23"/>
  <c r="Y355" i="23" s="1"/>
  <c r="AC366" i="23"/>
  <c r="AD366" i="23" s="1"/>
  <c r="W112" i="23"/>
  <c r="X112" i="23"/>
  <c r="W194" i="23"/>
  <c r="X194" i="23"/>
  <c r="X237" i="23"/>
  <c r="W237" i="23"/>
  <c r="V246" i="23"/>
  <c r="AC246" i="23"/>
  <c r="AD246" i="23" s="1"/>
  <c r="AA306" i="23"/>
  <c r="AB306" i="23" s="1"/>
  <c r="AC306" i="23"/>
  <c r="AD306" i="23" s="1"/>
  <c r="V394" i="23"/>
  <c r="AC394" i="23"/>
  <c r="AC419" i="23"/>
  <c r="AD419" i="23" s="1"/>
  <c r="AB419" i="23"/>
  <c r="X6" i="23"/>
  <c r="Y6" i="23" s="1"/>
  <c r="X7" i="23"/>
  <c r="Y7" i="23" s="1"/>
  <c r="X8" i="23"/>
  <c r="X9" i="23"/>
  <c r="X10" i="23"/>
  <c r="V40" i="23"/>
  <c r="X40" i="23" s="1"/>
  <c r="W41" i="23"/>
  <c r="AC73" i="23"/>
  <c r="AD73" i="23" s="1"/>
  <c r="V73" i="23"/>
  <c r="AC75" i="23"/>
  <c r="AD75" i="23" s="1"/>
  <c r="X82" i="23"/>
  <c r="Y82" i="23" s="1"/>
  <c r="AC32" i="23"/>
  <c r="AD32" i="23" s="1"/>
  <c r="V35" i="23"/>
  <c r="X35" i="23" s="1"/>
  <c r="AC37" i="23"/>
  <c r="AD37" i="23" s="1"/>
  <c r="AC65" i="23"/>
  <c r="AD65" i="23" s="1"/>
  <c r="V67" i="23"/>
  <c r="X67" i="23" s="1"/>
  <c r="V75" i="23"/>
  <c r="W115" i="23"/>
  <c r="W116" i="23"/>
  <c r="AC132" i="23"/>
  <c r="AD132" i="23" s="1"/>
  <c r="V132" i="23"/>
  <c r="W132" i="23" s="1"/>
  <c r="AH166" i="23"/>
  <c r="AJ166" i="23" s="1"/>
  <c r="AG166" i="23"/>
  <c r="AC168" i="23"/>
  <c r="AD168" i="23" s="1"/>
  <c r="V168" i="23"/>
  <c r="W185" i="23"/>
  <c r="X185" i="23"/>
  <c r="W204" i="23"/>
  <c r="X216" i="23"/>
  <c r="Y216" i="23" s="1"/>
  <c r="W216" i="23"/>
  <c r="V226" i="23"/>
  <c r="X235" i="23"/>
  <c r="W235" i="23"/>
  <c r="AH242" i="23"/>
  <c r="AJ242" i="23" s="1"/>
  <c r="AG242" i="23"/>
  <c r="AC57" i="23"/>
  <c r="AD57" i="23" s="1"/>
  <c r="AC95" i="23"/>
  <c r="AD95" i="23" s="1"/>
  <c r="AC166" i="23"/>
  <c r="AD166" i="23" s="1"/>
  <c r="V166" i="23"/>
  <c r="AH251" i="23"/>
  <c r="AJ251" i="23" s="1"/>
  <c r="AG251" i="23"/>
  <c r="AC253" i="23"/>
  <c r="AD253" i="23" s="1"/>
  <c r="V253" i="23"/>
  <c r="W253" i="23" s="1"/>
  <c r="AA261" i="23"/>
  <c r="AB261" i="23" s="1"/>
  <c r="AC261" i="23"/>
  <c r="AD261" i="23" s="1"/>
  <c r="V269" i="23"/>
  <c r="AC269" i="23"/>
  <c r="AD269" i="23" s="1"/>
  <c r="W282" i="23"/>
  <c r="X282" i="23"/>
  <c r="Y282" i="23" s="1"/>
  <c r="W290" i="23"/>
  <c r="X290" i="23"/>
  <c r="X301" i="23"/>
  <c r="Y301" i="23" s="1"/>
  <c r="W301" i="23"/>
  <c r="W309" i="23"/>
  <c r="X309" i="23"/>
  <c r="Y309" i="23" s="1"/>
  <c r="AH468" i="23"/>
  <c r="AJ468" i="23" s="1"/>
  <c r="AG468" i="23"/>
  <c r="V493" i="23"/>
  <c r="X493" i="23" s="1"/>
  <c r="AC493" i="23"/>
  <c r="AD493" i="23" s="1"/>
  <c r="AC102" i="23"/>
  <c r="AD102" i="23" s="1"/>
  <c r="AC103" i="23"/>
  <c r="AD103" i="23" s="1"/>
  <c r="AC142" i="23"/>
  <c r="AD142" i="23" s="1"/>
  <c r="AC209" i="23"/>
  <c r="AD209" i="23" s="1"/>
  <c r="AH225" i="23"/>
  <c r="AJ225" i="23" s="1"/>
  <c r="AG225" i="23"/>
  <c r="AH228" i="23"/>
  <c r="AJ228" i="23" s="1"/>
  <c r="AG228" i="23"/>
  <c r="AC238" i="23"/>
  <c r="V238" i="23"/>
  <c r="X268" i="23"/>
  <c r="W268" i="23"/>
  <c r="W281" i="23"/>
  <c r="X281" i="23"/>
  <c r="X338" i="23"/>
  <c r="Y338" i="23" s="1"/>
  <c r="W338" i="23"/>
  <c r="W101" i="23"/>
  <c r="V102" i="23"/>
  <c r="X102" i="23" s="1"/>
  <c r="V103" i="23"/>
  <c r="AC108" i="23"/>
  <c r="AD108" i="23" s="1"/>
  <c r="W113" i="23"/>
  <c r="AC114" i="23"/>
  <c r="AD114" i="23" s="1"/>
  <c r="V114" i="23"/>
  <c r="X114" i="23" s="1"/>
  <c r="Y114" i="23" s="1"/>
  <c r="AC131" i="23"/>
  <c r="AD131" i="23" s="1"/>
  <c r="V142" i="23"/>
  <c r="AG160" i="23"/>
  <c r="W188" i="23"/>
  <c r="X189" i="23"/>
  <c r="V209" i="23"/>
  <c r="W214" i="23"/>
  <c r="AH229" i="23"/>
  <c r="AJ229" i="23" s="1"/>
  <c r="AG229" i="23"/>
  <c r="V242" i="23"/>
  <c r="AC242" i="23"/>
  <c r="AD242" i="23" s="1"/>
  <c r="V249" i="23"/>
  <c r="AC249" i="23"/>
  <c r="AD249" i="23" s="1"/>
  <c r="W250" i="23"/>
  <c r="X250" i="23"/>
  <c r="AP250" i="23" s="1"/>
  <c r="AP261" i="23"/>
  <c r="AQ261" i="23" s="1"/>
  <c r="X264" i="23"/>
  <c r="Y264" i="23" s="1"/>
  <c r="W264" i="23"/>
  <c r="V277" i="23"/>
  <c r="AC277" i="23"/>
  <c r="AD277" i="23" s="1"/>
  <c r="AH349" i="23"/>
  <c r="AJ349" i="23" s="1"/>
  <c r="AG349" i="23"/>
  <c r="W367" i="23"/>
  <c r="W395" i="23"/>
  <c r="X395" i="23"/>
  <c r="AC415" i="23"/>
  <c r="AD415" i="23" s="1"/>
  <c r="AB415" i="23"/>
  <c r="X418" i="23"/>
  <c r="W418" i="23"/>
  <c r="X422" i="23"/>
  <c r="W422" i="23"/>
  <c r="X426" i="23"/>
  <c r="Y426" i="23" s="1"/>
  <c r="W426" i="23"/>
  <c r="X451" i="23"/>
  <c r="W451" i="23"/>
  <c r="X466" i="23"/>
  <c r="W466" i="23"/>
  <c r="V479" i="23"/>
  <c r="AC479" i="23"/>
  <c r="AD479" i="23" s="1"/>
  <c r="W486" i="23"/>
  <c r="X486" i="23"/>
  <c r="AC83" i="23"/>
  <c r="AD83" i="23" s="1"/>
  <c r="AC84" i="23"/>
  <c r="AD84" i="23" s="1"/>
  <c r="AC86" i="23"/>
  <c r="AD86" i="23" s="1"/>
  <c r="AC140" i="23"/>
  <c r="AD140" i="23" s="1"/>
  <c r="AC146" i="23"/>
  <c r="AD146" i="23" s="1"/>
  <c r="AC162" i="23"/>
  <c r="AD162" i="23" s="1"/>
  <c r="AC170" i="23"/>
  <c r="AD170" i="23" s="1"/>
  <c r="AC217" i="23"/>
  <c r="AD217" i="23" s="1"/>
  <c r="AC223" i="23"/>
  <c r="AD223" i="23" s="1"/>
  <c r="V275" i="23"/>
  <c r="AC275" i="23"/>
  <c r="AD275" i="23" s="1"/>
  <c r="AC281" i="23"/>
  <c r="AD281" i="23" s="1"/>
  <c r="W283" i="23"/>
  <c r="X283" i="23"/>
  <c r="AR283" i="23" s="1"/>
  <c r="AS283" i="23" s="1"/>
  <c r="AT283" i="23" s="1"/>
  <c r="X304" i="23"/>
  <c r="Y304" i="23" s="1"/>
  <c r="W304" i="23"/>
  <c r="V373" i="23"/>
  <c r="AC373" i="23"/>
  <c r="AC477" i="23"/>
  <c r="AD477" i="23" s="1"/>
  <c r="AB477" i="23"/>
  <c r="AC154" i="23"/>
  <c r="AD154" i="23" s="1"/>
  <c r="AC158" i="23"/>
  <c r="AD158" i="23" s="1"/>
  <c r="AC225" i="23"/>
  <c r="AD225" i="23" s="1"/>
  <c r="AH237" i="23"/>
  <c r="AJ237" i="23" s="1"/>
  <c r="AG237" i="23"/>
  <c r="AC305" i="23"/>
  <c r="AD305" i="23" s="1"/>
  <c r="AA305" i="23"/>
  <c r="AB305" i="23" s="1"/>
  <c r="X415" i="23"/>
  <c r="W415" i="23"/>
  <c r="X423" i="23"/>
  <c r="Y423" i="23" s="1"/>
  <c r="W423" i="23"/>
  <c r="AC81" i="23"/>
  <c r="AD81" i="23" s="1"/>
  <c r="AC89" i="23"/>
  <c r="AD89" i="23" s="1"/>
  <c r="AC115" i="23"/>
  <c r="AD115" i="23" s="1"/>
  <c r="V154" i="23"/>
  <c r="AG154" i="23"/>
  <c r="V158" i="23"/>
  <c r="AC210" i="23"/>
  <c r="AD210" i="23" s="1"/>
  <c r="AG213" i="23"/>
  <c r="AC218" i="23"/>
  <c r="AD218" i="23" s="1"/>
  <c r="V225" i="23"/>
  <c r="W287" i="23"/>
  <c r="X287" i="23"/>
  <c r="W293" i="23"/>
  <c r="X293" i="23"/>
  <c r="X330" i="23"/>
  <c r="Y330" i="23" s="1"/>
  <c r="W330" i="23"/>
  <c r="W354" i="23"/>
  <c r="X354" i="23"/>
  <c r="V382" i="23"/>
  <c r="AC382" i="23"/>
  <c r="AD382" i="23" s="1"/>
  <c r="AH403" i="23"/>
  <c r="AJ403" i="23" s="1"/>
  <c r="AG403" i="23"/>
  <c r="X419" i="23"/>
  <c r="Y419" i="23" s="1"/>
  <c r="W419" i="23"/>
  <c r="AC427" i="23"/>
  <c r="AD427" i="23" s="1"/>
  <c r="AB427" i="23"/>
  <c r="AC439" i="23"/>
  <c r="AD439" i="23" s="1"/>
  <c r="V439" i="23"/>
  <c r="AA490" i="23"/>
  <c r="AB490" i="23" s="1"/>
  <c r="AC490" i="23"/>
  <c r="AD490" i="23" s="1"/>
  <c r="AC297" i="23"/>
  <c r="AD297" i="23" s="1"/>
  <c r="AC367" i="23"/>
  <c r="AD367" i="23" s="1"/>
  <c r="AC460" i="23"/>
  <c r="AD460" i="23" s="1"/>
  <c r="AP343" i="23"/>
  <c r="V374" i="23"/>
  <c r="AC374" i="23"/>
  <c r="V393" i="23"/>
  <c r="W393" i="23" s="1"/>
  <c r="AC393" i="23"/>
  <c r="AD393" i="23" s="1"/>
  <c r="AC426" i="23"/>
  <c r="AD426" i="23" s="1"/>
  <c r="AC450" i="23"/>
  <c r="AD450" i="23" s="1"/>
  <c r="AH472" i="23"/>
  <c r="AJ472" i="23" s="1"/>
  <c r="AG472" i="23"/>
  <c r="AC237" i="23"/>
  <c r="AD237" i="23" s="1"/>
  <c r="AC244" i="23"/>
  <c r="AD244" i="23" s="1"/>
  <c r="AC251" i="23"/>
  <c r="AD251" i="23" s="1"/>
  <c r="AC273" i="23"/>
  <c r="V308" i="23"/>
  <c r="AC308" i="23"/>
  <c r="AD308" i="23" s="1"/>
  <c r="W343" i="23"/>
  <c r="AC352" i="23"/>
  <c r="AD352" i="23" s="1"/>
  <c r="AC360" i="23"/>
  <c r="AD360" i="23" s="1"/>
  <c r="AG372" i="23"/>
  <c r="AC401" i="23"/>
  <c r="AD401" i="23" s="1"/>
  <c r="X414" i="23"/>
  <c r="W414" i="23"/>
  <c r="AA426" i="23"/>
  <c r="AB426" i="23" s="1"/>
  <c r="X441" i="23"/>
  <c r="W441" i="23"/>
  <c r="AC445" i="23"/>
  <c r="AA445" i="23"/>
  <c r="AB445" i="23" s="1"/>
  <c r="V450" i="23"/>
  <c r="W454" i="23"/>
  <c r="X494" i="23"/>
  <c r="AC433" i="23"/>
  <c r="AD433" i="23" s="1"/>
  <c r="AC435" i="23"/>
  <c r="AD435" i="23" s="1"/>
  <c r="AC333" i="23"/>
  <c r="AD333" i="23" s="1"/>
  <c r="AC335" i="23"/>
  <c r="AD335" i="23" s="1"/>
  <c r="AC339" i="23"/>
  <c r="AD339" i="23" s="1"/>
  <c r="AC359" i="23"/>
  <c r="AD359" i="23" s="1"/>
  <c r="W409" i="23"/>
  <c r="AA453" i="23"/>
  <c r="AB453" i="23" s="1"/>
  <c r="AG467" i="23"/>
  <c r="X477" i="23"/>
  <c r="AC483" i="23"/>
  <c r="AD483" i="23" s="1"/>
  <c r="X487" i="23"/>
  <c r="AC489" i="23"/>
  <c r="AD489" i="23" s="1"/>
  <c r="AH22" i="23"/>
  <c r="AJ22" i="23" s="1"/>
  <c r="AG22" i="23"/>
  <c r="Y86" i="23"/>
  <c r="Y20" i="23"/>
  <c r="Y35" i="23"/>
  <c r="AH10" i="23"/>
  <c r="AJ10" i="23" s="1"/>
  <c r="AG10" i="23"/>
  <c r="Y32" i="23"/>
  <c r="Y34" i="23"/>
  <c r="Y37" i="23"/>
  <c r="Y50" i="23"/>
  <c r="Y51" i="23"/>
  <c r="Y67" i="23"/>
  <c r="AH186" i="23"/>
  <c r="AJ186" i="23" s="1"/>
  <c r="AG186" i="23"/>
  <c r="AH12" i="23"/>
  <c r="AJ12" i="23" s="1"/>
  <c r="AG12" i="23"/>
  <c r="AG29" i="23"/>
  <c r="AH29" i="23"/>
  <c r="AJ29" i="23" s="1"/>
  <c r="AG60" i="23"/>
  <c r="AH60" i="23"/>
  <c r="AJ60" i="23" s="1"/>
  <c r="Y45" i="23"/>
  <c r="AH11" i="23"/>
  <c r="AJ11" i="23" s="1"/>
  <c r="AG11" i="23"/>
  <c r="AH16" i="23"/>
  <c r="AJ16" i="23" s="1"/>
  <c r="AG16" i="23"/>
  <c r="AG21" i="23"/>
  <c r="AH21" i="23"/>
  <c r="AJ21" i="23" s="1"/>
  <c r="AH81" i="23"/>
  <c r="AJ81" i="23" s="1"/>
  <c r="AG81" i="23"/>
  <c r="AH115" i="23"/>
  <c r="AJ115" i="23" s="1"/>
  <c r="AG115" i="23"/>
  <c r="AH15" i="23"/>
  <c r="AJ15" i="23" s="1"/>
  <c r="AG15" i="23"/>
  <c r="AH20" i="23"/>
  <c r="AJ20" i="23" s="1"/>
  <c r="AG20" i="23"/>
  <c r="AG40" i="23"/>
  <c r="AH40" i="23"/>
  <c r="AJ40" i="23" s="1"/>
  <c r="AH43" i="23"/>
  <c r="AJ43" i="23" s="1"/>
  <c r="AG43" i="23"/>
  <c r="AH45" i="23"/>
  <c r="AJ45" i="23" s="1"/>
  <c r="AG45" i="23"/>
  <c r="AH78" i="23"/>
  <c r="AJ78" i="23" s="1"/>
  <c r="AG78" i="23"/>
  <c r="AH165" i="23"/>
  <c r="AJ165" i="23" s="1"/>
  <c r="AG165" i="23"/>
  <c r="AH204" i="23"/>
  <c r="AJ204" i="23" s="1"/>
  <c r="AG204" i="23"/>
  <c r="Y21" i="23"/>
  <c r="AH23" i="23"/>
  <c r="AJ23" i="23" s="1"/>
  <c r="AG23" i="23"/>
  <c r="AR40" i="23"/>
  <c r="AS40" i="23" s="1"/>
  <c r="AT40" i="23" s="1"/>
  <c r="Y40" i="23"/>
  <c r="Y26" i="23"/>
  <c r="Y29" i="23"/>
  <c r="AG39" i="23"/>
  <c r="AH39" i="23"/>
  <c r="AJ39" i="23" s="1"/>
  <c r="AH46" i="23"/>
  <c r="AG46" i="23"/>
  <c r="AH57" i="23"/>
  <c r="AJ57" i="23" s="1"/>
  <c r="AG57" i="23"/>
  <c r="AH125" i="23"/>
  <c r="AJ125" i="23" s="1"/>
  <c r="AG125" i="23"/>
  <c r="AH180" i="23"/>
  <c r="AJ180" i="23" s="1"/>
  <c r="AG180" i="23"/>
  <c r="AH13" i="23"/>
  <c r="AJ13" i="23" s="1"/>
  <c r="AG13" i="23"/>
  <c r="Y17" i="23"/>
  <c r="AH19" i="23"/>
  <c r="AJ19" i="23" s="1"/>
  <c r="AG19" i="23"/>
  <c r="AH32" i="23"/>
  <c r="AJ32" i="23" s="1"/>
  <c r="AG32" i="23"/>
  <c r="AH35" i="23"/>
  <c r="AJ35" i="23" s="1"/>
  <c r="AG35" i="23"/>
  <c r="AH37" i="23"/>
  <c r="AJ37" i="23" s="1"/>
  <c r="AG37" i="23"/>
  <c r="AG52" i="23"/>
  <c r="AH52" i="23"/>
  <c r="AJ52" i="23" s="1"/>
  <c r="AG56" i="23"/>
  <c r="AH56" i="23"/>
  <c r="AJ56" i="23" s="1"/>
  <c r="AG67" i="23"/>
  <c r="AH67" i="23"/>
  <c r="AJ67" i="23" s="1"/>
  <c r="AG120" i="23"/>
  <c r="AH120" i="23"/>
  <c r="AJ120" i="23" s="1"/>
  <c r="AH17" i="23"/>
  <c r="AJ17" i="23" s="1"/>
  <c r="AG17" i="23"/>
  <c r="AH24" i="23"/>
  <c r="AJ24" i="23" s="1"/>
  <c r="AG24" i="23"/>
  <c r="AH27" i="23"/>
  <c r="AJ27" i="23" s="1"/>
  <c r="AG27" i="23"/>
  <c r="AP43" i="23"/>
  <c r="Y43" i="23"/>
  <c r="AH25" i="23"/>
  <c r="AJ25" i="23" s="1"/>
  <c r="AG25" i="23"/>
  <c r="Y83" i="23"/>
  <c r="AH196" i="23"/>
  <c r="AJ196" i="23" s="1"/>
  <c r="AG196" i="23"/>
  <c r="AH14" i="23"/>
  <c r="AJ14" i="23" s="1"/>
  <c r="AG14" i="23"/>
  <c r="AH38" i="23"/>
  <c r="AJ38" i="23" s="1"/>
  <c r="AG38" i="23"/>
  <c r="AH41" i="23"/>
  <c r="AJ41" i="23" s="1"/>
  <c r="AG41" i="23"/>
  <c r="AH53" i="23"/>
  <c r="AJ53" i="23" s="1"/>
  <c r="AG53" i="23"/>
  <c r="AH145" i="23"/>
  <c r="AJ145" i="23" s="1"/>
  <c r="AG145" i="23"/>
  <c r="AH194" i="23"/>
  <c r="AJ194" i="23" s="1"/>
  <c r="AG194" i="23"/>
  <c r="AC6" i="23"/>
  <c r="AD6" i="23" s="1"/>
  <c r="AC7" i="23"/>
  <c r="AD7" i="23" s="1"/>
  <c r="AC8" i="23"/>
  <c r="AD8" i="23" s="1"/>
  <c r="AC9" i="23"/>
  <c r="AD9" i="23" s="1"/>
  <c r="AG18" i="23"/>
  <c r="AH18" i="23"/>
  <c r="AJ18" i="23" s="1"/>
  <c r="AH30" i="23"/>
  <c r="AJ30" i="23" s="1"/>
  <c r="AG30" i="23"/>
  <c r="AG31" i="23"/>
  <c r="AH31" i="23"/>
  <c r="AJ31" i="23" s="1"/>
  <c r="AH33" i="23"/>
  <c r="AJ33" i="23" s="1"/>
  <c r="AG33" i="23"/>
  <c r="AH49" i="23"/>
  <c r="AJ49" i="23" s="1"/>
  <c r="AG49" i="23"/>
  <c r="AH51" i="23"/>
  <c r="AJ51" i="23" s="1"/>
  <c r="AG51" i="23"/>
  <c r="AH65" i="23"/>
  <c r="AJ65" i="23" s="1"/>
  <c r="AG65" i="23"/>
  <c r="AG118" i="23"/>
  <c r="AH118" i="23"/>
  <c r="AJ118" i="23" s="1"/>
  <c r="AH141" i="23"/>
  <c r="AJ141" i="23" s="1"/>
  <c r="AG141" i="23"/>
  <c r="AH188" i="23"/>
  <c r="AJ188" i="23" s="1"/>
  <c r="AG188" i="23"/>
  <c r="X120" i="23"/>
  <c r="W120" i="23"/>
  <c r="Y162" i="23"/>
  <c r="AH199" i="23"/>
  <c r="AJ199" i="23" s="1"/>
  <c r="AG199" i="23"/>
  <c r="AC16" i="23"/>
  <c r="AD16" i="23" s="1"/>
  <c r="W17" i="23"/>
  <c r="AC20" i="23"/>
  <c r="AD20" i="23" s="1"/>
  <c r="W26" i="23"/>
  <c r="X60" i="23"/>
  <c r="W67" i="23"/>
  <c r="X68" i="23"/>
  <c r="Y70" i="23"/>
  <c r="W99" i="23"/>
  <c r="AH26" i="23"/>
  <c r="AJ26" i="23" s="1"/>
  <c r="W29" i="23"/>
  <c r="Y31" i="23"/>
  <c r="W37" i="23"/>
  <c r="Y39" i="23"/>
  <c r="W45" i="23"/>
  <c r="AH86" i="23"/>
  <c r="AJ86" i="23" s="1"/>
  <c r="AC19" i="23"/>
  <c r="W20" i="23"/>
  <c r="AC22" i="23"/>
  <c r="AP22" i="23" s="1"/>
  <c r="AC30" i="23"/>
  <c r="W32" i="23"/>
  <c r="AC38" i="23"/>
  <c r="W40" i="23"/>
  <c r="AH98" i="23"/>
  <c r="AJ98" i="23" s="1"/>
  <c r="AG150" i="23"/>
  <c r="Y153" i="23"/>
  <c r="AH159" i="23"/>
  <c r="AJ159" i="23" s="1"/>
  <c r="AG159" i="23"/>
  <c r="AH171" i="23"/>
  <c r="AJ171" i="23" s="1"/>
  <c r="AG171" i="23"/>
  <c r="AH177" i="23"/>
  <c r="AJ177" i="23" s="1"/>
  <c r="AG177" i="23"/>
  <c r="AD226" i="23"/>
  <c r="AC25" i="23"/>
  <c r="AP25" i="23" s="1"/>
  <c r="W27" i="23"/>
  <c r="AC33" i="23"/>
  <c r="W35" i="23"/>
  <c r="AC41" i="23"/>
  <c r="AP41" i="23" s="1"/>
  <c r="W51" i="23"/>
  <c r="AC52" i="23"/>
  <c r="X56" i="23"/>
  <c r="W57" i="23"/>
  <c r="W83" i="23"/>
  <c r="AH83" i="23"/>
  <c r="AJ83" i="23" s="1"/>
  <c r="W86" i="23"/>
  <c r="AP89" i="23"/>
  <c r="Y89" i="23"/>
  <c r="AC96" i="23"/>
  <c r="AH96" i="23"/>
  <c r="AJ96" i="23" s="1"/>
  <c r="AG96" i="23"/>
  <c r="AH101" i="23"/>
  <c r="AJ101" i="23" s="1"/>
  <c r="AC127" i="23"/>
  <c r="AB127" i="23"/>
  <c r="W130" i="23"/>
  <c r="AH135" i="23"/>
  <c r="AJ135" i="23" s="1"/>
  <c r="AG135" i="23"/>
  <c r="W153" i="23"/>
  <c r="AH183" i="23"/>
  <c r="AJ183" i="23" s="1"/>
  <c r="AG183" i="23"/>
  <c r="AG226" i="23"/>
  <c r="Y76" i="23"/>
  <c r="Y78" i="23"/>
  <c r="AP99" i="23"/>
  <c r="AR99" i="23"/>
  <c r="AS99" i="23" s="1"/>
  <c r="AT99" i="23" s="1"/>
  <c r="Y99" i="23"/>
  <c r="W49" i="23"/>
  <c r="X66" i="23"/>
  <c r="X84" i="23"/>
  <c r="W84" i="23"/>
  <c r="Y85" i="23"/>
  <c r="Y102" i="23"/>
  <c r="AH102" i="23"/>
  <c r="AJ102" i="23" s="1"/>
  <c r="Y104" i="23"/>
  <c r="AH105" i="23"/>
  <c r="AJ105" i="23" s="1"/>
  <c r="AG108" i="23"/>
  <c r="W118" i="23"/>
  <c r="X149" i="23"/>
  <c r="W149" i="23"/>
  <c r="AH163" i="23"/>
  <c r="AJ163" i="23" s="1"/>
  <c r="AG163" i="23"/>
  <c r="AP172" i="23"/>
  <c r="Y172" i="23"/>
  <c r="AR172" i="23"/>
  <c r="AS172" i="23" s="1"/>
  <c r="AT172" i="23" s="1"/>
  <c r="AH223" i="23"/>
  <c r="AJ223" i="23" s="1"/>
  <c r="AG223" i="23"/>
  <c r="X42" i="23"/>
  <c r="Y49" i="23"/>
  <c r="W50" i="23"/>
  <c r="AG50" i="23"/>
  <c r="AH55" i="23"/>
  <c r="AJ55" i="23" s="1"/>
  <c r="X62" i="23"/>
  <c r="X64" i="23"/>
  <c r="AH89" i="23"/>
  <c r="AJ89" i="23" s="1"/>
  <c r="W102" i="23"/>
  <c r="AH114" i="23"/>
  <c r="AJ114" i="23" s="1"/>
  <c r="AH117" i="23"/>
  <c r="AJ117" i="23" s="1"/>
  <c r="AH119" i="23"/>
  <c r="AJ119" i="23" s="1"/>
  <c r="AC123" i="23"/>
  <c r="AD123" i="23" s="1"/>
  <c r="V125" i="23"/>
  <c r="AC125" i="23"/>
  <c r="AD125" i="23" s="1"/>
  <c r="V262" i="23"/>
  <c r="AC262" i="23"/>
  <c r="AD262" i="23" s="1"/>
  <c r="X12" i="23"/>
  <c r="X16" i="23"/>
  <c r="AC10" i="23"/>
  <c r="AD10" i="23" s="1"/>
  <c r="AC14" i="23"/>
  <c r="AD14" i="23" s="1"/>
  <c r="AC18" i="23"/>
  <c r="AD18" i="23" s="1"/>
  <c r="AC28" i="23"/>
  <c r="AD28" i="23" s="1"/>
  <c r="AC36" i="23"/>
  <c r="AD36" i="23" s="1"/>
  <c r="AC44" i="23"/>
  <c r="AD44" i="23" s="1"/>
  <c r="AC47" i="23"/>
  <c r="AD47" i="23" s="1"/>
  <c r="AC53" i="23"/>
  <c r="AD53" i="23" s="1"/>
  <c r="AC78" i="23"/>
  <c r="AD78" i="23" s="1"/>
  <c r="AC79" i="23"/>
  <c r="AH85" i="23"/>
  <c r="AJ85" i="23" s="1"/>
  <c r="AR93" i="23"/>
  <c r="AS93" i="23" s="1"/>
  <c r="AT93" i="23" s="1"/>
  <c r="AH107" i="23"/>
  <c r="AJ107" i="23" s="1"/>
  <c r="Y108" i="23"/>
  <c r="X119" i="23"/>
  <c r="W119" i="23"/>
  <c r="AH148" i="23"/>
  <c r="AJ148" i="23" s="1"/>
  <c r="AG148" i="23"/>
  <c r="X161" i="23"/>
  <c r="W161" i="23"/>
  <c r="AG169" i="23"/>
  <c r="AH201" i="23"/>
  <c r="AJ201" i="23" s="1"/>
  <c r="AG201" i="23"/>
  <c r="AD212" i="23"/>
  <c r="AH212" i="23"/>
  <c r="AJ212" i="23" s="1"/>
  <c r="AG212" i="23"/>
  <c r="Y215" i="23"/>
  <c r="AG310" i="23"/>
  <c r="AH310" i="23"/>
  <c r="AJ310" i="23" s="1"/>
  <c r="AH136" i="23"/>
  <c r="AJ136" i="23" s="1"/>
  <c r="AG136" i="23"/>
  <c r="AH238" i="23"/>
  <c r="AJ238" i="23" s="1"/>
  <c r="AG238" i="23"/>
  <c r="W21" i="23"/>
  <c r="W34" i="23"/>
  <c r="AG34" i="23"/>
  <c r="AG42" i="23"/>
  <c r="Y44" i="23"/>
  <c r="Y47" i="23"/>
  <c r="W65" i="23"/>
  <c r="AP95" i="23"/>
  <c r="AR95" i="23"/>
  <c r="AS95" i="23" s="1"/>
  <c r="AT95" i="23" s="1"/>
  <c r="AH6" i="23"/>
  <c r="AJ6" i="23" s="1"/>
  <c r="AH7" i="23"/>
  <c r="AJ7" i="23" s="1"/>
  <c r="AH8" i="23"/>
  <c r="AJ8" i="23" s="1"/>
  <c r="AH9" i="23"/>
  <c r="AJ9" i="23" s="1"/>
  <c r="X13" i="23"/>
  <c r="Y23" i="23"/>
  <c r="Y65" i="23"/>
  <c r="Y88" i="23"/>
  <c r="Y95" i="23"/>
  <c r="AH191" i="23"/>
  <c r="AJ191" i="23" s="1"/>
  <c r="AG191" i="23"/>
  <c r="AC15" i="23"/>
  <c r="AC112" i="23"/>
  <c r="AH112" i="23"/>
  <c r="AJ112" i="23" s="1"/>
  <c r="AG112" i="23"/>
  <c r="AC124" i="23"/>
  <c r="AD124" i="23" s="1"/>
  <c r="V124" i="23"/>
  <c r="Y130" i="23"/>
  <c r="W134" i="23"/>
  <c r="X134" i="23"/>
  <c r="W137" i="23"/>
  <c r="X137" i="23"/>
  <c r="X139" i="23"/>
  <c r="W139" i="23"/>
  <c r="AC31" i="23"/>
  <c r="AD31" i="23" s="1"/>
  <c r="AC39" i="23"/>
  <c r="AD39" i="23" s="1"/>
  <c r="AC48" i="23"/>
  <c r="AD48" i="23" s="1"/>
  <c r="AC54" i="23"/>
  <c r="AD54" i="23" s="1"/>
  <c r="AC70" i="23"/>
  <c r="AD70" i="23" s="1"/>
  <c r="AC71" i="23"/>
  <c r="AC76" i="23"/>
  <c r="AD76" i="23" s="1"/>
  <c r="AC77" i="23"/>
  <c r="AD77" i="23" s="1"/>
  <c r="AH84" i="23"/>
  <c r="AJ84" i="23" s="1"/>
  <c r="AG84" i="23"/>
  <c r="AH103" i="23"/>
  <c r="AG103" i="23"/>
  <c r="AC106" i="23"/>
  <c r="AP106" i="23" s="1"/>
  <c r="AG106" i="23"/>
  <c r="AH106" i="23"/>
  <c r="AJ106" i="23" s="1"/>
  <c r="V126" i="23"/>
  <c r="AC126" i="23"/>
  <c r="AD126" i="23" s="1"/>
  <c r="AH155" i="23"/>
  <c r="AJ155" i="23" s="1"/>
  <c r="AG155" i="23"/>
  <c r="AH175" i="23"/>
  <c r="AJ175" i="23" s="1"/>
  <c r="AG175" i="23"/>
  <c r="AH178" i="23"/>
  <c r="AJ178" i="23" s="1"/>
  <c r="AG178" i="23"/>
  <c r="AH207" i="23"/>
  <c r="AJ207" i="23" s="1"/>
  <c r="AG207" i="23"/>
  <c r="Y239" i="23"/>
  <c r="AG94" i="23"/>
  <c r="AH94" i="23"/>
  <c r="AJ94" i="23" s="1"/>
  <c r="V121" i="23"/>
  <c r="AC121" i="23"/>
  <c r="AD121" i="23" s="1"/>
  <c r="Y157" i="23"/>
  <c r="AH173" i="23"/>
  <c r="AJ173" i="23" s="1"/>
  <c r="AG173" i="23"/>
  <c r="AH202" i="23"/>
  <c r="AJ202" i="23" s="1"/>
  <c r="AG202" i="23"/>
  <c r="AH233" i="23"/>
  <c r="AJ233" i="23" s="1"/>
  <c r="AG233" i="23"/>
  <c r="X244" i="23"/>
  <c r="W244" i="23"/>
  <c r="Y8" i="23"/>
  <c r="Y9" i="23"/>
  <c r="Y10" i="23"/>
  <c r="AC12" i="23"/>
  <c r="AD12" i="23" s="1"/>
  <c r="Y14" i="23"/>
  <c r="Y53" i="23"/>
  <c r="Y54" i="23"/>
  <c r="AR72" i="23"/>
  <c r="AS72" i="23" s="1"/>
  <c r="AT72" i="23" s="1"/>
  <c r="W157" i="23"/>
  <c r="AG161" i="23"/>
  <c r="AH185" i="23"/>
  <c r="AJ185" i="23" s="1"/>
  <c r="AG185" i="23"/>
  <c r="Y235" i="23"/>
  <c r="Y77" i="23"/>
  <c r="AG92" i="23"/>
  <c r="AH143" i="23"/>
  <c r="AJ143" i="23" s="1"/>
  <c r="AG143" i="23"/>
  <c r="AP146" i="23"/>
  <c r="Y146" i="23"/>
  <c r="AR146" i="23"/>
  <c r="AS146" i="23" s="1"/>
  <c r="AT146" i="23" s="1"/>
  <c r="AC11" i="23"/>
  <c r="AP11" i="23"/>
  <c r="AC23" i="23"/>
  <c r="AD23" i="23" s="1"/>
  <c r="Y11" i="23"/>
  <c r="AC13" i="23"/>
  <c r="AD13" i="23" s="1"/>
  <c r="Y15" i="23"/>
  <c r="AC17" i="23"/>
  <c r="AD17" i="23" s="1"/>
  <c r="Y19" i="23"/>
  <c r="AC21" i="23"/>
  <c r="AD21" i="23" s="1"/>
  <c r="Y22" i="23"/>
  <c r="AC26" i="23"/>
  <c r="AD26" i="23" s="1"/>
  <c r="Y30" i="23"/>
  <c r="AP33" i="23"/>
  <c r="AC34" i="23"/>
  <c r="AD34" i="23" s="1"/>
  <c r="Y38" i="23"/>
  <c r="AC42" i="23"/>
  <c r="AD42" i="23" s="1"/>
  <c r="AC49" i="23"/>
  <c r="AD49" i="23" s="1"/>
  <c r="Y52" i="23"/>
  <c r="Y58" i="23"/>
  <c r="AC60" i="23"/>
  <c r="AD60" i="23" s="1"/>
  <c r="AC62" i="23"/>
  <c r="AD62" i="23" s="1"/>
  <c r="AC68" i="23"/>
  <c r="AD68" i="23" s="1"/>
  <c r="AH68" i="23"/>
  <c r="AJ68" i="23" s="1"/>
  <c r="AG71" i="23"/>
  <c r="AG73" i="23"/>
  <c r="AH74" i="23"/>
  <c r="AJ74" i="23" s="1"/>
  <c r="Y81" i="23"/>
  <c r="AC87" i="23"/>
  <c r="AH87" i="23"/>
  <c r="AJ87" i="23" s="1"/>
  <c r="AG87" i="23"/>
  <c r="AC90" i="23"/>
  <c r="AG90" i="23"/>
  <c r="AH90" i="23"/>
  <c r="AJ90" i="23" s="1"/>
  <c r="AG99" i="23"/>
  <c r="AC109" i="23"/>
  <c r="AP109" i="23" s="1"/>
  <c r="AG110" i="23"/>
  <c r="AH110" i="23"/>
  <c r="AJ110" i="23" s="1"/>
  <c r="AR115" i="23"/>
  <c r="AS115" i="23" s="1"/>
  <c r="AT115" i="23" s="1"/>
  <c r="Y115" i="23"/>
  <c r="AH139" i="23"/>
  <c r="AJ139" i="23" s="1"/>
  <c r="AG139" i="23"/>
  <c r="Y140" i="23"/>
  <c r="AG146" i="23"/>
  <c r="X151" i="23"/>
  <c r="W151" i="23"/>
  <c r="AG152" i="23"/>
  <c r="AP164" i="23"/>
  <c r="Y164" i="23"/>
  <c r="AR164" i="23"/>
  <c r="AS164" i="23" s="1"/>
  <c r="AT164" i="23" s="1"/>
  <c r="AH193" i="23"/>
  <c r="AJ193" i="23" s="1"/>
  <c r="AG193" i="23"/>
  <c r="AG210" i="23"/>
  <c r="AC50" i="23"/>
  <c r="AD50" i="23" s="1"/>
  <c r="AC58" i="23"/>
  <c r="AP58" i="23" s="1"/>
  <c r="AC66" i="23"/>
  <c r="AD66" i="23" s="1"/>
  <c r="AC74" i="23"/>
  <c r="AD74" i="23" s="1"/>
  <c r="AC82" i="23"/>
  <c r="AP93" i="23"/>
  <c r="AC100" i="23"/>
  <c r="AC116" i="23"/>
  <c r="AP116" i="23" s="1"/>
  <c r="AC122" i="23"/>
  <c r="AH128" i="23"/>
  <c r="AJ128" i="23" s="1"/>
  <c r="AG128" i="23"/>
  <c r="X143" i="23"/>
  <c r="W143" i="23"/>
  <c r="AH147" i="23"/>
  <c r="AJ147" i="23" s="1"/>
  <c r="AG147" i="23"/>
  <c r="AH151" i="23"/>
  <c r="AJ151" i="23" s="1"/>
  <c r="AG151" i="23"/>
  <c r="X159" i="23"/>
  <c r="W159" i="23"/>
  <c r="AH181" i="23"/>
  <c r="AJ181" i="23" s="1"/>
  <c r="AG181" i="23"/>
  <c r="AH189" i="23"/>
  <c r="AJ189" i="23" s="1"/>
  <c r="AG189" i="23"/>
  <c r="AH197" i="23"/>
  <c r="AJ197" i="23" s="1"/>
  <c r="AG197" i="23"/>
  <c r="AH205" i="23"/>
  <c r="AJ205" i="23" s="1"/>
  <c r="AG205" i="23"/>
  <c r="AH219" i="23"/>
  <c r="AJ219" i="23" s="1"/>
  <c r="AG219" i="23"/>
  <c r="AH224" i="23"/>
  <c r="AJ224" i="23" s="1"/>
  <c r="AG224" i="23"/>
  <c r="AH231" i="23"/>
  <c r="AJ231" i="23" s="1"/>
  <c r="AG231" i="23"/>
  <c r="AD321" i="23"/>
  <c r="AH449" i="23"/>
  <c r="AJ449" i="23" s="1"/>
  <c r="AG449" i="23"/>
  <c r="AB499" i="23"/>
  <c r="AC499" i="23"/>
  <c r="AD499" i="23" s="1"/>
  <c r="AC85" i="23"/>
  <c r="AD85" i="23" s="1"/>
  <c r="AC91" i="23"/>
  <c r="AC94" i="23"/>
  <c r="AP94" i="23" s="1"/>
  <c r="AC97" i="23"/>
  <c r="AC107" i="23"/>
  <c r="AD107" i="23" s="1"/>
  <c r="AC110" i="23"/>
  <c r="AC113" i="23"/>
  <c r="AP113" i="23" s="1"/>
  <c r="AH122" i="23"/>
  <c r="AJ122" i="23" s="1"/>
  <c r="AG122" i="23"/>
  <c r="AH131" i="23"/>
  <c r="AJ131" i="23" s="1"/>
  <c r="AG131" i="23"/>
  <c r="X135" i="23"/>
  <c r="W135" i="23"/>
  <c r="X141" i="23"/>
  <c r="W141" i="23"/>
  <c r="AH158" i="23"/>
  <c r="AJ158" i="23" s="1"/>
  <c r="AG158" i="23"/>
  <c r="AH176" i="23"/>
  <c r="AJ176" i="23" s="1"/>
  <c r="AG176" i="23"/>
  <c r="AH184" i="23"/>
  <c r="AJ184" i="23" s="1"/>
  <c r="AG184" i="23"/>
  <c r="AH192" i="23"/>
  <c r="AJ192" i="23" s="1"/>
  <c r="AG192" i="23"/>
  <c r="AH200" i="23"/>
  <c r="AJ200" i="23" s="1"/>
  <c r="AG200" i="23"/>
  <c r="AH208" i="23"/>
  <c r="AJ208" i="23" s="1"/>
  <c r="AG208" i="23"/>
  <c r="AG285" i="23"/>
  <c r="AH285" i="23"/>
  <c r="AJ285" i="23" s="1"/>
  <c r="AC64" i="23"/>
  <c r="AD64" i="23" s="1"/>
  <c r="AP71" i="23"/>
  <c r="AC72" i="23"/>
  <c r="AD72" i="23" s="1"/>
  <c r="AP79" i="23"/>
  <c r="AC80" i="23"/>
  <c r="AD80" i="23" s="1"/>
  <c r="AP87" i="23"/>
  <c r="AC88" i="23"/>
  <c r="AD88" i="23" s="1"/>
  <c r="AC104" i="23"/>
  <c r="AD104" i="23" s="1"/>
  <c r="Y112" i="23"/>
  <c r="X132" i="23"/>
  <c r="AC138" i="23"/>
  <c r="AD138" i="23" s="1"/>
  <c r="V138" i="23"/>
  <c r="AH140" i="23"/>
  <c r="AJ140" i="23" s="1"/>
  <c r="AG140" i="23"/>
  <c r="X165" i="23"/>
  <c r="W165" i="23"/>
  <c r="Y167" i="23"/>
  <c r="AH179" i="23"/>
  <c r="AJ179" i="23" s="1"/>
  <c r="AG179" i="23"/>
  <c r="AH187" i="23"/>
  <c r="AJ187" i="23" s="1"/>
  <c r="AG187" i="23"/>
  <c r="AH195" i="23"/>
  <c r="AJ195" i="23" s="1"/>
  <c r="AG195" i="23"/>
  <c r="AH203" i="23"/>
  <c r="AJ203" i="23" s="1"/>
  <c r="AG203" i="23"/>
  <c r="AH252" i="23"/>
  <c r="AJ252" i="23" s="1"/>
  <c r="AG252" i="23"/>
  <c r="V270" i="23"/>
  <c r="AC270" i="23"/>
  <c r="AD270" i="23" s="1"/>
  <c r="AG291" i="23"/>
  <c r="AH291" i="23"/>
  <c r="AJ291" i="23" s="1"/>
  <c r="AP82" i="23"/>
  <c r="AC101" i="23"/>
  <c r="AD101" i="23" s="1"/>
  <c r="AC117" i="23"/>
  <c r="AD117" i="23" s="1"/>
  <c r="Y123" i="23"/>
  <c r="AH126" i="23"/>
  <c r="AJ126" i="23" s="1"/>
  <c r="AG126" i="23"/>
  <c r="AH127" i="23"/>
  <c r="AJ127" i="23" s="1"/>
  <c r="AG127" i="23"/>
  <c r="AH130" i="23"/>
  <c r="AJ130" i="23" s="1"/>
  <c r="AG130" i="23"/>
  <c r="AH134" i="23"/>
  <c r="AJ134" i="23" s="1"/>
  <c r="AG134" i="23"/>
  <c r="AH137" i="23"/>
  <c r="AJ137" i="23" s="1"/>
  <c r="AG137" i="23"/>
  <c r="X147" i="23"/>
  <c r="W147" i="23"/>
  <c r="X173" i="23"/>
  <c r="W173" i="23"/>
  <c r="AH174" i="23"/>
  <c r="AJ174" i="23" s="1"/>
  <c r="AG174" i="23"/>
  <c r="AH182" i="23"/>
  <c r="AJ182" i="23" s="1"/>
  <c r="AG182" i="23"/>
  <c r="AH190" i="23"/>
  <c r="AJ190" i="23" s="1"/>
  <c r="AG190" i="23"/>
  <c r="AH198" i="23"/>
  <c r="AJ198" i="23" s="1"/>
  <c r="AG198" i="23"/>
  <c r="AH206" i="23"/>
  <c r="AJ206" i="23" s="1"/>
  <c r="AG206" i="23"/>
  <c r="AH222" i="23"/>
  <c r="AJ222" i="23" s="1"/>
  <c r="AG222" i="23"/>
  <c r="V241" i="23"/>
  <c r="AC241" i="23"/>
  <c r="AD241" i="23" s="1"/>
  <c r="AC257" i="23"/>
  <c r="AC220" i="23"/>
  <c r="AP220" i="23" s="1"/>
  <c r="AH220" i="23"/>
  <c r="AJ220" i="23" s="1"/>
  <c r="AG220" i="23"/>
  <c r="AH254" i="23"/>
  <c r="AJ254" i="23" s="1"/>
  <c r="AG254" i="23"/>
  <c r="V259" i="23"/>
  <c r="AC259" i="23"/>
  <c r="AD259" i="23" s="1"/>
  <c r="AR261" i="23"/>
  <c r="AS261" i="23" s="1"/>
  <c r="AT261" i="23" s="1"/>
  <c r="AB298" i="23"/>
  <c r="AC298" i="23"/>
  <c r="AD298" i="23" s="1"/>
  <c r="AC302" i="23"/>
  <c r="AD302" i="23" s="1"/>
  <c r="V302" i="23"/>
  <c r="AG313" i="23"/>
  <c r="AH313" i="23"/>
  <c r="AJ313" i="23" s="1"/>
  <c r="AC341" i="23"/>
  <c r="AD341" i="23" s="1"/>
  <c r="V341" i="23"/>
  <c r="AH167" i="23"/>
  <c r="AJ167" i="23" s="1"/>
  <c r="AG167" i="23"/>
  <c r="AP217" i="23"/>
  <c r="AR217" i="23"/>
  <c r="AS217" i="23" s="1"/>
  <c r="AT217" i="23" s="1"/>
  <c r="AC219" i="23"/>
  <c r="AD219" i="23" s="1"/>
  <c r="AC224" i="23"/>
  <c r="AH234" i="23"/>
  <c r="AJ234" i="23" s="1"/>
  <c r="AG234" i="23"/>
  <c r="X249" i="23"/>
  <c r="W249" i="23"/>
  <c r="V267" i="23"/>
  <c r="AC267" i="23"/>
  <c r="AD267" i="23" s="1"/>
  <c r="Y293" i="23"/>
  <c r="AD238" i="23"/>
  <c r="AQ256" i="23"/>
  <c r="L256" i="23"/>
  <c r="M256" i="23" s="1"/>
  <c r="W294" i="23"/>
  <c r="X294" i="23"/>
  <c r="AG305" i="23"/>
  <c r="AH305" i="23"/>
  <c r="AJ305" i="23" s="1"/>
  <c r="V353" i="23"/>
  <c r="AC353" i="23"/>
  <c r="AD353" i="23" s="1"/>
  <c r="Y354" i="23"/>
  <c r="AH391" i="23"/>
  <c r="AJ391" i="23" s="1"/>
  <c r="AG391" i="23"/>
  <c r="AG412" i="23"/>
  <c r="AH412" i="23"/>
  <c r="AJ412" i="23" s="1"/>
  <c r="AC119" i="23"/>
  <c r="AD119" i="23" s="1"/>
  <c r="AC128" i="23"/>
  <c r="AD128" i="23" s="1"/>
  <c r="AC129" i="23"/>
  <c r="AD129" i="23" s="1"/>
  <c r="AH129" i="23"/>
  <c r="AJ129" i="23" s="1"/>
  <c r="AG129" i="23"/>
  <c r="AC130" i="23"/>
  <c r="W133" i="23"/>
  <c r="X133" i="23"/>
  <c r="Y145" i="23"/>
  <c r="X155" i="23"/>
  <c r="W155" i="23"/>
  <c r="AH218" i="23"/>
  <c r="AG218" i="23"/>
  <c r="AH227" i="23"/>
  <c r="AJ227" i="23" s="1"/>
  <c r="AG227" i="23"/>
  <c r="AD230" i="23"/>
  <c r="AH230" i="23"/>
  <c r="AJ230" i="23" s="1"/>
  <c r="AG230" i="23"/>
  <c r="AG232" i="23"/>
  <c r="AH235" i="23"/>
  <c r="AJ235" i="23" s="1"/>
  <c r="AG235" i="23"/>
  <c r="X253" i="23"/>
  <c r="AH282" i="23"/>
  <c r="AJ282" i="23" s="1"/>
  <c r="X285" i="23"/>
  <c r="W285" i="23"/>
  <c r="V286" i="23"/>
  <c r="AC286" i="23"/>
  <c r="AD286" i="23" s="1"/>
  <c r="AC322" i="23"/>
  <c r="AD322" i="23" s="1"/>
  <c r="AB323" i="23"/>
  <c r="AC323" i="23"/>
  <c r="AD323" i="23" s="1"/>
  <c r="AC221" i="23"/>
  <c r="AD221" i="23" s="1"/>
  <c r="AC222" i="23"/>
  <c r="AP222" i="23" s="1"/>
  <c r="AC234" i="23"/>
  <c r="V245" i="23"/>
  <c r="AC245" i="23"/>
  <c r="AD245" i="23" s="1"/>
  <c r="AG306" i="23"/>
  <c r="AH306" i="23"/>
  <c r="AJ306" i="23" s="1"/>
  <c r="AD328" i="23"/>
  <c r="AP328" i="23"/>
  <c r="AC334" i="23"/>
  <c r="AD334" i="23" s="1"/>
  <c r="V334" i="23"/>
  <c r="AA349" i="23"/>
  <c r="AB349" i="23" s="1"/>
  <c r="AH361" i="23"/>
  <c r="AJ361" i="23" s="1"/>
  <c r="AG361" i="23"/>
  <c r="Y170" i="23"/>
  <c r="Y174" i="23"/>
  <c r="Y175" i="23"/>
  <c r="Y176" i="23"/>
  <c r="Y177" i="23"/>
  <c r="Y178" i="23"/>
  <c r="Y179" i="23"/>
  <c r="Y181" i="23"/>
  <c r="Y182" i="23"/>
  <c r="Y184" i="23"/>
  <c r="Y185" i="23"/>
  <c r="Y187" i="23"/>
  <c r="Y188" i="23"/>
  <c r="Y189" i="23"/>
  <c r="Y190" i="23"/>
  <c r="Y191" i="23"/>
  <c r="Y192" i="23"/>
  <c r="Y193" i="23"/>
  <c r="Y194" i="23"/>
  <c r="Y195" i="23"/>
  <c r="Y196" i="23"/>
  <c r="Y197" i="23"/>
  <c r="Y198" i="23"/>
  <c r="Y199" i="23"/>
  <c r="Y200" i="23"/>
  <c r="Y202" i="23"/>
  <c r="Y203" i="23"/>
  <c r="Y204" i="23"/>
  <c r="AP205" i="23"/>
  <c r="Y205" i="23"/>
  <c r="Y207" i="23"/>
  <c r="AC243" i="23"/>
  <c r="AD243" i="23" s="1"/>
  <c r="AR251" i="23"/>
  <c r="AS251" i="23" s="1"/>
  <c r="AT251" i="23" s="1"/>
  <c r="Y251" i="23"/>
  <c r="AR264" i="23"/>
  <c r="AS264" i="23" s="1"/>
  <c r="AT264" i="23" s="1"/>
  <c r="AA265" i="23"/>
  <c r="AB265" i="23" s="1"/>
  <c r="AC265" i="23"/>
  <c r="AH348" i="23"/>
  <c r="AR348" i="23" s="1"/>
  <c r="AS348" i="23" s="1"/>
  <c r="AT348" i="23" s="1"/>
  <c r="AG348" i="23"/>
  <c r="W163" i="23"/>
  <c r="W167" i="23"/>
  <c r="W171" i="23"/>
  <c r="AC215" i="23"/>
  <c r="AD215" i="23" s="1"/>
  <c r="AC216" i="23"/>
  <c r="Y223" i="23"/>
  <c r="AH265" i="23"/>
  <c r="AJ265" i="23" s="1"/>
  <c r="AG265" i="23"/>
  <c r="AD273" i="23"/>
  <c r="AR273" i="23"/>
  <c r="AS273" i="23" s="1"/>
  <c r="AT273" i="23" s="1"/>
  <c r="AR276" i="23"/>
  <c r="AS276" i="23" s="1"/>
  <c r="AT276" i="23" s="1"/>
  <c r="AP276" i="23"/>
  <c r="Y276" i="23"/>
  <c r="AC319" i="23"/>
  <c r="AD319" i="23" s="1"/>
  <c r="V319" i="23"/>
  <c r="AC326" i="23"/>
  <c r="AD326" i="23" s="1"/>
  <c r="V326" i="23"/>
  <c r="AA336" i="23"/>
  <c r="AB336" i="23" s="1"/>
  <c r="X344" i="23"/>
  <c r="W344" i="23"/>
  <c r="AC213" i="23"/>
  <c r="AD213" i="23" s="1"/>
  <c r="AC214" i="23"/>
  <c r="AP214" i="23" s="1"/>
  <c r="AG215" i="23"/>
  <c r="AG216" i="23"/>
  <c r="Y221" i="23"/>
  <c r="AR237" i="23"/>
  <c r="AS237" i="23" s="1"/>
  <c r="AT237" i="23" s="1"/>
  <c r="X243" i="23"/>
  <c r="AH245" i="23"/>
  <c r="AJ245" i="23" s="1"/>
  <c r="AG245" i="23"/>
  <c r="AH248" i="23"/>
  <c r="AJ248" i="23" s="1"/>
  <c r="AC252" i="23"/>
  <c r="AD252" i="23" s="1"/>
  <c r="V252" i="23"/>
  <c r="AH260" i="23"/>
  <c r="AJ260" i="23" s="1"/>
  <c r="AG268" i="23"/>
  <c r="AH268" i="23"/>
  <c r="AJ268" i="23" s="1"/>
  <c r="AH273" i="23"/>
  <c r="AJ273" i="23" s="1"/>
  <c r="AG273" i="23"/>
  <c r="W276" i="23"/>
  <c r="AG277" i="23"/>
  <c r="AG284" i="23"/>
  <c r="AH284" i="23"/>
  <c r="AJ284" i="23" s="1"/>
  <c r="Y287" i="23"/>
  <c r="AP287" i="23"/>
  <c r="AR287" i="23"/>
  <c r="AS287" i="23" s="1"/>
  <c r="AT287" i="23" s="1"/>
  <c r="V299" i="23"/>
  <c r="AC299" i="23"/>
  <c r="AD299" i="23" s="1"/>
  <c r="AC314" i="23"/>
  <c r="AD314" i="23" s="1"/>
  <c r="AA314" i="23"/>
  <c r="AB314" i="23" s="1"/>
  <c r="W327" i="23"/>
  <c r="X327" i="23"/>
  <c r="AG335" i="23"/>
  <c r="AH335" i="23"/>
  <c r="AJ335" i="23" s="1"/>
  <c r="V375" i="23"/>
  <c r="AC375" i="23"/>
  <c r="AD375" i="23" s="1"/>
  <c r="AC139" i="23"/>
  <c r="AD139" i="23" s="1"/>
  <c r="AC141" i="23"/>
  <c r="AD141" i="23" s="1"/>
  <c r="AC143" i="23"/>
  <c r="AD143" i="23" s="1"/>
  <c r="AC145" i="23"/>
  <c r="AD145" i="23" s="1"/>
  <c r="AC147" i="23"/>
  <c r="AD147" i="23" s="1"/>
  <c r="AC149" i="23"/>
  <c r="AD149" i="23" s="1"/>
  <c r="AC151" i="23"/>
  <c r="AD151" i="23" s="1"/>
  <c r="AC153" i="23"/>
  <c r="AD153" i="23" s="1"/>
  <c r="AC155" i="23"/>
  <c r="AD155" i="23" s="1"/>
  <c r="AC157" i="23"/>
  <c r="AD157" i="23" s="1"/>
  <c r="AC159" i="23"/>
  <c r="AD159" i="23" s="1"/>
  <c r="AC161" i="23"/>
  <c r="AD161" i="23" s="1"/>
  <c r="AC163" i="23"/>
  <c r="AC165" i="23"/>
  <c r="AD165" i="23" s="1"/>
  <c r="AC167" i="23"/>
  <c r="AP167" i="23" s="1"/>
  <c r="AC169" i="23"/>
  <c r="AD169" i="23" s="1"/>
  <c r="AC171" i="23"/>
  <c r="AP171" i="23" s="1"/>
  <c r="AC173" i="23"/>
  <c r="AD173" i="23" s="1"/>
  <c r="AC175" i="23"/>
  <c r="AD175" i="23" s="1"/>
  <c r="AC177" i="23"/>
  <c r="AD177" i="23" s="1"/>
  <c r="AC179" i="23"/>
  <c r="AD179" i="23" s="1"/>
  <c r="AC181" i="23"/>
  <c r="AD181" i="23" s="1"/>
  <c r="AC183" i="23"/>
  <c r="AD183" i="23" s="1"/>
  <c r="AC185" i="23"/>
  <c r="AD185" i="23" s="1"/>
  <c r="AC187" i="23"/>
  <c r="AD187" i="23" s="1"/>
  <c r="AC189" i="23"/>
  <c r="AC191" i="23"/>
  <c r="AC193" i="23"/>
  <c r="AC195" i="23"/>
  <c r="AP195" i="23" s="1"/>
  <c r="AC197" i="23"/>
  <c r="AC199" i="23"/>
  <c r="AC201" i="23"/>
  <c r="AC203" i="23"/>
  <c r="AP203" i="23" s="1"/>
  <c r="AC205" i="23"/>
  <c r="AC207" i="23"/>
  <c r="AP207" i="23" s="1"/>
  <c r="AP255" i="23"/>
  <c r="AH257" i="23"/>
  <c r="AJ257" i="23" s="1"/>
  <c r="AG257" i="23"/>
  <c r="AC260" i="23"/>
  <c r="AD260" i="23" s="1"/>
  <c r="AP264" i="23"/>
  <c r="AC231" i="23"/>
  <c r="AD231" i="23" s="1"/>
  <c r="AC235" i="23"/>
  <c r="AD235" i="23" s="1"/>
  <c r="AC239" i="23"/>
  <c r="AD239" i="23" s="1"/>
  <c r="AC248" i="23"/>
  <c r="AD248" i="23" s="1"/>
  <c r="V254" i="23"/>
  <c r="AC254" i="23"/>
  <c r="AD254" i="23" s="1"/>
  <c r="V263" i="23"/>
  <c r="AC263" i="23"/>
  <c r="AD263" i="23" s="1"/>
  <c r="X275" i="23"/>
  <c r="W275" i="23"/>
  <c r="V278" i="23"/>
  <c r="AC278" i="23"/>
  <c r="AD278" i="23" s="1"/>
  <c r="AG297" i="23"/>
  <c r="AH297" i="23"/>
  <c r="AJ297" i="23" s="1"/>
  <c r="AG299" i="23"/>
  <c r="AH299" i="23"/>
  <c r="AJ299" i="23" s="1"/>
  <c r="AG314" i="23"/>
  <c r="AH314" i="23"/>
  <c r="AJ314" i="23" s="1"/>
  <c r="AG318" i="23"/>
  <c r="AH318" i="23"/>
  <c r="AJ318" i="23" s="1"/>
  <c r="AG330" i="23"/>
  <c r="AH330" i="23"/>
  <c r="AJ330" i="23" s="1"/>
  <c r="AG332" i="23"/>
  <c r="AH332" i="23"/>
  <c r="AJ332" i="23" s="1"/>
  <c r="AG342" i="23"/>
  <c r="AH342" i="23"/>
  <c r="AJ342" i="23" s="1"/>
  <c r="AR359" i="23"/>
  <c r="AS359" i="23" s="1"/>
  <c r="AT359" i="23" s="1"/>
  <c r="AP359" i="23"/>
  <c r="V386" i="23"/>
  <c r="AC386" i="23"/>
  <c r="AD386" i="23" s="1"/>
  <c r="AC174" i="23"/>
  <c r="AD174" i="23" s="1"/>
  <c r="AC176" i="23"/>
  <c r="AD176" i="23" s="1"/>
  <c r="AC178" i="23"/>
  <c r="AD178" i="23" s="1"/>
  <c r="AC180" i="23"/>
  <c r="AD180" i="23" s="1"/>
  <c r="AC182" i="23"/>
  <c r="AD182" i="23" s="1"/>
  <c r="AC184" i="23"/>
  <c r="AD184" i="23" s="1"/>
  <c r="AC186" i="23"/>
  <c r="AD186" i="23" s="1"/>
  <c r="AC188" i="23"/>
  <c r="AD188" i="23" s="1"/>
  <c r="AC190" i="23"/>
  <c r="AP190" i="23" s="1"/>
  <c r="AC192" i="23"/>
  <c r="AC194" i="23"/>
  <c r="AC196" i="23"/>
  <c r="AC198" i="23"/>
  <c r="AC200" i="23"/>
  <c r="AC202" i="23"/>
  <c r="AP202" i="23" s="1"/>
  <c r="AC204" i="23"/>
  <c r="AC206" i="23"/>
  <c r="AC208" i="23"/>
  <c r="AD208" i="23" s="1"/>
  <c r="AH247" i="23"/>
  <c r="AJ247" i="23" s="1"/>
  <c r="AG247" i="23"/>
  <c r="Y260" i="23"/>
  <c r="V271" i="23"/>
  <c r="AC271" i="23"/>
  <c r="AD271" i="23" s="1"/>
  <c r="Y335" i="23"/>
  <c r="AP339" i="23"/>
  <c r="AJ339" i="23"/>
  <c r="V351" i="23"/>
  <c r="AC351" i="23"/>
  <c r="AD351" i="23" s="1"/>
  <c r="AH366" i="23"/>
  <c r="AG366" i="23"/>
  <c r="V372" i="23"/>
  <c r="AC372" i="23"/>
  <c r="AD372" i="23" s="1"/>
  <c r="AD374" i="23"/>
  <c r="V384" i="23"/>
  <c r="AC384" i="23"/>
  <c r="AD384" i="23" s="1"/>
  <c r="V385" i="23"/>
  <c r="AC385" i="23"/>
  <c r="AD385" i="23" s="1"/>
  <c r="AC228" i="23"/>
  <c r="AC232" i="23"/>
  <c r="AC236" i="23"/>
  <c r="AG239" i="23"/>
  <c r="AC240" i="23"/>
  <c r="AP240" i="23" s="1"/>
  <c r="W248" i="23"/>
  <c r="AG250" i="23"/>
  <c r="AR256" i="23"/>
  <c r="AS256" i="23" s="1"/>
  <c r="AT256" i="23" s="1"/>
  <c r="W260" i="23"/>
  <c r="AG261" i="23"/>
  <c r="AG266" i="23"/>
  <c r="Y268" i="23"/>
  <c r="V279" i="23"/>
  <c r="AC279" i="23"/>
  <c r="AD279" i="23" s="1"/>
  <c r="X284" i="23"/>
  <c r="W284" i="23"/>
  <c r="AG290" i="23"/>
  <c r="AH290" i="23"/>
  <c r="AJ290" i="23" s="1"/>
  <c r="V292" i="23"/>
  <c r="AC292" i="23"/>
  <c r="AD292" i="23" s="1"/>
  <c r="AC293" i="23"/>
  <c r="AD293" i="23" s="1"/>
  <c r="AC295" i="23"/>
  <c r="AD295" i="23" s="1"/>
  <c r="AA296" i="23"/>
  <c r="AB296" i="23" s="1"/>
  <c r="AC296" i="23"/>
  <c r="AD296" i="23" s="1"/>
  <c r="AC303" i="23"/>
  <c r="AD303" i="23" s="1"/>
  <c r="V303" i="23"/>
  <c r="Y317" i="23"/>
  <c r="AG334" i="23"/>
  <c r="AH334" i="23"/>
  <c r="AJ334" i="23" s="1"/>
  <c r="AC258" i="23"/>
  <c r="AC266" i="23"/>
  <c r="AC274" i="23"/>
  <c r="Y296" i="23"/>
  <c r="X298" i="23"/>
  <c r="W298" i="23"/>
  <c r="Y316" i="23"/>
  <c r="X323" i="23"/>
  <c r="W323" i="23"/>
  <c r="AC327" i="23"/>
  <c r="AD327" i="23" s="1"/>
  <c r="AB344" i="23"/>
  <c r="AC344" i="23"/>
  <c r="AD344" i="23" s="1"/>
  <c r="V363" i="23"/>
  <c r="AC363" i="23"/>
  <c r="AD363" i="23" s="1"/>
  <c r="AG377" i="23"/>
  <c r="AH377" i="23"/>
  <c r="AJ377" i="23" s="1"/>
  <c r="AB379" i="23"/>
  <c r="AC379" i="23"/>
  <c r="AH388" i="23"/>
  <c r="AJ388" i="23" s="1"/>
  <c r="AG388" i="23"/>
  <c r="AC282" i="23"/>
  <c r="AC290" i="23"/>
  <c r="AD290" i="23" s="1"/>
  <c r="X331" i="23"/>
  <c r="W331" i="23"/>
  <c r="AQ343" i="23"/>
  <c r="L343" i="23"/>
  <c r="M343" i="23" s="1"/>
  <c r="AG370" i="23"/>
  <c r="AH370" i="23"/>
  <c r="AJ370" i="23" s="1"/>
  <c r="Y283" i="23"/>
  <c r="V288" i="23"/>
  <c r="AC288" i="23"/>
  <c r="AD288" i="23" s="1"/>
  <c r="AG294" i="23"/>
  <c r="AH294" i="23"/>
  <c r="AJ294" i="23" s="1"/>
  <c r="W295" i="23"/>
  <c r="X295" i="23"/>
  <c r="AG322" i="23"/>
  <c r="AH322" i="23"/>
  <c r="AJ322" i="23" s="1"/>
  <c r="Y325" i="23"/>
  <c r="X332" i="23"/>
  <c r="W332" i="23"/>
  <c r="AJ337" i="23"/>
  <c r="AP367" i="23"/>
  <c r="AG286" i="23"/>
  <c r="AH286" i="23"/>
  <c r="AJ286" i="23" s="1"/>
  <c r="Y290" i="23"/>
  <c r="AG298" i="23"/>
  <c r="AH298" i="23"/>
  <c r="AJ298" i="23" s="1"/>
  <c r="AA307" i="23"/>
  <c r="AB307" i="23" s="1"/>
  <c r="AA312" i="23"/>
  <c r="AB312" i="23" s="1"/>
  <c r="AC312" i="23"/>
  <c r="AR312" i="23" s="1"/>
  <c r="AS312" i="23" s="1"/>
  <c r="AT312" i="23" s="1"/>
  <c r="Y328" i="23"/>
  <c r="AR328" i="23"/>
  <c r="AS328" i="23" s="1"/>
  <c r="AT328" i="23" s="1"/>
  <c r="AG329" i="23"/>
  <c r="AH329" i="23"/>
  <c r="AJ329" i="23" s="1"/>
  <c r="AC331" i="23"/>
  <c r="AD331" i="23" s="1"/>
  <c r="AG333" i="23"/>
  <c r="AH333" i="23"/>
  <c r="AJ333" i="23" s="1"/>
  <c r="AB359" i="23"/>
  <c r="Y367" i="23"/>
  <c r="AG409" i="23"/>
  <c r="AH409" i="23"/>
  <c r="AJ409" i="23" s="1"/>
  <c r="Y307" i="23"/>
  <c r="AP309" i="23"/>
  <c r="Y312" i="23"/>
  <c r="X315" i="23"/>
  <c r="W315" i="23"/>
  <c r="AG326" i="23"/>
  <c r="AH326" i="23"/>
  <c r="AJ326" i="23" s="1"/>
  <c r="Y339" i="23"/>
  <c r="AR339" i="23"/>
  <c r="AS339" i="23" s="1"/>
  <c r="AT339" i="23" s="1"/>
  <c r="AG340" i="23"/>
  <c r="AH340" i="23"/>
  <c r="AJ340" i="23" s="1"/>
  <c r="Y349" i="23"/>
  <c r="AR358" i="23"/>
  <c r="AS358" i="23" s="1"/>
  <c r="AT358" i="23" s="1"/>
  <c r="V365" i="23"/>
  <c r="AC365" i="23"/>
  <c r="AD365" i="23" s="1"/>
  <c r="V369" i="23"/>
  <c r="AC369" i="23"/>
  <c r="AD369" i="23" s="1"/>
  <c r="AC371" i="23"/>
  <c r="Y381" i="23"/>
  <c r="V404" i="23"/>
  <c r="AC404" i="23"/>
  <c r="AD404" i="23" s="1"/>
  <c r="AC411" i="23"/>
  <c r="AB411" i="23"/>
  <c r="AA421" i="23"/>
  <c r="AB421" i="23" s="1"/>
  <c r="AC421" i="23"/>
  <c r="AD421" i="23" s="1"/>
  <c r="AC294" i="23"/>
  <c r="AD294" i="23" s="1"/>
  <c r="Y297" i="23"/>
  <c r="Y305" i="23"/>
  <c r="Y306" i="23"/>
  <c r="AP306" i="23"/>
  <c r="AC315" i="23"/>
  <c r="AD315" i="23" s="1"/>
  <c r="AC318" i="23"/>
  <c r="AD318" i="23" s="1"/>
  <c r="AC325" i="23"/>
  <c r="AD325" i="23" s="1"/>
  <c r="AC342" i="23"/>
  <c r="AR342" i="23" s="1"/>
  <c r="AS342" i="23" s="1"/>
  <c r="AT342" i="23" s="1"/>
  <c r="AR343" i="23"/>
  <c r="AS343" i="23" s="1"/>
  <c r="AT343" i="23" s="1"/>
  <c r="V345" i="23"/>
  <c r="AC345" i="23"/>
  <c r="AD345" i="23" s="1"/>
  <c r="AG346" i="23"/>
  <c r="AH346" i="23"/>
  <c r="AJ346" i="23" s="1"/>
  <c r="V390" i="23"/>
  <c r="AC390" i="23"/>
  <c r="AD390" i="23" s="1"/>
  <c r="AC310" i="23"/>
  <c r="AD310" i="23" s="1"/>
  <c r="AC317" i="23"/>
  <c r="X318" i="23"/>
  <c r="W318" i="23"/>
  <c r="AG321" i="23"/>
  <c r="AH321" i="23"/>
  <c r="AJ321" i="23" s="1"/>
  <c r="Y322" i="23"/>
  <c r="Y329" i="23"/>
  <c r="AC340" i="23"/>
  <c r="AD340" i="23" s="1"/>
  <c r="V340" i="23"/>
  <c r="AD347" i="23"/>
  <c r="AR347" i="23"/>
  <c r="AS347" i="23" s="1"/>
  <c r="AT347" i="23" s="1"/>
  <c r="AP347" i="23"/>
  <c r="AH352" i="23"/>
  <c r="AG352" i="23"/>
  <c r="AC354" i="23"/>
  <c r="AD354" i="23" s="1"/>
  <c r="AB354" i="23"/>
  <c r="V361" i="23"/>
  <c r="AC361" i="23"/>
  <c r="AD361" i="23" s="1"/>
  <c r="AD373" i="23"/>
  <c r="AD394" i="23"/>
  <c r="AH300" i="23"/>
  <c r="AC301" i="23"/>
  <c r="AP301" i="23" s="1"/>
  <c r="AP305" i="23"/>
  <c r="AC309" i="23"/>
  <c r="AD309" i="23" s="1"/>
  <c r="V310" i="23"/>
  <c r="Y314" i="23"/>
  <c r="AH316" i="23"/>
  <c r="AJ316" i="23" s="1"/>
  <c r="AH317" i="23"/>
  <c r="AJ317" i="23" s="1"/>
  <c r="AH319" i="23"/>
  <c r="AJ319" i="23" s="1"/>
  <c r="W322" i="23"/>
  <c r="W329" i="23"/>
  <c r="AC330" i="23"/>
  <c r="AD330" i="23" s="1"/>
  <c r="Y333" i="23"/>
  <c r="AP333" i="23"/>
  <c r="Y336" i="23"/>
  <c r="AC338" i="23"/>
  <c r="AH341" i="23"/>
  <c r="AJ341" i="23" s="1"/>
  <c r="Y348" i="23"/>
  <c r="AC350" i="23"/>
  <c r="AD350" i="23" s="1"/>
  <c r="AH353" i="23"/>
  <c r="AJ353" i="23" s="1"/>
  <c r="AG353" i="23"/>
  <c r="Y362" i="23"/>
  <c r="Y383" i="23"/>
  <c r="AH393" i="23"/>
  <c r="AJ393" i="23" s="1"/>
  <c r="Y422" i="23"/>
  <c r="AH350" i="23"/>
  <c r="AJ350" i="23" s="1"/>
  <c r="AG350" i="23"/>
  <c r="AC355" i="23"/>
  <c r="AD355" i="23" s="1"/>
  <c r="AP358" i="23"/>
  <c r="Y358" i="23"/>
  <c r="AH364" i="23"/>
  <c r="AJ364" i="23" s="1"/>
  <c r="AG364" i="23"/>
  <c r="V417" i="23"/>
  <c r="AC417" i="23"/>
  <c r="AD417" i="23" s="1"/>
  <c r="Y418" i="23"/>
  <c r="AD440" i="23"/>
  <c r="AR440" i="23"/>
  <c r="AS440" i="23" s="1"/>
  <c r="AT440" i="23" s="1"/>
  <c r="V357" i="23"/>
  <c r="AC357" i="23"/>
  <c r="AD357" i="23" s="1"/>
  <c r="AP366" i="23"/>
  <c r="Y366" i="23"/>
  <c r="V406" i="23"/>
  <c r="AC406" i="23"/>
  <c r="AD406" i="23" s="1"/>
  <c r="X350" i="23"/>
  <c r="W350" i="23"/>
  <c r="AH365" i="23"/>
  <c r="AJ365" i="23" s="1"/>
  <c r="AG369" i="23"/>
  <c r="AH369" i="23"/>
  <c r="AJ369" i="23" s="1"/>
  <c r="AH380" i="23"/>
  <c r="AJ380" i="23" s="1"/>
  <c r="AG380" i="23"/>
  <c r="AG400" i="23"/>
  <c r="AH400" i="23"/>
  <c r="AJ400" i="23" s="1"/>
  <c r="Y410" i="23"/>
  <c r="AG414" i="23"/>
  <c r="AH414" i="23"/>
  <c r="AJ414" i="23" s="1"/>
  <c r="AG424" i="23"/>
  <c r="AH424" i="23"/>
  <c r="AJ424" i="23" s="1"/>
  <c r="AG428" i="23"/>
  <c r="AH428" i="23"/>
  <c r="AJ428" i="23" s="1"/>
  <c r="V485" i="23"/>
  <c r="AC485" i="23"/>
  <c r="AD485" i="23" s="1"/>
  <c r="AH307" i="23"/>
  <c r="AJ307" i="23" s="1"/>
  <c r="AH315" i="23"/>
  <c r="AJ315" i="23" s="1"/>
  <c r="AH323" i="23"/>
  <c r="AJ323" i="23" s="1"/>
  <c r="AH331" i="23"/>
  <c r="AJ331" i="23" s="1"/>
  <c r="V346" i="23"/>
  <c r="AC346" i="23"/>
  <c r="AD346" i="23" s="1"/>
  <c r="AR352" i="23"/>
  <c r="AS352" i="23" s="1"/>
  <c r="AT352" i="23" s="1"/>
  <c r="AH356" i="23"/>
  <c r="AJ356" i="23" s="1"/>
  <c r="AG356" i="23"/>
  <c r="Y360" i="23"/>
  <c r="AR360" i="23"/>
  <c r="AS360" i="23" s="1"/>
  <c r="AT360" i="23" s="1"/>
  <c r="AP360" i="23"/>
  <c r="AB367" i="23"/>
  <c r="V368" i="23"/>
  <c r="AC368" i="23"/>
  <c r="AD368" i="23" s="1"/>
  <c r="AG371" i="23"/>
  <c r="AH371" i="23"/>
  <c r="AJ371" i="23" s="1"/>
  <c r="AC377" i="23"/>
  <c r="AD377" i="23" s="1"/>
  <c r="AH392" i="23"/>
  <c r="AJ392" i="23" s="1"/>
  <c r="AG420" i="23"/>
  <c r="AH420" i="23"/>
  <c r="AJ420" i="23" s="1"/>
  <c r="AA438" i="23"/>
  <c r="AB438" i="23" s="1"/>
  <c r="AC438" i="23"/>
  <c r="AD438" i="23" s="1"/>
  <c r="V370" i="23"/>
  <c r="AC370" i="23"/>
  <c r="AD370" i="23" s="1"/>
  <c r="V376" i="23"/>
  <c r="AC376" i="23"/>
  <c r="AD376" i="23" s="1"/>
  <c r="AA381" i="23"/>
  <c r="AB381" i="23" s="1"/>
  <c r="AG407" i="23"/>
  <c r="AH407" i="23"/>
  <c r="AJ407" i="23" s="1"/>
  <c r="AG419" i="23"/>
  <c r="AH419" i="23"/>
  <c r="AJ419" i="23" s="1"/>
  <c r="X436" i="23"/>
  <c r="W436" i="23"/>
  <c r="V356" i="23"/>
  <c r="AC356" i="23"/>
  <c r="AD356" i="23" s="1"/>
  <c r="V364" i="23"/>
  <c r="AC364" i="23"/>
  <c r="AD364" i="23" s="1"/>
  <c r="X377" i="23"/>
  <c r="W377" i="23"/>
  <c r="X380" i="23"/>
  <c r="W380" i="23"/>
  <c r="V429" i="23"/>
  <c r="AC429" i="23"/>
  <c r="AD429" i="23" s="1"/>
  <c r="AR431" i="23"/>
  <c r="AS431" i="23" s="1"/>
  <c r="AT431" i="23" s="1"/>
  <c r="Y431" i="23"/>
  <c r="Y487" i="23"/>
  <c r="AR487" i="23"/>
  <c r="AS487" i="23" s="1"/>
  <c r="AT487" i="23" s="1"/>
  <c r="AP487" i="23"/>
  <c r="W347" i="23"/>
  <c r="AH383" i="23"/>
  <c r="AP383" i="23" s="1"/>
  <c r="AG383" i="23"/>
  <c r="AG385" i="23"/>
  <c r="AH385" i="23"/>
  <c r="AJ385" i="23" s="1"/>
  <c r="V392" i="23"/>
  <c r="AC392" i="23"/>
  <c r="AD392" i="23" s="1"/>
  <c r="AG416" i="23"/>
  <c r="AH416" i="23"/>
  <c r="AJ416" i="23" s="1"/>
  <c r="AC464" i="23"/>
  <c r="AD464" i="23" s="1"/>
  <c r="V464" i="23"/>
  <c r="AH376" i="23"/>
  <c r="AJ376" i="23" s="1"/>
  <c r="AG379" i="23"/>
  <c r="AH379" i="23"/>
  <c r="AJ379" i="23" s="1"/>
  <c r="AC380" i="23"/>
  <c r="AD380" i="23" s="1"/>
  <c r="V389" i="23"/>
  <c r="AC389" i="23"/>
  <c r="AD389" i="23" s="1"/>
  <c r="X393" i="23"/>
  <c r="AC395" i="23"/>
  <c r="AD395" i="23" s="1"/>
  <c r="V396" i="23"/>
  <c r="AC396" i="23"/>
  <c r="AD396" i="23" s="1"/>
  <c r="V399" i="23"/>
  <c r="AC399" i="23"/>
  <c r="AD399" i="23" s="1"/>
  <c r="Y403" i="23"/>
  <c r="AR403" i="23"/>
  <c r="AS403" i="23" s="1"/>
  <c r="AT403" i="23" s="1"/>
  <c r="V413" i="23"/>
  <c r="AC413" i="23"/>
  <c r="AD413" i="23" s="1"/>
  <c r="AG430" i="23"/>
  <c r="AH430" i="23"/>
  <c r="AB431" i="23"/>
  <c r="AC431" i="23"/>
  <c r="AD431" i="23" s="1"/>
  <c r="V434" i="23"/>
  <c r="AC434" i="23"/>
  <c r="AD434" i="23" s="1"/>
  <c r="V391" i="23"/>
  <c r="AC391" i="23"/>
  <c r="AD391" i="23" s="1"/>
  <c r="V397" i="23"/>
  <c r="AC397" i="23"/>
  <c r="AD397" i="23" s="1"/>
  <c r="AC403" i="23"/>
  <c r="AD403" i="23" s="1"/>
  <c r="V407" i="23"/>
  <c r="AC407" i="23"/>
  <c r="AD407" i="23" s="1"/>
  <c r="AC418" i="23"/>
  <c r="AR418" i="23" s="1"/>
  <c r="AS418" i="23" s="1"/>
  <c r="AT418" i="23" s="1"/>
  <c r="Y427" i="23"/>
  <c r="AR427" i="23"/>
  <c r="AS427" i="23" s="1"/>
  <c r="AT427" i="23" s="1"/>
  <c r="AP427" i="23"/>
  <c r="AG447" i="23"/>
  <c r="AH447" i="23"/>
  <c r="AJ447" i="23" s="1"/>
  <c r="AC456" i="23"/>
  <c r="AD456" i="23" s="1"/>
  <c r="V456" i="23"/>
  <c r="AC476" i="23"/>
  <c r="AD476" i="23" s="1"/>
  <c r="V476" i="23"/>
  <c r="AG489" i="23"/>
  <c r="AH489" i="23"/>
  <c r="AJ489" i="23" s="1"/>
  <c r="V398" i="23"/>
  <c r="AC398" i="23"/>
  <c r="AD398" i="23" s="1"/>
  <c r="V400" i="23"/>
  <c r="AC400" i="23"/>
  <c r="AD400" i="23" s="1"/>
  <c r="AR453" i="23"/>
  <c r="AS453" i="23" s="1"/>
  <c r="AT453" i="23" s="1"/>
  <c r="V470" i="23"/>
  <c r="AC470" i="23"/>
  <c r="AD470" i="23" s="1"/>
  <c r="Y486" i="23"/>
  <c r="V405" i="23"/>
  <c r="AC405" i="23"/>
  <c r="AD405" i="23" s="1"/>
  <c r="AD409" i="23"/>
  <c r="AB410" i="23"/>
  <c r="AC410" i="23"/>
  <c r="AD410" i="23" s="1"/>
  <c r="Y415" i="23"/>
  <c r="AP415" i="23"/>
  <c r="AG426" i="23"/>
  <c r="AH426" i="23"/>
  <c r="AJ426" i="23" s="1"/>
  <c r="Y443" i="23"/>
  <c r="AH454" i="23"/>
  <c r="AG454" i="23"/>
  <c r="AC471" i="23"/>
  <c r="AD471" i="23" s="1"/>
  <c r="V471" i="23"/>
  <c r="X472" i="23"/>
  <c r="W472" i="23"/>
  <c r="V378" i="23"/>
  <c r="AC378" i="23"/>
  <c r="AD378" i="23" s="1"/>
  <c r="AC387" i="23"/>
  <c r="AC388" i="23"/>
  <c r="Y395" i="23"/>
  <c r="AR395" i="23"/>
  <c r="AS395" i="23" s="1"/>
  <c r="AT395" i="23" s="1"/>
  <c r="AP395" i="23"/>
  <c r="X401" i="23"/>
  <c r="W401" i="23"/>
  <c r="AC402" i="23"/>
  <c r="V408" i="23"/>
  <c r="AC408" i="23"/>
  <c r="AD408" i="23" s="1"/>
  <c r="AC414" i="23"/>
  <c r="AD414" i="23" s="1"/>
  <c r="V420" i="23"/>
  <c r="AC420" i="23"/>
  <c r="AD420" i="23" s="1"/>
  <c r="AH422" i="23"/>
  <c r="AJ422" i="23" s="1"/>
  <c r="AC423" i="23"/>
  <c r="AB423" i="23"/>
  <c r="V425" i="23"/>
  <c r="AC425" i="23"/>
  <c r="AD425" i="23" s="1"/>
  <c r="W443" i="23"/>
  <c r="V444" i="23"/>
  <c r="AC444" i="23"/>
  <c r="AD444" i="23" s="1"/>
  <c r="X459" i="23"/>
  <c r="W459" i="23"/>
  <c r="AA472" i="23"/>
  <c r="AB472" i="23" s="1"/>
  <c r="AC473" i="23"/>
  <c r="AD473" i="23" s="1"/>
  <c r="AB473" i="23"/>
  <c r="V412" i="23"/>
  <c r="AC412" i="23"/>
  <c r="AD412" i="23" s="1"/>
  <c r="AP433" i="23"/>
  <c r="Y433" i="23"/>
  <c r="V442" i="23"/>
  <c r="AC442" i="23"/>
  <c r="AD442" i="23" s="1"/>
  <c r="X457" i="23"/>
  <c r="W457" i="23"/>
  <c r="AC486" i="23"/>
  <c r="AD486" i="23" s="1"/>
  <c r="AA486" i="23"/>
  <c r="AB486" i="23" s="1"/>
  <c r="Y409" i="23"/>
  <c r="AH411" i="23"/>
  <c r="AJ411" i="23" s="1"/>
  <c r="Y414" i="23"/>
  <c r="AH421" i="23"/>
  <c r="AJ421" i="23" s="1"/>
  <c r="V424" i="23"/>
  <c r="AC424" i="23"/>
  <c r="AD424" i="23" s="1"/>
  <c r="Y430" i="23"/>
  <c r="AP445" i="23"/>
  <c r="AC447" i="23"/>
  <c r="AD447" i="23" s="1"/>
  <c r="V447" i="23"/>
  <c r="Y451" i="23"/>
  <c r="V461" i="23"/>
  <c r="AC461" i="23"/>
  <c r="AD461" i="23" s="1"/>
  <c r="AG471" i="23"/>
  <c r="AH471" i="23"/>
  <c r="AJ471" i="23" s="1"/>
  <c r="AC481" i="23"/>
  <c r="AD481" i="23" s="1"/>
  <c r="V481" i="23"/>
  <c r="AG408" i="23"/>
  <c r="AH408" i="23"/>
  <c r="AJ408" i="23" s="1"/>
  <c r="Y421" i="23"/>
  <c r="V428" i="23"/>
  <c r="AC428" i="23"/>
  <c r="AD428" i="23" s="1"/>
  <c r="AA437" i="23"/>
  <c r="AB437" i="23" s="1"/>
  <c r="AC437" i="23"/>
  <c r="AD437" i="23" s="1"/>
  <c r="AC448" i="23"/>
  <c r="AD448" i="23" s="1"/>
  <c r="V448" i="23"/>
  <c r="V462" i="23"/>
  <c r="AC462" i="23"/>
  <c r="AD462" i="23" s="1"/>
  <c r="AH413" i="23"/>
  <c r="AJ413" i="23" s="1"/>
  <c r="V416" i="23"/>
  <c r="AC416" i="23"/>
  <c r="AD416" i="23" s="1"/>
  <c r="W421" i="23"/>
  <c r="AC422" i="23"/>
  <c r="AD422" i="23" s="1"/>
  <c r="AH429" i="23"/>
  <c r="AJ429" i="23" s="1"/>
  <c r="V435" i="23"/>
  <c r="AH436" i="23"/>
  <c r="AJ436" i="23" s="1"/>
  <c r="X438" i="23"/>
  <c r="W438" i="23"/>
  <c r="AP441" i="23"/>
  <c r="AR441" i="23"/>
  <c r="AS441" i="23" s="1"/>
  <c r="AT441" i="23" s="1"/>
  <c r="Y441" i="23"/>
  <c r="AJ446" i="23"/>
  <c r="V452" i="23"/>
  <c r="AC452" i="23"/>
  <c r="AD452" i="23" s="1"/>
  <c r="AG456" i="23"/>
  <c r="AH456" i="23"/>
  <c r="AJ456" i="23" s="1"/>
  <c r="Y458" i="23"/>
  <c r="AH459" i="23"/>
  <c r="AJ459" i="23" s="1"/>
  <c r="AG459" i="23"/>
  <c r="AC466" i="23"/>
  <c r="AC436" i="23"/>
  <c r="AD436" i="23" s="1"/>
  <c r="X437" i="23"/>
  <c r="W437" i="23"/>
  <c r="AC458" i="23"/>
  <c r="AD458" i="23" s="1"/>
  <c r="W499" i="23"/>
  <c r="X499" i="23"/>
  <c r="AC500" i="23"/>
  <c r="AD500" i="23" s="1"/>
  <c r="V500" i="23"/>
  <c r="Y432" i="23"/>
  <c r="AP432" i="23"/>
  <c r="Y440" i="23"/>
  <c r="AP440" i="23"/>
  <c r="AP454" i="23"/>
  <c r="Y454" i="23"/>
  <c r="AH466" i="23"/>
  <c r="AJ466" i="23" s="1"/>
  <c r="AG466" i="23"/>
  <c r="AC467" i="23"/>
  <c r="AD467" i="23" s="1"/>
  <c r="V468" i="23"/>
  <c r="AC468" i="23"/>
  <c r="AD468" i="23" s="1"/>
  <c r="AA482" i="23"/>
  <c r="AB482" i="23" s="1"/>
  <c r="AC482" i="23"/>
  <c r="AD482" i="23" s="1"/>
  <c r="Y494" i="23"/>
  <c r="Y495" i="23"/>
  <c r="AR495" i="23"/>
  <c r="AS495" i="23" s="1"/>
  <c r="AT495" i="23" s="1"/>
  <c r="AP495" i="23"/>
  <c r="W430" i="23"/>
  <c r="AG431" i="23"/>
  <c r="W432" i="23"/>
  <c r="AG448" i="23"/>
  <c r="AH448" i="23"/>
  <c r="AJ448" i="23" s="1"/>
  <c r="X449" i="23"/>
  <c r="AC463" i="23"/>
  <c r="AD463" i="23" s="1"/>
  <c r="V463" i="23"/>
  <c r="AG473" i="23"/>
  <c r="AH473" i="23"/>
  <c r="AJ473" i="23" s="1"/>
  <c r="AG480" i="23"/>
  <c r="AH480" i="23"/>
  <c r="AJ480" i="23" s="1"/>
  <c r="AC497" i="23"/>
  <c r="AD497" i="23" s="1"/>
  <c r="V497" i="23"/>
  <c r="AG438" i="23"/>
  <c r="AC443" i="23"/>
  <c r="AD443" i="23" s="1"/>
  <c r="AH444" i="23"/>
  <c r="AJ444" i="23" s="1"/>
  <c r="AC451" i="23"/>
  <c r="AD451" i="23" s="1"/>
  <c r="AH452" i="23"/>
  <c r="AJ452" i="23" s="1"/>
  <c r="Y460" i="23"/>
  <c r="AP460" i="23"/>
  <c r="V469" i="23"/>
  <c r="AC469" i="23"/>
  <c r="AD469" i="23" s="1"/>
  <c r="AH486" i="23"/>
  <c r="AJ486" i="23" s="1"/>
  <c r="W489" i="23"/>
  <c r="X489" i="23"/>
  <c r="W490" i="23"/>
  <c r="X490" i="23"/>
  <c r="Y477" i="23"/>
  <c r="AR477" i="23"/>
  <c r="AS477" i="23" s="1"/>
  <c r="AT477" i="23" s="1"/>
  <c r="AP477" i="23"/>
  <c r="AC475" i="23"/>
  <c r="AD475" i="23" s="1"/>
  <c r="W478" i="23"/>
  <c r="X478" i="23"/>
  <c r="AC492" i="23"/>
  <c r="AD492" i="23" s="1"/>
  <c r="V492" i="23"/>
  <c r="AC455" i="23"/>
  <c r="AD455" i="23" s="1"/>
  <c r="Y467" i="23"/>
  <c r="AC478" i="23"/>
  <c r="AD478" i="23" s="1"/>
  <c r="AA478" i="23"/>
  <c r="AB478" i="23" s="1"/>
  <c r="Y483" i="23"/>
  <c r="AR483" i="23"/>
  <c r="AS483" i="23" s="1"/>
  <c r="AT483" i="23" s="1"/>
  <c r="AP483" i="23"/>
  <c r="AG484" i="23"/>
  <c r="AH484" i="23"/>
  <c r="AJ484" i="23" s="1"/>
  <c r="V455" i="23"/>
  <c r="AH464" i="23"/>
  <c r="AJ464" i="23" s="1"/>
  <c r="Y466" i="23"/>
  <c r="W467" i="23"/>
  <c r="X473" i="23"/>
  <c r="AG474" i="23"/>
  <c r="AH474" i="23"/>
  <c r="AJ474" i="23" s="1"/>
  <c r="AG482" i="23"/>
  <c r="AH482" i="23"/>
  <c r="AJ482" i="23" s="1"/>
  <c r="AC491" i="23"/>
  <c r="AD491" i="23" s="1"/>
  <c r="AH494" i="23"/>
  <c r="AJ494" i="23" s="1"/>
  <c r="AG476" i="23"/>
  <c r="AH476" i="23"/>
  <c r="AJ476" i="23" s="1"/>
  <c r="W482" i="23"/>
  <c r="X482" i="23"/>
  <c r="AC474" i="23"/>
  <c r="AC480" i="23"/>
  <c r="AD480" i="23" s="1"/>
  <c r="AC494" i="23"/>
  <c r="AA494" i="23"/>
  <c r="AB494" i="23" s="1"/>
  <c r="W496" i="23"/>
  <c r="X496" i="23"/>
  <c r="AG498" i="23"/>
  <c r="AH498" i="23"/>
  <c r="AJ498" i="23" s="1"/>
  <c r="AG500" i="23"/>
  <c r="AH500" i="23"/>
  <c r="AJ500" i="23" s="1"/>
  <c r="W480" i="23"/>
  <c r="X480" i="23"/>
  <c r="V484" i="23"/>
  <c r="AC488" i="23"/>
  <c r="AD488" i="23" s="1"/>
  <c r="AG490" i="23"/>
  <c r="AH490" i="23"/>
  <c r="AJ490" i="23" s="1"/>
  <c r="X491" i="23"/>
  <c r="AG492" i="23"/>
  <c r="AH492" i="23"/>
  <c r="AJ492" i="23" s="1"/>
  <c r="W498" i="23"/>
  <c r="X498" i="23"/>
  <c r="W474" i="23"/>
  <c r="X475" i="23"/>
  <c r="AC496" i="23"/>
  <c r="AD496" i="23" s="1"/>
  <c r="X488" i="23"/>
  <c r="AH488" i="23"/>
  <c r="AJ488" i="23" s="1"/>
  <c r="AH496" i="23"/>
  <c r="AJ496" i="23" s="1"/>
  <c r="X5" i="23"/>
  <c r="W5" i="23"/>
  <c r="AG5" i="23"/>
  <c r="AH5" i="23"/>
  <c r="AJ5" i="23" s="1"/>
  <c r="AC5" i="23"/>
  <c r="AD5" i="23" s="1"/>
  <c r="AK504" i="22"/>
  <c r="AH504" i="22"/>
  <c r="AC504" i="22"/>
  <c r="AD504" i="22" s="1"/>
  <c r="X504" i="22"/>
  <c r="Y504" i="22" s="1"/>
  <c r="Z504" i="22" s="1"/>
  <c r="S504" i="22"/>
  <c r="T504" i="22" s="1"/>
  <c r="R504" i="22"/>
  <c r="AK503" i="22"/>
  <c r="AH503" i="22"/>
  <c r="AC503" i="22"/>
  <c r="AD503" i="22" s="1"/>
  <c r="Y503" i="22"/>
  <c r="Z503" i="22" s="1"/>
  <c r="X503" i="22"/>
  <c r="S503" i="22"/>
  <c r="AA503" i="22" s="1"/>
  <c r="AB503" i="22" s="1"/>
  <c r="R503" i="22"/>
  <c r="AK502" i="22"/>
  <c r="AH502" i="22"/>
  <c r="AC502" i="22"/>
  <c r="AD502" i="22" s="1"/>
  <c r="X502" i="22"/>
  <c r="Y502" i="22" s="1"/>
  <c r="Z502" i="22" s="1"/>
  <c r="S502" i="22"/>
  <c r="R502" i="22"/>
  <c r="AK501" i="22"/>
  <c r="AH501" i="22"/>
  <c r="AC501" i="22"/>
  <c r="AD501" i="22" s="1"/>
  <c r="X501" i="22"/>
  <c r="Y501" i="22" s="1"/>
  <c r="Z501" i="22" s="1"/>
  <c r="S501" i="22"/>
  <c r="T501" i="22" s="1"/>
  <c r="R501" i="22"/>
  <c r="AK500" i="22"/>
  <c r="AH500" i="22"/>
  <c r="AF500" i="22"/>
  <c r="AG500" i="22" s="1"/>
  <c r="AC500" i="22"/>
  <c r="AD500" i="22" s="1"/>
  <c r="AE500" i="22" s="1"/>
  <c r="X500" i="22"/>
  <c r="Y500" i="22" s="1"/>
  <c r="Z500" i="22" s="1"/>
  <c r="T500" i="22"/>
  <c r="S500" i="22"/>
  <c r="R500" i="22"/>
  <c r="AK499" i="22"/>
  <c r="AH499" i="22"/>
  <c r="AF499" i="22"/>
  <c r="AG499" i="22" s="1"/>
  <c r="AC499" i="22"/>
  <c r="AD499" i="22" s="1"/>
  <c r="AE499" i="22" s="1"/>
  <c r="X499" i="22"/>
  <c r="Y499" i="22" s="1"/>
  <c r="Z499" i="22" s="1"/>
  <c r="S499" i="22"/>
  <c r="T499" i="22" s="1"/>
  <c r="U499" i="22" s="1"/>
  <c r="R499" i="22"/>
  <c r="AK498" i="22"/>
  <c r="AH498" i="22"/>
  <c r="AF498" i="22"/>
  <c r="AG498" i="22" s="1"/>
  <c r="AC498" i="22"/>
  <c r="AD498" i="22" s="1"/>
  <c r="AE498" i="22" s="1"/>
  <c r="X498" i="22"/>
  <c r="Y498" i="22" s="1"/>
  <c r="Z498" i="22" s="1"/>
  <c r="S498" i="22"/>
  <c r="R498" i="22"/>
  <c r="AK497" i="22"/>
  <c r="AH497" i="22"/>
  <c r="AC497" i="22"/>
  <c r="AD497" i="22" s="1"/>
  <c r="AE497" i="22" s="1"/>
  <c r="X497" i="22"/>
  <c r="Y497" i="22" s="1"/>
  <c r="Z497" i="22" s="1"/>
  <c r="S497" i="22"/>
  <c r="R497" i="22"/>
  <c r="AK496" i="22"/>
  <c r="AH496" i="22"/>
  <c r="AC496" i="22"/>
  <c r="AD496" i="22" s="1"/>
  <c r="X496" i="22"/>
  <c r="Y496" i="22" s="1"/>
  <c r="S496" i="22"/>
  <c r="T496" i="22" s="1"/>
  <c r="R496" i="22"/>
  <c r="AK495" i="22"/>
  <c r="AH495" i="22"/>
  <c r="AC495" i="22"/>
  <c r="AD495" i="22" s="1"/>
  <c r="X495" i="22"/>
  <c r="Y495" i="22" s="1"/>
  <c r="Z495" i="22" s="1"/>
  <c r="S495" i="22"/>
  <c r="R495" i="22"/>
  <c r="AK494" i="22"/>
  <c r="AH494" i="22"/>
  <c r="AC494" i="22"/>
  <c r="AD494" i="22" s="1"/>
  <c r="X494" i="22"/>
  <c r="S494" i="22"/>
  <c r="T494" i="22" s="1"/>
  <c r="R494" i="22"/>
  <c r="AK493" i="22"/>
  <c r="AH493" i="22"/>
  <c r="AC493" i="22"/>
  <c r="AD493" i="22" s="1"/>
  <c r="X493" i="22"/>
  <c r="Y493" i="22" s="1"/>
  <c r="Z493" i="22" s="1"/>
  <c r="S493" i="22"/>
  <c r="T493" i="22" s="1"/>
  <c r="R493" i="22"/>
  <c r="AK492" i="22"/>
  <c r="AH492" i="22"/>
  <c r="AF492" i="22"/>
  <c r="AG492" i="22" s="1"/>
  <c r="AC492" i="22"/>
  <c r="AD492" i="22" s="1"/>
  <c r="AE492" i="22" s="1"/>
  <c r="Z492" i="22"/>
  <c r="X492" i="22"/>
  <c r="Y492" i="22" s="1"/>
  <c r="S492" i="22"/>
  <c r="T492" i="22" s="1"/>
  <c r="U492" i="22" s="1"/>
  <c r="R492" i="22"/>
  <c r="AK491" i="22"/>
  <c r="AH491" i="22"/>
  <c r="AC491" i="22"/>
  <c r="AD491" i="22" s="1"/>
  <c r="AE491" i="22" s="1"/>
  <c r="Y491" i="22"/>
  <c r="Z491" i="22" s="1"/>
  <c r="X491" i="22"/>
  <c r="S491" i="22"/>
  <c r="R491" i="22"/>
  <c r="AK490" i="22"/>
  <c r="AH490" i="22"/>
  <c r="AF490" i="22"/>
  <c r="AG490" i="22" s="1"/>
  <c r="AC490" i="22"/>
  <c r="AD490" i="22" s="1"/>
  <c r="AE490" i="22" s="1"/>
  <c r="X490" i="22"/>
  <c r="Y490" i="22" s="1"/>
  <c r="Z490" i="22" s="1"/>
  <c r="S490" i="22"/>
  <c r="R490" i="22"/>
  <c r="AK489" i="22"/>
  <c r="AH489" i="22"/>
  <c r="AC489" i="22"/>
  <c r="AD489" i="22" s="1"/>
  <c r="X489" i="22"/>
  <c r="Y489" i="22" s="1"/>
  <c r="Z489" i="22" s="1"/>
  <c r="S489" i="22"/>
  <c r="T489" i="22" s="1"/>
  <c r="R489" i="22"/>
  <c r="AK488" i="22"/>
  <c r="AH488" i="22"/>
  <c r="AC488" i="22"/>
  <c r="AD488" i="22" s="1"/>
  <c r="Y488" i="22"/>
  <c r="Z488" i="22" s="1"/>
  <c r="X488" i="22"/>
  <c r="S488" i="22"/>
  <c r="T488" i="22" s="1"/>
  <c r="R488" i="22"/>
  <c r="AK487" i="22"/>
  <c r="AH487" i="22"/>
  <c r="AC487" i="22"/>
  <c r="AD487" i="22" s="1"/>
  <c r="X487" i="22"/>
  <c r="Y487" i="22" s="1"/>
  <c r="Z487" i="22" s="1"/>
  <c r="S487" i="22"/>
  <c r="R487" i="22"/>
  <c r="AK486" i="22"/>
  <c r="AH486" i="22"/>
  <c r="AC486" i="22"/>
  <c r="AD486" i="22" s="1"/>
  <c r="X486" i="22"/>
  <c r="Y486" i="22" s="1"/>
  <c r="Z486" i="22" s="1"/>
  <c r="S486" i="22"/>
  <c r="T486" i="22" s="1"/>
  <c r="R486" i="22"/>
  <c r="AK485" i="22"/>
  <c r="AH485" i="22"/>
  <c r="AC485" i="22"/>
  <c r="AD485" i="22" s="1"/>
  <c r="X485" i="22"/>
  <c r="Y485" i="22" s="1"/>
  <c r="Z485" i="22" s="1"/>
  <c r="S485" i="22"/>
  <c r="T485" i="22" s="1"/>
  <c r="R485" i="22"/>
  <c r="AK484" i="22"/>
  <c r="AH484" i="22"/>
  <c r="AC484" i="22"/>
  <c r="AD484" i="22" s="1"/>
  <c r="X484" i="22"/>
  <c r="Y484" i="22" s="1"/>
  <c r="Z484" i="22" s="1"/>
  <c r="S484" i="22"/>
  <c r="T484" i="22" s="1"/>
  <c r="V484" i="22" s="1"/>
  <c r="R484" i="22"/>
  <c r="AK483" i="22"/>
  <c r="AH483" i="22"/>
  <c r="AD483" i="22"/>
  <c r="AE483" i="22" s="1"/>
  <c r="AC483" i="22"/>
  <c r="X483" i="22"/>
  <c r="S483" i="22"/>
  <c r="T483" i="22" s="1"/>
  <c r="R483" i="22"/>
  <c r="AK482" i="22"/>
  <c r="AH482" i="22"/>
  <c r="AG482" i="22"/>
  <c r="AE482" i="22"/>
  <c r="AC482" i="22"/>
  <c r="AD482" i="22" s="1"/>
  <c r="AF482" i="22" s="1"/>
  <c r="X482" i="22"/>
  <c r="Y482" i="22" s="1"/>
  <c r="Z482" i="22" s="1"/>
  <c r="S482" i="22"/>
  <c r="T482" i="22" s="1"/>
  <c r="R482" i="22"/>
  <c r="AK481" i="22"/>
  <c r="AH481" i="22"/>
  <c r="AC481" i="22"/>
  <c r="AD481" i="22" s="1"/>
  <c r="AE481" i="22" s="1"/>
  <c r="X481" i="22"/>
  <c r="S481" i="22"/>
  <c r="T481" i="22" s="1"/>
  <c r="V481" i="22" s="1"/>
  <c r="R481" i="22"/>
  <c r="AK480" i="22"/>
  <c r="AH480" i="22"/>
  <c r="AD480" i="22"/>
  <c r="AC480" i="22"/>
  <c r="X480" i="22"/>
  <c r="Y480" i="22" s="1"/>
  <c r="Z480" i="22" s="1"/>
  <c r="S480" i="22"/>
  <c r="T480" i="22" s="1"/>
  <c r="R480" i="22"/>
  <c r="AK479" i="22"/>
  <c r="AH479" i="22"/>
  <c r="AC479" i="22"/>
  <c r="AD479" i="22" s="1"/>
  <c r="X479" i="22"/>
  <c r="Y479" i="22" s="1"/>
  <c r="Z479" i="22" s="1"/>
  <c r="S479" i="22"/>
  <c r="T479" i="22" s="1"/>
  <c r="R479" i="22"/>
  <c r="AK478" i="22"/>
  <c r="AH478" i="22"/>
  <c r="AD478" i="22"/>
  <c r="AC478" i="22"/>
  <c r="X478" i="22"/>
  <c r="Y478" i="22" s="1"/>
  <c r="Z478" i="22" s="1"/>
  <c r="V478" i="22"/>
  <c r="U478" i="22"/>
  <c r="S478" i="22"/>
  <c r="T478" i="22" s="1"/>
  <c r="R478" i="22"/>
  <c r="AK477" i="22"/>
  <c r="AH477" i="22"/>
  <c r="AC477" i="22"/>
  <c r="AD477" i="22" s="1"/>
  <c r="Y477" i="22"/>
  <c r="Z477" i="22" s="1"/>
  <c r="X477" i="22"/>
  <c r="S477" i="22"/>
  <c r="AA477" i="22" s="1"/>
  <c r="AB477" i="22" s="1"/>
  <c r="R477" i="22"/>
  <c r="AK476" i="22"/>
  <c r="AH476" i="22"/>
  <c r="AC476" i="22"/>
  <c r="AD476" i="22" s="1"/>
  <c r="AF476" i="22" s="1"/>
  <c r="AG476" i="22" s="1"/>
  <c r="X476" i="22"/>
  <c r="Y476" i="22" s="1"/>
  <c r="Z476" i="22" s="1"/>
  <c r="S476" i="22"/>
  <c r="T476" i="22" s="1"/>
  <c r="R476" i="22"/>
  <c r="AK475" i="22"/>
  <c r="AH475" i="22"/>
  <c r="AF475" i="22"/>
  <c r="AG475" i="22" s="1"/>
  <c r="AC475" i="22"/>
  <c r="AD475" i="22" s="1"/>
  <c r="AE475" i="22" s="1"/>
  <c r="X475" i="22"/>
  <c r="Y475" i="22" s="1"/>
  <c r="Z475" i="22" s="1"/>
  <c r="S475" i="22"/>
  <c r="R475" i="22"/>
  <c r="AK474" i="22"/>
  <c r="AH474" i="22"/>
  <c r="AF474" i="22"/>
  <c r="AG474" i="22" s="1"/>
  <c r="AD474" i="22"/>
  <c r="AE474" i="22" s="1"/>
  <c r="AC474" i="22"/>
  <c r="X474" i="22"/>
  <c r="Y474" i="22" s="1"/>
  <c r="Z474" i="22" s="1"/>
  <c r="S474" i="22"/>
  <c r="R474" i="22"/>
  <c r="AK473" i="22"/>
  <c r="AH473" i="22"/>
  <c r="AF473" i="22"/>
  <c r="AG473" i="22" s="1"/>
  <c r="AC473" i="22"/>
  <c r="AD473" i="22" s="1"/>
  <c r="AE473" i="22" s="1"/>
  <c r="X473" i="22"/>
  <c r="Y473" i="22" s="1"/>
  <c r="U473" i="22"/>
  <c r="S473" i="22"/>
  <c r="T473" i="22" s="1"/>
  <c r="V473" i="22" s="1"/>
  <c r="W473" i="22" s="1"/>
  <c r="R473" i="22"/>
  <c r="AK472" i="22"/>
  <c r="AH472" i="22"/>
  <c r="AC472" i="22"/>
  <c r="AD472" i="22" s="1"/>
  <c r="AE472" i="22" s="1"/>
  <c r="Z472" i="22"/>
  <c r="X472" i="22"/>
  <c r="Y472" i="22" s="1"/>
  <c r="S472" i="22"/>
  <c r="T472" i="22" s="1"/>
  <c r="R472" i="22"/>
  <c r="AK471" i="22"/>
  <c r="AH471" i="22"/>
  <c r="AC471" i="22"/>
  <c r="AD471" i="22" s="1"/>
  <c r="Y471" i="22"/>
  <c r="AA471" i="22" s="1"/>
  <c r="AB471" i="22" s="1"/>
  <c r="X471" i="22"/>
  <c r="S471" i="22"/>
  <c r="T471" i="22" s="1"/>
  <c r="R471" i="22"/>
  <c r="AK470" i="22"/>
  <c r="AH470" i="22"/>
  <c r="AC470" i="22"/>
  <c r="AD470" i="22" s="1"/>
  <c r="X470" i="22"/>
  <c r="Y470" i="22" s="1"/>
  <c r="Z470" i="22" s="1"/>
  <c r="S470" i="22"/>
  <c r="R470" i="22"/>
  <c r="AK469" i="22"/>
  <c r="AH469" i="22"/>
  <c r="AC469" i="22"/>
  <c r="AD469" i="22" s="1"/>
  <c r="X469" i="22"/>
  <c r="Y469" i="22" s="1"/>
  <c r="Z469" i="22" s="1"/>
  <c r="S469" i="22"/>
  <c r="AA469" i="22" s="1"/>
  <c r="AB469" i="22" s="1"/>
  <c r="R469" i="22"/>
  <c r="AK468" i="22"/>
  <c r="AH468" i="22"/>
  <c r="AF468" i="22"/>
  <c r="AG468" i="22" s="1"/>
  <c r="AC468" i="22"/>
  <c r="AD468" i="22" s="1"/>
  <c r="AE468" i="22" s="1"/>
  <c r="X468" i="22"/>
  <c r="Y468" i="22" s="1"/>
  <c r="Z468" i="22" s="1"/>
  <c r="S468" i="22"/>
  <c r="R468" i="22"/>
  <c r="AK467" i="22"/>
  <c r="AH467" i="22"/>
  <c r="AC467" i="22"/>
  <c r="AD467" i="22" s="1"/>
  <c r="X467" i="22"/>
  <c r="Y467" i="22" s="1"/>
  <c r="Z467" i="22" s="1"/>
  <c r="S467" i="22"/>
  <c r="R467" i="22"/>
  <c r="AK466" i="22"/>
  <c r="AH466" i="22"/>
  <c r="AC466" i="22"/>
  <c r="AD466" i="22" s="1"/>
  <c r="X466" i="22"/>
  <c r="S466" i="22"/>
  <c r="T466" i="22" s="1"/>
  <c r="R466" i="22"/>
  <c r="AK465" i="22"/>
  <c r="AH465" i="22"/>
  <c r="AE465" i="22"/>
  <c r="AC465" i="22"/>
  <c r="AD465" i="22" s="1"/>
  <c r="AF465" i="22" s="1"/>
  <c r="AG465" i="22" s="1"/>
  <c r="X465" i="22"/>
  <c r="Y465" i="22" s="1"/>
  <c r="Z465" i="22" s="1"/>
  <c r="S465" i="22"/>
  <c r="R465" i="22"/>
  <c r="AK464" i="22"/>
  <c r="AH464" i="22"/>
  <c r="AF464" i="22"/>
  <c r="AG464" i="22" s="1"/>
  <c r="AD464" i="22"/>
  <c r="AE464" i="22" s="1"/>
  <c r="AC464" i="22"/>
  <c r="X464" i="22"/>
  <c r="Y464" i="22" s="1"/>
  <c r="Z464" i="22" s="1"/>
  <c r="S464" i="22"/>
  <c r="T464" i="22" s="1"/>
  <c r="R464" i="22"/>
  <c r="AK463" i="22"/>
  <c r="AH463" i="22"/>
  <c r="AF463" i="22"/>
  <c r="AG463" i="22" s="1"/>
  <c r="AD463" i="22"/>
  <c r="AE463" i="22" s="1"/>
  <c r="AC463" i="22"/>
  <c r="X463" i="22"/>
  <c r="Y463" i="22" s="1"/>
  <c r="Z463" i="22" s="1"/>
  <c r="S463" i="22"/>
  <c r="T463" i="22" s="1"/>
  <c r="R463" i="22"/>
  <c r="AK462" i="22"/>
  <c r="AH462" i="22"/>
  <c r="AF462" i="22"/>
  <c r="AG462" i="22" s="1"/>
  <c r="AC462" i="22"/>
  <c r="AD462" i="22" s="1"/>
  <c r="AE462" i="22" s="1"/>
  <c r="X462" i="22"/>
  <c r="Y462" i="22" s="1"/>
  <c r="Z462" i="22" s="1"/>
  <c r="S462" i="22"/>
  <c r="R462" i="22"/>
  <c r="AK461" i="22"/>
  <c r="AH461" i="22"/>
  <c r="AF461" i="22"/>
  <c r="AG461" i="22" s="1"/>
  <c r="AC461" i="22"/>
  <c r="AD461" i="22" s="1"/>
  <c r="AE461" i="22" s="1"/>
  <c r="X461" i="22"/>
  <c r="Y461" i="22" s="1"/>
  <c r="Z461" i="22" s="1"/>
  <c r="S461" i="22"/>
  <c r="R461" i="22"/>
  <c r="AK460" i="22"/>
  <c r="AH460" i="22"/>
  <c r="AF460" i="22"/>
  <c r="AG460" i="22" s="1"/>
  <c r="AC460" i="22"/>
  <c r="AD460" i="22" s="1"/>
  <c r="AE460" i="22" s="1"/>
  <c r="AA460" i="22"/>
  <c r="AB460" i="22" s="1"/>
  <c r="X460" i="22"/>
  <c r="Y460" i="22" s="1"/>
  <c r="Z460" i="22" s="1"/>
  <c r="S460" i="22"/>
  <c r="T460" i="22" s="1"/>
  <c r="R460" i="22"/>
  <c r="AK459" i="22"/>
  <c r="AH459" i="22"/>
  <c r="AC459" i="22"/>
  <c r="AD459" i="22" s="1"/>
  <c r="AA459" i="22"/>
  <c r="AB459" i="22" s="1"/>
  <c r="Y459" i="22"/>
  <c r="Z459" i="22" s="1"/>
  <c r="X459" i="22"/>
  <c r="S459" i="22"/>
  <c r="T459" i="22" s="1"/>
  <c r="R459" i="22"/>
  <c r="AK458" i="22"/>
  <c r="AH458" i="22"/>
  <c r="AE458" i="22"/>
  <c r="AC458" i="22"/>
  <c r="AD458" i="22" s="1"/>
  <c r="AF458" i="22" s="1"/>
  <c r="AG458" i="22" s="1"/>
  <c r="X458" i="22"/>
  <c r="Y458" i="22" s="1"/>
  <c r="Z458" i="22" s="1"/>
  <c r="S458" i="22"/>
  <c r="T458" i="22" s="1"/>
  <c r="R458" i="22"/>
  <c r="AK457" i="22"/>
  <c r="AH457" i="22"/>
  <c r="AC457" i="22"/>
  <c r="AD457" i="22" s="1"/>
  <c r="X457" i="22"/>
  <c r="Y457" i="22" s="1"/>
  <c r="Z457" i="22" s="1"/>
  <c r="S457" i="22"/>
  <c r="T457" i="22" s="1"/>
  <c r="R457" i="22"/>
  <c r="AK456" i="22"/>
  <c r="AH456" i="22"/>
  <c r="AC456" i="22"/>
  <c r="AD456" i="22" s="1"/>
  <c r="X456" i="22"/>
  <c r="Y456" i="22" s="1"/>
  <c r="Z456" i="22" s="1"/>
  <c r="T456" i="22"/>
  <c r="S456" i="22"/>
  <c r="R456" i="22"/>
  <c r="AK455" i="22"/>
  <c r="AH455" i="22"/>
  <c r="AD455" i="22"/>
  <c r="AC455" i="22"/>
  <c r="X455" i="22"/>
  <c r="Y455" i="22" s="1"/>
  <c r="V455" i="22"/>
  <c r="S455" i="22"/>
  <c r="T455" i="22" s="1"/>
  <c r="U455" i="22" s="1"/>
  <c r="R455" i="22"/>
  <c r="AK454" i="22"/>
  <c r="AH454" i="22"/>
  <c r="AF454" i="22"/>
  <c r="AG454" i="22" s="1"/>
  <c r="AD454" i="22"/>
  <c r="AE454" i="22" s="1"/>
  <c r="AC454" i="22"/>
  <c r="X454" i="22"/>
  <c r="Y454" i="22" s="1"/>
  <c r="Z454" i="22" s="1"/>
  <c r="S454" i="22"/>
  <c r="T454" i="22" s="1"/>
  <c r="R454" i="22"/>
  <c r="AK453" i="22"/>
  <c r="AH453" i="22"/>
  <c r="AF453" i="22"/>
  <c r="AG453" i="22" s="1"/>
  <c r="AC453" i="22"/>
  <c r="AD453" i="22" s="1"/>
  <c r="AE453" i="22" s="1"/>
  <c r="X453" i="22"/>
  <c r="S453" i="22"/>
  <c r="T453" i="22" s="1"/>
  <c r="R453" i="22"/>
  <c r="AK452" i="22"/>
  <c r="AH452" i="22"/>
  <c r="AC452" i="22"/>
  <c r="AD452" i="22" s="1"/>
  <c r="X452" i="22"/>
  <c r="S452" i="22"/>
  <c r="T452" i="22" s="1"/>
  <c r="R452" i="22"/>
  <c r="AK451" i="22"/>
  <c r="AH451" i="22"/>
  <c r="AF451" i="22"/>
  <c r="AG451" i="22" s="1"/>
  <c r="AC451" i="22"/>
  <c r="AD451" i="22" s="1"/>
  <c r="AE451" i="22" s="1"/>
  <c r="Z451" i="22"/>
  <c r="X451" i="22"/>
  <c r="Y451" i="22" s="1"/>
  <c r="S451" i="22"/>
  <c r="R451" i="22"/>
  <c r="AK450" i="22"/>
  <c r="AH450" i="22"/>
  <c r="AC450" i="22"/>
  <c r="AD450" i="22" s="1"/>
  <c r="Y450" i="22"/>
  <c r="Z450" i="22" s="1"/>
  <c r="X450" i="22"/>
  <c r="S450" i="22"/>
  <c r="T450" i="22" s="1"/>
  <c r="V450" i="22" s="1"/>
  <c r="R450" i="22"/>
  <c r="AK449" i="22"/>
  <c r="AH449" i="22"/>
  <c r="AF449" i="22"/>
  <c r="AG449" i="22" s="1"/>
  <c r="AE449" i="22"/>
  <c r="AC449" i="22"/>
  <c r="AD449" i="22" s="1"/>
  <c r="X449" i="22"/>
  <c r="Y449" i="22" s="1"/>
  <c r="Z449" i="22" s="1"/>
  <c r="S449" i="22"/>
  <c r="R449" i="22"/>
  <c r="AK448" i="22"/>
  <c r="AH448" i="22"/>
  <c r="AF448" i="22"/>
  <c r="AG448" i="22" s="1"/>
  <c r="AD448" i="22"/>
  <c r="AE448" i="22" s="1"/>
  <c r="AC448" i="22"/>
  <c r="X448" i="22"/>
  <c r="Y448" i="22" s="1"/>
  <c r="Z448" i="22" s="1"/>
  <c r="S448" i="22"/>
  <c r="T448" i="22" s="1"/>
  <c r="R448" i="22"/>
  <c r="AK447" i="22"/>
  <c r="AH447" i="22"/>
  <c r="AE447" i="22"/>
  <c r="AC447" i="22"/>
  <c r="AD447" i="22" s="1"/>
  <c r="AF447" i="22" s="1"/>
  <c r="AG447" i="22" s="1"/>
  <c r="X447" i="22"/>
  <c r="Y447" i="22" s="1"/>
  <c r="Z447" i="22" s="1"/>
  <c r="S447" i="22"/>
  <c r="T447" i="22" s="1"/>
  <c r="V447" i="22" s="1"/>
  <c r="W447" i="22" s="1"/>
  <c r="R447" i="22"/>
  <c r="AK446" i="22"/>
  <c r="AH446" i="22"/>
  <c r="AE446" i="22"/>
  <c r="AC446" i="22"/>
  <c r="AD446" i="22" s="1"/>
  <c r="AF446" i="22" s="1"/>
  <c r="AG446" i="22" s="1"/>
  <c r="X446" i="22"/>
  <c r="Y446" i="22" s="1"/>
  <c r="Z446" i="22" s="1"/>
  <c r="S446" i="22"/>
  <c r="R446" i="22"/>
  <c r="AK445" i="22"/>
  <c r="AH445" i="22"/>
  <c r="AF445" i="22"/>
  <c r="AG445" i="22" s="1"/>
  <c r="AC445" i="22"/>
  <c r="AD445" i="22" s="1"/>
  <c r="AE445" i="22" s="1"/>
  <c r="X445" i="22"/>
  <c r="Y445" i="22" s="1"/>
  <c r="Z445" i="22" s="1"/>
  <c r="S445" i="22"/>
  <c r="R445" i="22"/>
  <c r="AK444" i="22"/>
  <c r="AH444" i="22"/>
  <c r="AC444" i="22"/>
  <c r="AD444" i="22" s="1"/>
  <c r="AF444" i="22" s="1"/>
  <c r="AG444" i="22" s="1"/>
  <c r="Y444" i="22"/>
  <c r="X444" i="22"/>
  <c r="S444" i="22"/>
  <c r="T444" i="22" s="1"/>
  <c r="R444" i="22"/>
  <c r="AK443" i="22"/>
  <c r="AH443" i="22"/>
  <c r="AG443" i="22"/>
  <c r="AF443" i="22"/>
  <c r="AC443" i="22"/>
  <c r="AD443" i="22" s="1"/>
  <c r="AE443" i="22" s="1"/>
  <c r="X443" i="22"/>
  <c r="Y443" i="22" s="1"/>
  <c r="Z443" i="22" s="1"/>
  <c r="S443" i="22"/>
  <c r="R443" i="22"/>
  <c r="AK442" i="22"/>
  <c r="AH442" i="22"/>
  <c r="AC442" i="22"/>
  <c r="AD442" i="22" s="1"/>
  <c r="X442" i="22"/>
  <c r="Y442" i="22" s="1"/>
  <c r="Z442" i="22" s="1"/>
  <c r="V442" i="22"/>
  <c r="W442" i="22" s="1"/>
  <c r="S442" i="22"/>
  <c r="T442" i="22" s="1"/>
  <c r="U442" i="22" s="1"/>
  <c r="R442" i="22"/>
  <c r="AK441" i="22"/>
  <c r="AH441" i="22"/>
  <c r="AC441" i="22"/>
  <c r="AD441" i="22" s="1"/>
  <c r="X441" i="22"/>
  <c r="Y441" i="22" s="1"/>
  <c r="Z441" i="22" s="1"/>
  <c r="S441" i="22"/>
  <c r="R441" i="22"/>
  <c r="AK440" i="22"/>
  <c r="AH440" i="22"/>
  <c r="AC440" i="22"/>
  <c r="AD440" i="22" s="1"/>
  <c r="X440" i="22"/>
  <c r="Y440" i="22" s="1"/>
  <c r="Z440" i="22" s="1"/>
  <c r="S440" i="22"/>
  <c r="R440" i="22"/>
  <c r="AK439" i="22"/>
  <c r="AH439" i="22"/>
  <c r="AF439" i="22"/>
  <c r="AG439" i="22" s="1"/>
  <c r="AC439" i="22"/>
  <c r="AD439" i="22" s="1"/>
  <c r="AE439" i="22" s="1"/>
  <c r="X439" i="22"/>
  <c r="Y439" i="22" s="1"/>
  <c r="Z439" i="22" s="1"/>
  <c r="T439" i="22"/>
  <c r="S439" i="22"/>
  <c r="R439" i="22"/>
  <c r="AK438" i="22"/>
  <c r="AH438" i="22"/>
  <c r="AF438" i="22"/>
  <c r="AG438" i="22" s="1"/>
  <c r="AC438" i="22"/>
  <c r="AD438" i="22" s="1"/>
  <c r="AE438" i="22" s="1"/>
  <c r="X438" i="22"/>
  <c r="Y438" i="22" s="1"/>
  <c r="S438" i="22"/>
  <c r="T438" i="22" s="1"/>
  <c r="R438" i="22"/>
  <c r="AK437" i="22"/>
  <c r="AH437" i="22"/>
  <c r="AF437" i="22"/>
  <c r="AG437" i="22" s="1"/>
  <c r="AC437" i="22"/>
  <c r="AD437" i="22" s="1"/>
  <c r="AE437" i="22" s="1"/>
  <c r="X437" i="22"/>
  <c r="Y437" i="22" s="1"/>
  <c r="Z437" i="22" s="1"/>
  <c r="S437" i="22"/>
  <c r="T437" i="22" s="1"/>
  <c r="R437" i="22"/>
  <c r="AK436" i="22"/>
  <c r="AH436" i="22"/>
  <c r="AC436" i="22"/>
  <c r="AD436" i="22" s="1"/>
  <c r="X436" i="22"/>
  <c r="Y436" i="22" s="1"/>
  <c r="Z436" i="22" s="1"/>
  <c r="S436" i="22"/>
  <c r="T436" i="22" s="1"/>
  <c r="R436" i="22"/>
  <c r="AK435" i="22"/>
  <c r="AH435" i="22"/>
  <c r="AD435" i="22"/>
  <c r="AC435" i="22"/>
  <c r="X435" i="22"/>
  <c r="Y435" i="22" s="1"/>
  <c r="Z435" i="22" s="1"/>
  <c r="V435" i="22"/>
  <c r="S435" i="22"/>
  <c r="T435" i="22" s="1"/>
  <c r="U435" i="22" s="1"/>
  <c r="R435" i="22"/>
  <c r="AK434" i="22"/>
  <c r="AH434" i="22"/>
  <c r="AF434" i="22"/>
  <c r="AG434" i="22" s="1"/>
  <c r="AC434" i="22"/>
  <c r="AD434" i="22" s="1"/>
  <c r="AE434" i="22" s="1"/>
  <c r="X434" i="22"/>
  <c r="Y434" i="22" s="1"/>
  <c r="Z434" i="22" s="1"/>
  <c r="S434" i="22"/>
  <c r="R434" i="22"/>
  <c r="AK433" i="22"/>
  <c r="AH433" i="22"/>
  <c r="AC433" i="22"/>
  <c r="AD433" i="22" s="1"/>
  <c r="X433" i="22"/>
  <c r="Y433" i="22" s="1"/>
  <c r="Z433" i="22" s="1"/>
  <c r="S433" i="22"/>
  <c r="AA433" i="22" s="1"/>
  <c r="AB433" i="22" s="1"/>
  <c r="R433" i="22"/>
  <c r="AK432" i="22"/>
  <c r="AH432" i="22"/>
  <c r="AC432" i="22"/>
  <c r="AD432" i="22" s="1"/>
  <c r="X432" i="22"/>
  <c r="Y432" i="22" s="1"/>
  <c r="Z432" i="22" s="1"/>
  <c r="S432" i="22"/>
  <c r="T432" i="22" s="1"/>
  <c r="R432" i="22"/>
  <c r="AK431" i="22"/>
  <c r="AH431" i="22"/>
  <c r="AD431" i="22"/>
  <c r="AC431" i="22"/>
  <c r="X431" i="22"/>
  <c r="Y431" i="22" s="1"/>
  <c r="Z431" i="22" s="1"/>
  <c r="S431" i="22"/>
  <c r="T431" i="22" s="1"/>
  <c r="V431" i="22" s="1"/>
  <c r="R431" i="22"/>
  <c r="AK430" i="22"/>
  <c r="AH430" i="22"/>
  <c r="AF430" i="22"/>
  <c r="AG430" i="22" s="1"/>
  <c r="AC430" i="22"/>
  <c r="AD430" i="22" s="1"/>
  <c r="AE430" i="22" s="1"/>
  <c r="X430" i="22"/>
  <c r="S430" i="22"/>
  <c r="T430" i="22" s="1"/>
  <c r="R430" i="22"/>
  <c r="AK429" i="22"/>
  <c r="AH429" i="22"/>
  <c r="AF429" i="22"/>
  <c r="AG429" i="22" s="1"/>
  <c r="AC429" i="22"/>
  <c r="AD429" i="22" s="1"/>
  <c r="AE429" i="22" s="1"/>
  <c r="X429" i="22"/>
  <c r="Y429" i="22" s="1"/>
  <c r="T429" i="22"/>
  <c r="S429" i="22"/>
  <c r="R429" i="22"/>
  <c r="AK428" i="22"/>
  <c r="AH428" i="22"/>
  <c r="AC428" i="22"/>
  <c r="AD428" i="22" s="1"/>
  <c r="AE428" i="22" s="1"/>
  <c r="X428" i="22"/>
  <c r="Y428" i="22" s="1"/>
  <c r="Z428" i="22" s="1"/>
  <c r="T428" i="22"/>
  <c r="S428" i="22"/>
  <c r="R428" i="22"/>
  <c r="AK427" i="22"/>
  <c r="AH427" i="22"/>
  <c r="AC427" i="22"/>
  <c r="AD427" i="22" s="1"/>
  <c r="X427" i="22"/>
  <c r="Y427" i="22" s="1"/>
  <c r="Z427" i="22" s="1"/>
  <c r="S427" i="22"/>
  <c r="T427" i="22" s="1"/>
  <c r="R427" i="22"/>
  <c r="AK426" i="22"/>
  <c r="AH426" i="22"/>
  <c r="AF426" i="22"/>
  <c r="AG426" i="22" s="1"/>
  <c r="AD426" i="22"/>
  <c r="AE426" i="22" s="1"/>
  <c r="AC426" i="22"/>
  <c r="X426" i="22"/>
  <c r="Y426" i="22" s="1"/>
  <c r="Z426" i="22" s="1"/>
  <c r="S426" i="22"/>
  <c r="R426" i="22"/>
  <c r="AK425" i="22"/>
  <c r="AH425" i="22"/>
  <c r="AC425" i="22"/>
  <c r="AD425" i="22" s="1"/>
  <c r="AA425" i="22"/>
  <c r="AB425" i="22" s="1"/>
  <c r="X425" i="22"/>
  <c r="Y425" i="22" s="1"/>
  <c r="Z425" i="22" s="1"/>
  <c r="S425" i="22"/>
  <c r="T425" i="22" s="1"/>
  <c r="R425" i="22"/>
  <c r="AK424" i="22"/>
  <c r="AH424" i="22"/>
  <c r="AC424" i="22"/>
  <c r="AD424" i="22" s="1"/>
  <c r="Z424" i="22"/>
  <c r="X424" i="22"/>
  <c r="Y424" i="22" s="1"/>
  <c r="S424" i="22"/>
  <c r="T424" i="22" s="1"/>
  <c r="R424" i="22"/>
  <c r="AK423" i="22"/>
  <c r="AH423" i="22"/>
  <c r="AF423" i="22"/>
  <c r="AG423" i="22" s="1"/>
  <c r="AD423" i="22"/>
  <c r="AE423" i="22" s="1"/>
  <c r="AC423" i="22"/>
  <c r="Y423" i="22"/>
  <c r="Z423" i="22" s="1"/>
  <c r="X423" i="22"/>
  <c r="S423" i="22"/>
  <c r="R423" i="22"/>
  <c r="AK422" i="22"/>
  <c r="AH422" i="22"/>
  <c r="AC422" i="22"/>
  <c r="AD422" i="22" s="1"/>
  <c r="AA422" i="22"/>
  <c r="AB422" i="22" s="1"/>
  <c r="X422" i="22"/>
  <c r="Y422" i="22" s="1"/>
  <c r="Z422" i="22" s="1"/>
  <c r="S422" i="22"/>
  <c r="T422" i="22" s="1"/>
  <c r="U422" i="22" s="1"/>
  <c r="R422" i="22"/>
  <c r="AK421" i="22"/>
  <c r="AH421" i="22"/>
  <c r="AF421" i="22"/>
  <c r="AG421" i="22" s="1"/>
  <c r="AC421" i="22"/>
  <c r="AD421" i="22" s="1"/>
  <c r="AE421" i="22" s="1"/>
  <c r="X421" i="22"/>
  <c r="Y421" i="22" s="1"/>
  <c r="Z421" i="22" s="1"/>
  <c r="S421" i="22"/>
  <c r="R421" i="22"/>
  <c r="AK420" i="22"/>
  <c r="AH420" i="22"/>
  <c r="AC420" i="22"/>
  <c r="AD420" i="22" s="1"/>
  <c r="X420" i="22"/>
  <c r="Y420" i="22" s="1"/>
  <c r="Z420" i="22" s="1"/>
  <c r="S420" i="22"/>
  <c r="R420" i="22"/>
  <c r="AK419" i="22"/>
  <c r="AH419" i="22"/>
  <c r="AC419" i="22"/>
  <c r="AD419" i="22" s="1"/>
  <c r="Y419" i="22"/>
  <c r="Z419" i="22" s="1"/>
  <c r="X419" i="22"/>
  <c r="S419" i="22"/>
  <c r="T419" i="22" s="1"/>
  <c r="V419" i="22" s="1"/>
  <c r="R419" i="22"/>
  <c r="AK418" i="22"/>
  <c r="AH418" i="22"/>
  <c r="AF418" i="22"/>
  <c r="AG418" i="22" s="1"/>
  <c r="AC418" i="22"/>
  <c r="AD418" i="22" s="1"/>
  <c r="AE418" i="22" s="1"/>
  <c r="X418" i="22"/>
  <c r="Y418" i="22" s="1"/>
  <c r="Z418" i="22" s="1"/>
  <c r="S418" i="22"/>
  <c r="R418" i="22"/>
  <c r="AK417" i="22"/>
  <c r="AH417" i="22"/>
  <c r="AF417" i="22"/>
  <c r="AG417" i="22" s="1"/>
  <c r="AC417" i="22"/>
  <c r="AD417" i="22" s="1"/>
  <c r="AE417" i="22" s="1"/>
  <c r="X417" i="22"/>
  <c r="Y417" i="22" s="1"/>
  <c r="Z417" i="22" s="1"/>
  <c r="V417" i="22"/>
  <c r="W417" i="22" s="1"/>
  <c r="S417" i="22"/>
  <c r="T417" i="22" s="1"/>
  <c r="U417" i="22" s="1"/>
  <c r="R417" i="22"/>
  <c r="AK416" i="22"/>
  <c r="AH416" i="22"/>
  <c r="AF416" i="22"/>
  <c r="AG416" i="22" s="1"/>
  <c r="AC416" i="22"/>
  <c r="AD416" i="22" s="1"/>
  <c r="AE416" i="22" s="1"/>
  <c r="X416" i="22"/>
  <c r="Y416" i="22" s="1"/>
  <c r="Z416" i="22" s="1"/>
  <c r="S416" i="22"/>
  <c r="R416" i="22"/>
  <c r="AK415" i="22"/>
  <c r="AH415" i="22"/>
  <c r="AF415" i="22"/>
  <c r="AG415" i="22" s="1"/>
  <c r="AC415" i="22"/>
  <c r="AD415" i="22" s="1"/>
  <c r="AE415" i="22" s="1"/>
  <c r="X415" i="22"/>
  <c r="Y415" i="22" s="1"/>
  <c r="Z415" i="22" s="1"/>
  <c r="S415" i="22"/>
  <c r="R415" i="22"/>
  <c r="AK414" i="22"/>
  <c r="AH414" i="22"/>
  <c r="AC414" i="22"/>
  <c r="AD414" i="22" s="1"/>
  <c r="X414" i="22"/>
  <c r="Y414" i="22" s="1"/>
  <c r="Z414" i="22" s="1"/>
  <c r="S414" i="22"/>
  <c r="R414" i="22"/>
  <c r="AK413" i="22"/>
  <c r="AH413" i="22"/>
  <c r="AF413" i="22"/>
  <c r="AG413" i="22" s="1"/>
  <c r="AC413" i="22"/>
  <c r="AD413" i="22" s="1"/>
  <c r="AE413" i="22" s="1"/>
  <c r="X413" i="22"/>
  <c r="Y413" i="22" s="1"/>
  <c r="Z413" i="22" s="1"/>
  <c r="S413" i="22"/>
  <c r="R413" i="22"/>
  <c r="AK412" i="22"/>
  <c r="AH412" i="22"/>
  <c r="AF412" i="22"/>
  <c r="AG412" i="22" s="1"/>
  <c r="AC412" i="22"/>
  <c r="AD412" i="22" s="1"/>
  <c r="AE412" i="22" s="1"/>
  <c r="X412" i="22"/>
  <c r="Y412" i="22" s="1"/>
  <c r="Z412" i="22" s="1"/>
  <c r="S412" i="22"/>
  <c r="R412" i="22"/>
  <c r="AK411" i="22"/>
  <c r="AH411" i="22"/>
  <c r="AC411" i="22"/>
  <c r="AD411" i="22" s="1"/>
  <c r="X411" i="22"/>
  <c r="Y411" i="22" s="1"/>
  <c r="Z411" i="22" s="1"/>
  <c r="S411" i="22"/>
  <c r="R411" i="22"/>
  <c r="AK410" i="22"/>
  <c r="AH410" i="22"/>
  <c r="AC410" i="22"/>
  <c r="AD410" i="22" s="1"/>
  <c r="X410" i="22"/>
  <c r="Y410" i="22" s="1"/>
  <c r="Z410" i="22" s="1"/>
  <c r="S410" i="22"/>
  <c r="AA410" i="22" s="1"/>
  <c r="AB410" i="22" s="1"/>
  <c r="R410" i="22"/>
  <c r="AK409" i="22"/>
  <c r="AH409" i="22"/>
  <c r="AC409" i="22"/>
  <c r="AD409" i="22" s="1"/>
  <c r="X409" i="22"/>
  <c r="Y409" i="22" s="1"/>
  <c r="Z409" i="22" s="1"/>
  <c r="S409" i="22"/>
  <c r="R409" i="22"/>
  <c r="AK408" i="22"/>
  <c r="AH408" i="22"/>
  <c r="AC408" i="22"/>
  <c r="AD408" i="22" s="1"/>
  <c r="X408" i="22"/>
  <c r="S408" i="22"/>
  <c r="T408" i="22" s="1"/>
  <c r="R408" i="22"/>
  <c r="AK407" i="22"/>
  <c r="AH407" i="22"/>
  <c r="AC407" i="22"/>
  <c r="AD407" i="22" s="1"/>
  <c r="X407" i="22"/>
  <c r="Y407" i="22" s="1"/>
  <c r="Z407" i="22" s="1"/>
  <c r="S407" i="22"/>
  <c r="T407" i="22" s="1"/>
  <c r="R407" i="22"/>
  <c r="AK406" i="22"/>
  <c r="AH406" i="22"/>
  <c r="AC406" i="22"/>
  <c r="AD406" i="22" s="1"/>
  <c r="X406" i="22"/>
  <c r="Y406" i="22" s="1"/>
  <c r="Z406" i="22" s="1"/>
  <c r="S406" i="22"/>
  <c r="T406" i="22" s="1"/>
  <c r="V406" i="22" s="1"/>
  <c r="W406" i="22" s="1"/>
  <c r="R406" i="22"/>
  <c r="AK405" i="22"/>
  <c r="AH405" i="22"/>
  <c r="AC405" i="22"/>
  <c r="AD405" i="22" s="1"/>
  <c r="X405" i="22"/>
  <c r="Y405" i="22" s="1"/>
  <c r="Z405" i="22" s="1"/>
  <c r="S405" i="22"/>
  <c r="T405" i="22" s="1"/>
  <c r="U405" i="22" s="1"/>
  <c r="R405" i="22"/>
  <c r="AK404" i="22"/>
  <c r="AH404" i="22"/>
  <c r="AF404" i="22"/>
  <c r="AG404" i="22" s="1"/>
  <c r="AC404" i="22"/>
  <c r="AD404" i="22" s="1"/>
  <c r="AE404" i="22" s="1"/>
  <c r="X404" i="22"/>
  <c r="Y404" i="22" s="1"/>
  <c r="Z404" i="22" s="1"/>
  <c r="S404" i="22"/>
  <c r="T404" i="22" s="1"/>
  <c r="R404" i="22"/>
  <c r="AK403" i="22"/>
  <c r="AH403" i="22"/>
  <c r="AF403" i="22"/>
  <c r="AG403" i="22" s="1"/>
  <c r="AC403" i="22"/>
  <c r="AD403" i="22" s="1"/>
  <c r="AE403" i="22" s="1"/>
  <c r="X403" i="22"/>
  <c r="Y403" i="22" s="1"/>
  <c r="Z403" i="22" s="1"/>
  <c r="S403" i="22"/>
  <c r="T403" i="22" s="1"/>
  <c r="R403" i="22"/>
  <c r="AK402" i="22"/>
  <c r="AH402" i="22"/>
  <c r="AC402" i="22"/>
  <c r="AD402" i="22" s="1"/>
  <c r="X402" i="22"/>
  <c r="Y402" i="22" s="1"/>
  <c r="Z402" i="22" s="1"/>
  <c r="S402" i="22"/>
  <c r="R402" i="22"/>
  <c r="AK401" i="22"/>
  <c r="AH401" i="22"/>
  <c r="AC401" i="22"/>
  <c r="AD401" i="22" s="1"/>
  <c r="X401" i="22"/>
  <c r="Y401" i="22" s="1"/>
  <c r="Z401" i="22" s="1"/>
  <c r="S401" i="22"/>
  <c r="T401" i="22" s="1"/>
  <c r="R401" i="22"/>
  <c r="AK400" i="22"/>
  <c r="AH400" i="22"/>
  <c r="AC400" i="22"/>
  <c r="AD400" i="22" s="1"/>
  <c r="X400" i="22"/>
  <c r="AA400" i="22" s="1"/>
  <c r="AB400" i="22" s="1"/>
  <c r="T400" i="22"/>
  <c r="S400" i="22"/>
  <c r="R400" i="22"/>
  <c r="AK399" i="22"/>
  <c r="AH399" i="22"/>
  <c r="AC399" i="22"/>
  <c r="AD399" i="22" s="1"/>
  <c r="X399" i="22"/>
  <c r="Y399" i="22" s="1"/>
  <c r="Z399" i="22" s="1"/>
  <c r="S399" i="22"/>
  <c r="R399" i="22"/>
  <c r="AK398" i="22"/>
  <c r="AH398" i="22"/>
  <c r="AC398" i="22"/>
  <c r="AD398" i="22" s="1"/>
  <c r="X398" i="22"/>
  <c r="Y398" i="22" s="1"/>
  <c r="Z398" i="22" s="1"/>
  <c r="S398" i="22"/>
  <c r="T398" i="22" s="1"/>
  <c r="V398" i="22" s="1"/>
  <c r="R398" i="22"/>
  <c r="AK397" i="22"/>
  <c r="AH397" i="22"/>
  <c r="AF397" i="22"/>
  <c r="AG397" i="22" s="1"/>
  <c r="AD397" i="22"/>
  <c r="AE397" i="22" s="1"/>
  <c r="AC397" i="22"/>
  <c r="X397" i="22"/>
  <c r="Y397" i="22" s="1"/>
  <c r="Z397" i="22" s="1"/>
  <c r="S397" i="22"/>
  <c r="AA397" i="22" s="1"/>
  <c r="AB397" i="22" s="1"/>
  <c r="R397" i="22"/>
  <c r="AK396" i="22"/>
  <c r="AH396" i="22"/>
  <c r="AG396" i="22"/>
  <c r="AF396" i="22"/>
  <c r="AC396" i="22"/>
  <c r="AD396" i="22" s="1"/>
  <c r="AE396" i="22" s="1"/>
  <c r="X396" i="22"/>
  <c r="Y396" i="22" s="1"/>
  <c r="Z396" i="22" s="1"/>
  <c r="S396" i="22"/>
  <c r="T396" i="22" s="1"/>
  <c r="R396" i="22"/>
  <c r="AK395" i="22"/>
  <c r="AH395" i="22"/>
  <c r="AC395" i="22"/>
  <c r="AD395" i="22" s="1"/>
  <c r="X395" i="22"/>
  <c r="Y395" i="22" s="1"/>
  <c r="Z395" i="22" s="1"/>
  <c r="S395" i="22"/>
  <c r="T395" i="22" s="1"/>
  <c r="R395" i="22"/>
  <c r="AK394" i="22"/>
  <c r="AH394" i="22"/>
  <c r="AC394" i="22"/>
  <c r="AD394" i="22" s="1"/>
  <c r="X394" i="22"/>
  <c r="Y394" i="22" s="1"/>
  <c r="Z394" i="22" s="1"/>
  <c r="S394" i="22"/>
  <c r="R394" i="22"/>
  <c r="AK393" i="22"/>
  <c r="AH393" i="22"/>
  <c r="AF393" i="22"/>
  <c r="AG393" i="22" s="1"/>
  <c r="AC393" i="22"/>
  <c r="AD393" i="22" s="1"/>
  <c r="AE393" i="22" s="1"/>
  <c r="X393" i="22"/>
  <c r="Y393" i="22" s="1"/>
  <c r="Z393" i="22" s="1"/>
  <c r="S393" i="22"/>
  <c r="T393" i="22" s="1"/>
  <c r="R393" i="22"/>
  <c r="AK392" i="22"/>
  <c r="AH392" i="22"/>
  <c r="AF392" i="22"/>
  <c r="AG392" i="22" s="1"/>
  <c r="AC392" i="22"/>
  <c r="AD392" i="22" s="1"/>
  <c r="AE392" i="22" s="1"/>
  <c r="Y392" i="22"/>
  <c r="Z392" i="22" s="1"/>
  <c r="X392" i="22"/>
  <c r="S392" i="22"/>
  <c r="R392" i="22"/>
  <c r="AK391" i="22"/>
  <c r="AH391" i="22"/>
  <c r="AC391" i="22"/>
  <c r="AD391" i="22" s="1"/>
  <c r="X391" i="22"/>
  <c r="Y391" i="22" s="1"/>
  <c r="Z391" i="22" s="1"/>
  <c r="S391" i="22"/>
  <c r="T391" i="22" s="1"/>
  <c r="R391" i="22"/>
  <c r="AK390" i="22"/>
  <c r="AH390" i="22"/>
  <c r="AF390" i="22"/>
  <c r="AG390" i="22" s="1"/>
  <c r="AC390" i="22"/>
  <c r="AD390" i="22" s="1"/>
  <c r="AE390" i="22" s="1"/>
  <c r="X390" i="22"/>
  <c r="Y390" i="22" s="1"/>
  <c r="Z390" i="22" s="1"/>
  <c r="S390" i="22"/>
  <c r="T390" i="22" s="1"/>
  <c r="R390" i="22"/>
  <c r="AK389" i="22"/>
  <c r="AH389" i="22"/>
  <c r="AC389" i="22"/>
  <c r="AD389" i="22" s="1"/>
  <c r="X389" i="22"/>
  <c r="Y389" i="22" s="1"/>
  <c r="Z389" i="22" s="1"/>
  <c r="S389" i="22"/>
  <c r="R389" i="22"/>
  <c r="AK388" i="22"/>
  <c r="AH388" i="22"/>
  <c r="AF388" i="22"/>
  <c r="AG388" i="22" s="1"/>
  <c r="AC388" i="22"/>
  <c r="AD388" i="22" s="1"/>
  <c r="AE388" i="22" s="1"/>
  <c r="X388" i="22"/>
  <c r="Y388" i="22" s="1"/>
  <c r="Z388" i="22" s="1"/>
  <c r="V388" i="22"/>
  <c r="W388" i="22" s="1"/>
  <c r="U388" i="22"/>
  <c r="S388" i="22"/>
  <c r="T388" i="22" s="1"/>
  <c r="R388" i="22"/>
  <c r="AK387" i="22"/>
  <c r="AH387" i="22"/>
  <c r="AC387" i="22"/>
  <c r="AD387" i="22" s="1"/>
  <c r="X387" i="22"/>
  <c r="Y387" i="22" s="1"/>
  <c r="Z387" i="22" s="1"/>
  <c r="S387" i="22"/>
  <c r="R387" i="22"/>
  <c r="AK386" i="22"/>
  <c r="AH386" i="22"/>
  <c r="AG386" i="22"/>
  <c r="AF386" i="22"/>
  <c r="AC386" i="22"/>
  <c r="AD386" i="22" s="1"/>
  <c r="AE386" i="22" s="1"/>
  <c r="X386" i="22"/>
  <c r="Y386" i="22" s="1"/>
  <c r="S386" i="22"/>
  <c r="T386" i="22" s="1"/>
  <c r="R386" i="22"/>
  <c r="AK385" i="22"/>
  <c r="AH385" i="22"/>
  <c r="AF385" i="22"/>
  <c r="AG385" i="22" s="1"/>
  <c r="AC385" i="22"/>
  <c r="AD385" i="22" s="1"/>
  <c r="AE385" i="22" s="1"/>
  <c r="AA385" i="22"/>
  <c r="AB385" i="22" s="1"/>
  <c r="X385" i="22"/>
  <c r="Y385" i="22" s="1"/>
  <c r="Z385" i="22" s="1"/>
  <c r="S385" i="22"/>
  <c r="T385" i="22" s="1"/>
  <c r="R385" i="22"/>
  <c r="AK384" i="22"/>
  <c r="AH384" i="22"/>
  <c r="AC384" i="22"/>
  <c r="AD384" i="22" s="1"/>
  <c r="X384" i="22"/>
  <c r="Y384" i="22" s="1"/>
  <c r="Z384" i="22" s="1"/>
  <c r="S384" i="22"/>
  <c r="T384" i="22" s="1"/>
  <c r="U384" i="22" s="1"/>
  <c r="R384" i="22"/>
  <c r="AK383" i="22"/>
  <c r="AH383" i="22"/>
  <c r="AC383" i="22"/>
  <c r="AD383" i="22" s="1"/>
  <c r="X383" i="22"/>
  <c r="Y383" i="22" s="1"/>
  <c r="Z383" i="22" s="1"/>
  <c r="S383" i="22"/>
  <c r="R383" i="22"/>
  <c r="AK382" i="22"/>
  <c r="AH382" i="22"/>
  <c r="AD382" i="22"/>
  <c r="AC382" i="22"/>
  <c r="X382" i="22"/>
  <c r="Y382" i="22" s="1"/>
  <c r="Z382" i="22" s="1"/>
  <c r="S382" i="22"/>
  <c r="R382" i="22"/>
  <c r="AK381" i="22"/>
  <c r="AH381" i="22"/>
  <c r="AC381" i="22"/>
  <c r="AD381" i="22" s="1"/>
  <c r="X381" i="22"/>
  <c r="Y381" i="22" s="1"/>
  <c r="Z381" i="22" s="1"/>
  <c r="S381" i="22"/>
  <c r="R381" i="22"/>
  <c r="AK380" i="22"/>
  <c r="AH380" i="22"/>
  <c r="AC380" i="22"/>
  <c r="AD380" i="22" s="1"/>
  <c r="Y380" i="22"/>
  <c r="Z380" i="22" s="1"/>
  <c r="X380" i="22"/>
  <c r="S380" i="22"/>
  <c r="AA380" i="22" s="1"/>
  <c r="AB380" i="22" s="1"/>
  <c r="R380" i="22"/>
  <c r="AK379" i="22"/>
  <c r="AH379" i="22"/>
  <c r="AD379" i="22"/>
  <c r="AC379" i="22"/>
  <c r="X379" i="22"/>
  <c r="Y379" i="22" s="1"/>
  <c r="Z379" i="22" s="1"/>
  <c r="S379" i="22"/>
  <c r="T379" i="22" s="1"/>
  <c r="R379" i="22"/>
  <c r="AK378" i="22"/>
  <c r="AH378" i="22"/>
  <c r="AC378" i="22"/>
  <c r="AD378" i="22" s="1"/>
  <c r="X378" i="22"/>
  <c r="Y378" i="22" s="1"/>
  <c r="Z378" i="22" s="1"/>
  <c r="S378" i="22"/>
  <c r="T378" i="22" s="1"/>
  <c r="R378" i="22"/>
  <c r="AK377" i="22"/>
  <c r="AH377" i="22"/>
  <c r="AF377" i="22"/>
  <c r="AG377" i="22" s="1"/>
  <c r="AC377" i="22"/>
  <c r="AD377" i="22" s="1"/>
  <c r="AE377" i="22" s="1"/>
  <c r="X377" i="22"/>
  <c r="Y377" i="22" s="1"/>
  <c r="Z377" i="22" s="1"/>
  <c r="S377" i="22"/>
  <c r="R377" i="22"/>
  <c r="AK376" i="22"/>
  <c r="AH376" i="22"/>
  <c r="AC376" i="22"/>
  <c r="AD376" i="22" s="1"/>
  <c r="X376" i="22"/>
  <c r="Y376" i="22" s="1"/>
  <c r="Z376" i="22" s="1"/>
  <c r="S376" i="22"/>
  <c r="T376" i="22" s="1"/>
  <c r="R376" i="22"/>
  <c r="AK375" i="22"/>
  <c r="AH375" i="22"/>
  <c r="AC375" i="22"/>
  <c r="AD375" i="22" s="1"/>
  <c r="Y375" i="22"/>
  <c r="Z375" i="22" s="1"/>
  <c r="X375" i="22"/>
  <c r="S375" i="22"/>
  <c r="R375" i="22"/>
  <c r="AK374" i="22"/>
  <c r="AH374" i="22"/>
  <c r="AF374" i="22"/>
  <c r="AG374" i="22" s="1"/>
  <c r="AC374" i="22"/>
  <c r="AD374" i="22" s="1"/>
  <c r="AE374" i="22" s="1"/>
  <c r="AA374" i="22"/>
  <c r="AB374" i="22" s="1"/>
  <c r="X374" i="22"/>
  <c r="Y374" i="22" s="1"/>
  <c r="Z374" i="22" s="1"/>
  <c r="S374" i="22"/>
  <c r="T374" i="22" s="1"/>
  <c r="R374" i="22"/>
  <c r="AK373" i="22"/>
  <c r="AH373" i="22"/>
  <c r="AC373" i="22"/>
  <c r="AD373" i="22" s="1"/>
  <c r="Y373" i="22"/>
  <c r="Z373" i="22" s="1"/>
  <c r="X373" i="22"/>
  <c r="S373" i="22"/>
  <c r="AA373" i="22" s="1"/>
  <c r="R373" i="22"/>
  <c r="AK372" i="22"/>
  <c r="AH372" i="22"/>
  <c r="AD372" i="22"/>
  <c r="AC372" i="22"/>
  <c r="X372" i="22"/>
  <c r="Y372" i="22" s="1"/>
  <c r="Z372" i="22" s="1"/>
  <c r="S372" i="22"/>
  <c r="T372" i="22" s="1"/>
  <c r="R372" i="22"/>
  <c r="AK371" i="22"/>
  <c r="AH371" i="22"/>
  <c r="AC371" i="22"/>
  <c r="AD371" i="22" s="1"/>
  <c r="X371" i="22"/>
  <c r="S371" i="22"/>
  <c r="T371" i="22" s="1"/>
  <c r="R371" i="22"/>
  <c r="AK370" i="22"/>
  <c r="AH370" i="22"/>
  <c r="AC370" i="22"/>
  <c r="AD370" i="22" s="1"/>
  <c r="X370" i="22"/>
  <c r="Y370" i="22" s="1"/>
  <c r="Z370" i="22" s="1"/>
  <c r="S370" i="22"/>
  <c r="T370" i="22" s="1"/>
  <c r="U370" i="22" s="1"/>
  <c r="R370" i="22"/>
  <c r="AK369" i="22"/>
  <c r="AH369" i="22"/>
  <c r="AF369" i="22"/>
  <c r="AG369" i="22" s="1"/>
  <c r="AE369" i="22"/>
  <c r="AC369" i="22"/>
  <c r="AD369" i="22" s="1"/>
  <c r="X369" i="22"/>
  <c r="Y369" i="22" s="1"/>
  <c r="Z369" i="22" s="1"/>
  <c r="S369" i="22"/>
  <c r="T369" i="22" s="1"/>
  <c r="R369" i="22"/>
  <c r="AK368" i="22"/>
  <c r="AH368" i="22"/>
  <c r="AF368" i="22"/>
  <c r="AG368" i="22" s="1"/>
  <c r="AC368" i="22"/>
  <c r="AD368" i="22" s="1"/>
  <c r="AE368" i="22" s="1"/>
  <c r="X368" i="22"/>
  <c r="Y368" i="22" s="1"/>
  <c r="Z368" i="22" s="1"/>
  <c r="S368" i="22"/>
  <c r="T368" i="22" s="1"/>
  <c r="R368" i="22"/>
  <c r="AK367" i="22"/>
  <c r="AH367" i="22"/>
  <c r="AC367" i="22"/>
  <c r="AD367" i="22" s="1"/>
  <c r="Y367" i="22"/>
  <c r="Z367" i="22" s="1"/>
  <c r="X367" i="22"/>
  <c r="S367" i="22"/>
  <c r="T367" i="22" s="1"/>
  <c r="R367" i="22"/>
  <c r="AK366" i="22"/>
  <c r="AH366" i="22"/>
  <c r="AC366" i="22"/>
  <c r="AD366" i="22" s="1"/>
  <c r="X366" i="22"/>
  <c r="Y366" i="22" s="1"/>
  <c r="Z366" i="22" s="1"/>
  <c r="T366" i="22"/>
  <c r="S366" i="22"/>
  <c r="R366" i="22"/>
  <c r="AK365" i="22"/>
  <c r="AH365" i="22"/>
  <c r="AC365" i="22"/>
  <c r="AD365" i="22" s="1"/>
  <c r="X365" i="22"/>
  <c r="Y365" i="22" s="1"/>
  <c r="S365" i="22"/>
  <c r="T365" i="22" s="1"/>
  <c r="R365" i="22"/>
  <c r="AK364" i="22"/>
  <c r="AH364" i="22"/>
  <c r="AD364" i="22"/>
  <c r="AC364" i="22"/>
  <c r="X364" i="22"/>
  <c r="Y364" i="22" s="1"/>
  <c r="Z364" i="22" s="1"/>
  <c r="S364" i="22"/>
  <c r="R364" i="22"/>
  <c r="AK363" i="22"/>
  <c r="AH363" i="22"/>
  <c r="AC363" i="22"/>
  <c r="AD363" i="22" s="1"/>
  <c r="X363" i="22"/>
  <c r="Y363" i="22" s="1"/>
  <c r="Z363" i="22" s="1"/>
  <c r="U363" i="22"/>
  <c r="S363" i="22"/>
  <c r="T363" i="22" s="1"/>
  <c r="V363" i="22" s="1"/>
  <c r="R363" i="22"/>
  <c r="AK362" i="22"/>
  <c r="AH362" i="22"/>
  <c r="AF362" i="22"/>
  <c r="AG362" i="22" s="1"/>
  <c r="AC362" i="22"/>
  <c r="AD362" i="22" s="1"/>
  <c r="AE362" i="22" s="1"/>
  <c r="X362" i="22"/>
  <c r="Y362" i="22" s="1"/>
  <c r="Z362" i="22" s="1"/>
  <c r="S362" i="22"/>
  <c r="AA362" i="22" s="1"/>
  <c r="R362" i="22"/>
  <c r="AK361" i="22"/>
  <c r="AH361" i="22"/>
  <c r="AF361" i="22"/>
  <c r="AG361" i="22" s="1"/>
  <c r="AC361" i="22"/>
  <c r="AD361" i="22" s="1"/>
  <c r="AE361" i="22" s="1"/>
  <c r="X361" i="22"/>
  <c r="Y361" i="22" s="1"/>
  <c r="Z361" i="22" s="1"/>
  <c r="S361" i="22"/>
  <c r="T361" i="22" s="1"/>
  <c r="V361" i="22" s="1"/>
  <c r="R361" i="22"/>
  <c r="AK360" i="22"/>
  <c r="AH360" i="22"/>
  <c r="AF360" i="22"/>
  <c r="AG360" i="22" s="1"/>
  <c r="AC360" i="22"/>
  <c r="AD360" i="22" s="1"/>
  <c r="AE360" i="22" s="1"/>
  <c r="X360" i="22"/>
  <c r="Y360" i="22" s="1"/>
  <c r="Z360" i="22" s="1"/>
  <c r="U360" i="22"/>
  <c r="S360" i="22"/>
  <c r="T360" i="22" s="1"/>
  <c r="V360" i="22" s="1"/>
  <c r="R360" i="22"/>
  <c r="AK359" i="22"/>
  <c r="AH359" i="22"/>
  <c r="AC359" i="22"/>
  <c r="AD359" i="22" s="1"/>
  <c r="X359" i="22"/>
  <c r="Y359" i="22" s="1"/>
  <c r="Z359" i="22" s="1"/>
  <c r="S359" i="22"/>
  <c r="R359" i="22"/>
  <c r="AK358" i="22"/>
  <c r="AH358" i="22"/>
  <c r="AC358" i="22"/>
  <c r="AD358" i="22" s="1"/>
  <c r="X358" i="22"/>
  <c r="Y358" i="22" s="1"/>
  <c r="Z358" i="22" s="1"/>
  <c r="S358" i="22"/>
  <c r="R358" i="22"/>
  <c r="AK357" i="22"/>
  <c r="AH357" i="22"/>
  <c r="AC357" i="22"/>
  <c r="AD357" i="22" s="1"/>
  <c r="Y357" i="22"/>
  <c r="Z357" i="22" s="1"/>
  <c r="X357" i="22"/>
  <c r="S357" i="22"/>
  <c r="T357" i="22" s="1"/>
  <c r="R357" i="22"/>
  <c r="AK356" i="22"/>
  <c r="AH356" i="22"/>
  <c r="AC356" i="22"/>
  <c r="AD356" i="22" s="1"/>
  <c r="X356" i="22"/>
  <c r="Y356" i="22" s="1"/>
  <c r="Z356" i="22" s="1"/>
  <c r="S356" i="22"/>
  <c r="AA356" i="22" s="1"/>
  <c r="AB356" i="22" s="1"/>
  <c r="R356" i="22"/>
  <c r="AK355" i="22"/>
  <c r="AH355" i="22"/>
  <c r="AC355" i="22"/>
  <c r="AD355" i="22" s="1"/>
  <c r="X355" i="22"/>
  <c r="Y355" i="22" s="1"/>
  <c r="Z355" i="22" s="1"/>
  <c r="S355" i="22"/>
  <c r="R355" i="22"/>
  <c r="AK354" i="22"/>
  <c r="AH354" i="22"/>
  <c r="AF354" i="22"/>
  <c r="AG354" i="22" s="1"/>
  <c r="AC354" i="22"/>
  <c r="AD354" i="22" s="1"/>
  <c r="AE354" i="22" s="1"/>
  <c r="X354" i="22"/>
  <c r="Y354" i="22" s="1"/>
  <c r="Z354" i="22" s="1"/>
  <c r="S354" i="22"/>
  <c r="AA354" i="22" s="1"/>
  <c r="R354" i="22"/>
  <c r="AK353" i="22"/>
  <c r="AH353" i="22"/>
  <c r="AF353" i="22"/>
  <c r="AG353" i="22" s="1"/>
  <c r="AC353" i="22"/>
  <c r="AD353" i="22" s="1"/>
  <c r="AE353" i="22" s="1"/>
  <c r="Y353" i="22"/>
  <c r="Z353" i="22" s="1"/>
  <c r="X353" i="22"/>
  <c r="S353" i="22"/>
  <c r="T353" i="22" s="1"/>
  <c r="R353" i="22"/>
  <c r="AK352" i="22"/>
  <c r="AH352" i="22"/>
  <c r="AF352" i="22"/>
  <c r="AG352" i="22" s="1"/>
  <c r="AC352" i="22"/>
  <c r="AD352" i="22" s="1"/>
  <c r="AE352" i="22" s="1"/>
  <c r="X352" i="22"/>
  <c r="Y352" i="22" s="1"/>
  <c r="Z352" i="22" s="1"/>
  <c r="V352" i="22"/>
  <c r="S352" i="22"/>
  <c r="T352" i="22" s="1"/>
  <c r="U352" i="22" s="1"/>
  <c r="R352" i="22"/>
  <c r="AK351" i="22"/>
  <c r="AH351" i="22"/>
  <c r="AC351" i="22"/>
  <c r="AD351" i="22" s="1"/>
  <c r="X351" i="22"/>
  <c r="Y351" i="22" s="1"/>
  <c r="Z351" i="22" s="1"/>
  <c r="S351" i="22"/>
  <c r="R351" i="22"/>
  <c r="AK350" i="22"/>
  <c r="AH350" i="22"/>
  <c r="AF350" i="22"/>
  <c r="AG350" i="22" s="1"/>
  <c r="AC350" i="22"/>
  <c r="AD350" i="22" s="1"/>
  <c r="AE350" i="22" s="1"/>
  <c r="X350" i="22"/>
  <c r="Y350" i="22" s="1"/>
  <c r="Z350" i="22" s="1"/>
  <c r="S350" i="22"/>
  <c r="R350" i="22"/>
  <c r="AK349" i="22"/>
  <c r="AH349" i="22"/>
  <c r="AC349" i="22"/>
  <c r="AD349" i="22" s="1"/>
  <c r="X349" i="22"/>
  <c r="Y349" i="22" s="1"/>
  <c r="Z349" i="22" s="1"/>
  <c r="S349" i="22"/>
  <c r="T349" i="22" s="1"/>
  <c r="R349" i="22"/>
  <c r="AK348" i="22"/>
  <c r="AH348" i="22"/>
  <c r="AC348" i="22"/>
  <c r="AD348" i="22" s="1"/>
  <c r="X348" i="22"/>
  <c r="Y348" i="22" s="1"/>
  <c r="Z348" i="22" s="1"/>
  <c r="T348" i="22"/>
  <c r="U348" i="22" s="1"/>
  <c r="S348" i="22"/>
  <c r="R348" i="22"/>
  <c r="AK347" i="22"/>
  <c r="AH347" i="22"/>
  <c r="AF347" i="22"/>
  <c r="AC347" i="22"/>
  <c r="AD347" i="22" s="1"/>
  <c r="AE347" i="22" s="1"/>
  <c r="X347" i="22"/>
  <c r="Y347" i="22" s="1"/>
  <c r="Z347" i="22" s="1"/>
  <c r="S347" i="22"/>
  <c r="R347" i="22"/>
  <c r="AK346" i="22"/>
  <c r="AH346" i="22"/>
  <c r="AF346" i="22"/>
  <c r="AG346" i="22" s="1"/>
  <c r="AD346" i="22"/>
  <c r="AE346" i="22" s="1"/>
  <c r="AC346" i="22"/>
  <c r="X346" i="22"/>
  <c r="S346" i="22"/>
  <c r="T346" i="22" s="1"/>
  <c r="R346" i="22"/>
  <c r="AK345" i="22"/>
  <c r="AH345" i="22"/>
  <c r="AG345" i="22"/>
  <c r="AE345" i="22"/>
  <c r="AC345" i="22"/>
  <c r="AD345" i="22" s="1"/>
  <c r="AF345" i="22" s="1"/>
  <c r="X345" i="22"/>
  <c r="Y345" i="22" s="1"/>
  <c r="Z345" i="22" s="1"/>
  <c r="S345" i="22"/>
  <c r="T345" i="22" s="1"/>
  <c r="R345" i="22"/>
  <c r="AK344" i="22"/>
  <c r="AH344" i="22"/>
  <c r="AC344" i="22"/>
  <c r="AD344" i="22" s="1"/>
  <c r="X344" i="22"/>
  <c r="S344" i="22"/>
  <c r="T344" i="22" s="1"/>
  <c r="V344" i="22" s="1"/>
  <c r="R344" i="22"/>
  <c r="AK343" i="22"/>
  <c r="AH343" i="22"/>
  <c r="AC343" i="22"/>
  <c r="AD343" i="22" s="1"/>
  <c r="Y343" i="22"/>
  <c r="Z343" i="22" s="1"/>
  <c r="X343" i="22"/>
  <c r="S343" i="22"/>
  <c r="T343" i="22" s="1"/>
  <c r="R343" i="22"/>
  <c r="AK342" i="22"/>
  <c r="AH342" i="22"/>
  <c r="AF342" i="22"/>
  <c r="AG342" i="22" s="1"/>
  <c r="AE342" i="22"/>
  <c r="AC342" i="22"/>
  <c r="AD342" i="22" s="1"/>
  <c r="X342" i="22"/>
  <c r="Y342" i="22" s="1"/>
  <c r="Z342" i="22" s="1"/>
  <c r="S342" i="22"/>
  <c r="T342" i="22" s="1"/>
  <c r="R342" i="22"/>
  <c r="AK341" i="22"/>
  <c r="AH341" i="22"/>
  <c r="AC341" i="22"/>
  <c r="AD341" i="22" s="1"/>
  <c r="AA341" i="22"/>
  <c r="AB341" i="22" s="1"/>
  <c r="X341" i="22"/>
  <c r="Y341" i="22" s="1"/>
  <c r="Z341" i="22" s="1"/>
  <c r="V341" i="22"/>
  <c r="U341" i="22"/>
  <c r="S341" i="22"/>
  <c r="T341" i="22" s="1"/>
  <c r="R341" i="22"/>
  <c r="AK340" i="22"/>
  <c r="AH340" i="22"/>
  <c r="AC340" i="22"/>
  <c r="AD340" i="22" s="1"/>
  <c r="X340" i="22"/>
  <c r="Y340" i="22" s="1"/>
  <c r="Z340" i="22" s="1"/>
  <c r="S340" i="22"/>
  <c r="T340" i="22" s="1"/>
  <c r="R340" i="22"/>
  <c r="AK339" i="22"/>
  <c r="AH339" i="22"/>
  <c r="AF339" i="22"/>
  <c r="AG339" i="22" s="1"/>
  <c r="AC339" i="22"/>
  <c r="AD339" i="22" s="1"/>
  <c r="AE339" i="22" s="1"/>
  <c r="X339" i="22"/>
  <c r="Y339" i="22" s="1"/>
  <c r="Z339" i="22" s="1"/>
  <c r="S339" i="22"/>
  <c r="T339" i="22" s="1"/>
  <c r="U339" i="22" s="1"/>
  <c r="R339" i="22"/>
  <c r="AK338" i="22"/>
  <c r="AH338" i="22"/>
  <c r="AD338" i="22"/>
  <c r="AC338" i="22"/>
  <c r="X338" i="22"/>
  <c r="Y338" i="22" s="1"/>
  <c r="Z338" i="22" s="1"/>
  <c r="S338" i="22"/>
  <c r="R338" i="22"/>
  <c r="AK337" i="22"/>
  <c r="AH337" i="22"/>
  <c r="AF337" i="22"/>
  <c r="AG337" i="22" s="1"/>
  <c r="AC337" i="22"/>
  <c r="AD337" i="22" s="1"/>
  <c r="AE337" i="22" s="1"/>
  <c r="X337" i="22"/>
  <c r="Y337" i="22" s="1"/>
  <c r="Z337" i="22" s="1"/>
  <c r="S337" i="22"/>
  <c r="T337" i="22" s="1"/>
  <c r="R337" i="22"/>
  <c r="AK336" i="22"/>
  <c r="AH336" i="22"/>
  <c r="AD336" i="22"/>
  <c r="AC336" i="22"/>
  <c r="X336" i="22"/>
  <c r="Y336" i="22" s="1"/>
  <c r="Z336" i="22" s="1"/>
  <c r="S336" i="22"/>
  <c r="T336" i="22" s="1"/>
  <c r="R336" i="22"/>
  <c r="AK335" i="22"/>
  <c r="AH335" i="22"/>
  <c r="AF335" i="22"/>
  <c r="AG335" i="22" s="1"/>
  <c r="AC335" i="22"/>
  <c r="AD335" i="22" s="1"/>
  <c r="AE335" i="22" s="1"/>
  <c r="X335" i="22"/>
  <c r="Y335" i="22" s="1"/>
  <c r="Z335" i="22" s="1"/>
  <c r="S335" i="22"/>
  <c r="R335" i="22"/>
  <c r="AK334" i="22"/>
  <c r="AH334" i="22"/>
  <c r="AC334" i="22"/>
  <c r="AD334" i="22" s="1"/>
  <c r="X334" i="22"/>
  <c r="Y334" i="22" s="1"/>
  <c r="Z334" i="22" s="1"/>
  <c r="W334" i="22"/>
  <c r="S334" i="22"/>
  <c r="T334" i="22" s="1"/>
  <c r="V334" i="22" s="1"/>
  <c r="R334" i="22"/>
  <c r="AK333" i="22"/>
  <c r="AH333" i="22"/>
  <c r="AC333" i="22"/>
  <c r="AD333" i="22" s="1"/>
  <c r="X333" i="22"/>
  <c r="S333" i="22"/>
  <c r="T333" i="22" s="1"/>
  <c r="R333" i="22"/>
  <c r="AK332" i="22"/>
  <c r="AH332" i="22"/>
  <c r="AC332" i="22"/>
  <c r="AD332" i="22" s="1"/>
  <c r="X332" i="22"/>
  <c r="Y332" i="22" s="1"/>
  <c r="Z332" i="22" s="1"/>
  <c r="S332" i="22"/>
  <c r="R332" i="22"/>
  <c r="AK331" i="22"/>
  <c r="AH331" i="22"/>
  <c r="AC331" i="22"/>
  <c r="AD331" i="22" s="1"/>
  <c r="AA331" i="22"/>
  <c r="AB331" i="22" s="1"/>
  <c r="X331" i="22"/>
  <c r="Y331" i="22" s="1"/>
  <c r="Z331" i="22" s="1"/>
  <c r="S331" i="22"/>
  <c r="T331" i="22" s="1"/>
  <c r="R331" i="22"/>
  <c r="AK330" i="22"/>
  <c r="AH330" i="22"/>
  <c r="AF330" i="22"/>
  <c r="AG330" i="22" s="1"/>
  <c r="AC330" i="22"/>
  <c r="AD330" i="22" s="1"/>
  <c r="AE330" i="22" s="1"/>
  <c r="X330" i="22"/>
  <c r="Y330" i="22" s="1"/>
  <c r="Z330" i="22" s="1"/>
  <c r="S330" i="22"/>
  <c r="T330" i="22" s="1"/>
  <c r="V330" i="22" s="1"/>
  <c r="R330" i="22"/>
  <c r="AK329" i="22"/>
  <c r="AH329" i="22"/>
  <c r="AC329" i="22"/>
  <c r="AD329" i="22" s="1"/>
  <c r="X329" i="22"/>
  <c r="Y329" i="22" s="1"/>
  <c r="Z329" i="22" s="1"/>
  <c r="T329" i="22"/>
  <c r="S329" i="22"/>
  <c r="R329" i="22"/>
  <c r="AK328" i="22"/>
  <c r="AH328" i="22"/>
  <c r="AC328" i="22"/>
  <c r="AD328" i="22" s="1"/>
  <c r="X328" i="22"/>
  <c r="Y328" i="22" s="1"/>
  <c r="Z328" i="22" s="1"/>
  <c r="S328" i="22"/>
  <c r="R328" i="22"/>
  <c r="AK327" i="22"/>
  <c r="AH327" i="22"/>
  <c r="AC327" i="22"/>
  <c r="AD327" i="22" s="1"/>
  <c r="X327" i="22"/>
  <c r="Y327" i="22" s="1"/>
  <c r="Z327" i="22" s="1"/>
  <c r="S327" i="22"/>
  <c r="R327" i="22"/>
  <c r="AK326" i="22"/>
  <c r="AH326" i="22"/>
  <c r="AF326" i="22"/>
  <c r="AG326" i="22" s="1"/>
  <c r="AC326" i="22"/>
  <c r="AD326" i="22" s="1"/>
  <c r="AE326" i="22" s="1"/>
  <c r="X326" i="22"/>
  <c r="Y326" i="22" s="1"/>
  <c r="Z326" i="22" s="1"/>
  <c r="S326" i="22"/>
  <c r="T326" i="22" s="1"/>
  <c r="R326" i="22"/>
  <c r="AK325" i="22"/>
  <c r="AH325" i="22"/>
  <c r="AF325" i="22"/>
  <c r="AG325" i="22" s="1"/>
  <c r="AC325" i="22"/>
  <c r="AD325" i="22" s="1"/>
  <c r="AE325" i="22" s="1"/>
  <c r="X325" i="22"/>
  <c r="Y325" i="22" s="1"/>
  <c r="Z325" i="22" s="1"/>
  <c r="S325" i="22"/>
  <c r="R325" i="22"/>
  <c r="AK324" i="22"/>
  <c r="AH324" i="22"/>
  <c r="AC324" i="22"/>
  <c r="AD324" i="22" s="1"/>
  <c r="X324" i="22"/>
  <c r="Y324" i="22" s="1"/>
  <c r="S324" i="22"/>
  <c r="T324" i="22" s="1"/>
  <c r="R324" i="22"/>
  <c r="AK323" i="22"/>
  <c r="AH323" i="22"/>
  <c r="AC323" i="22"/>
  <c r="AD323" i="22" s="1"/>
  <c r="X323" i="22"/>
  <c r="Y323" i="22" s="1"/>
  <c r="Z323" i="22" s="1"/>
  <c r="S323" i="22"/>
  <c r="T323" i="22" s="1"/>
  <c r="R323" i="22"/>
  <c r="AK322" i="22"/>
  <c r="AH322" i="22"/>
  <c r="AC322" i="22"/>
  <c r="AD322" i="22" s="1"/>
  <c r="X322" i="22"/>
  <c r="S322" i="22"/>
  <c r="T322" i="22" s="1"/>
  <c r="R322" i="22"/>
  <c r="AK321" i="22"/>
  <c r="AH321" i="22"/>
  <c r="AC321" i="22"/>
  <c r="AD321" i="22" s="1"/>
  <c r="X321" i="22"/>
  <c r="Y321" i="22" s="1"/>
  <c r="Z321" i="22" s="1"/>
  <c r="S321" i="22"/>
  <c r="T321" i="22" s="1"/>
  <c r="R321" i="22"/>
  <c r="AK320" i="22"/>
  <c r="AH320" i="22"/>
  <c r="AF320" i="22"/>
  <c r="AG320" i="22" s="1"/>
  <c r="AC320" i="22"/>
  <c r="AD320" i="22" s="1"/>
  <c r="AE320" i="22" s="1"/>
  <c r="X320" i="22"/>
  <c r="Y320" i="22" s="1"/>
  <c r="Z320" i="22" s="1"/>
  <c r="S320" i="22"/>
  <c r="R320" i="22"/>
  <c r="AK319" i="22"/>
  <c r="AH319" i="22"/>
  <c r="AF319" i="22"/>
  <c r="AG319" i="22" s="1"/>
  <c r="AC319" i="22"/>
  <c r="AD319" i="22" s="1"/>
  <c r="AE319" i="22" s="1"/>
  <c r="X319" i="22"/>
  <c r="S319" i="22"/>
  <c r="T319" i="22" s="1"/>
  <c r="R319" i="22"/>
  <c r="AK318" i="22"/>
  <c r="AH318" i="22"/>
  <c r="AC318" i="22"/>
  <c r="AD318" i="22" s="1"/>
  <c r="X318" i="22"/>
  <c r="Y318" i="22" s="1"/>
  <c r="Z318" i="22" s="1"/>
  <c r="S318" i="22"/>
  <c r="T318" i="22" s="1"/>
  <c r="R318" i="22"/>
  <c r="AK317" i="22"/>
  <c r="AH317" i="22"/>
  <c r="AF317" i="22"/>
  <c r="AG317" i="22" s="1"/>
  <c r="AC317" i="22"/>
  <c r="AD317" i="22" s="1"/>
  <c r="AE317" i="22" s="1"/>
  <c r="AA317" i="22"/>
  <c r="Y317" i="22"/>
  <c r="Z317" i="22" s="1"/>
  <c r="X317" i="22"/>
  <c r="S317" i="22"/>
  <c r="T317" i="22" s="1"/>
  <c r="R317" i="22"/>
  <c r="AK316" i="22"/>
  <c r="AH316" i="22"/>
  <c r="AC316" i="22"/>
  <c r="AD316" i="22" s="1"/>
  <c r="X316" i="22"/>
  <c r="Y316" i="22" s="1"/>
  <c r="Z316" i="22" s="1"/>
  <c r="S316" i="22"/>
  <c r="R316" i="22"/>
  <c r="AK315" i="22"/>
  <c r="AH315" i="22"/>
  <c r="AF315" i="22"/>
  <c r="AG315" i="22" s="1"/>
  <c r="AC315" i="22"/>
  <c r="AD315" i="22" s="1"/>
  <c r="AE315" i="22" s="1"/>
  <c r="X315" i="22"/>
  <c r="Y315" i="22" s="1"/>
  <c r="Z315" i="22" s="1"/>
  <c r="S315" i="22"/>
  <c r="R315" i="22"/>
  <c r="AK314" i="22"/>
  <c r="AH314" i="22"/>
  <c r="AF314" i="22"/>
  <c r="AG314" i="22" s="1"/>
  <c r="AC314" i="22"/>
  <c r="AD314" i="22" s="1"/>
  <c r="AE314" i="22" s="1"/>
  <c r="X314" i="22"/>
  <c r="Y314" i="22" s="1"/>
  <c r="Z314" i="22" s="1"/>
  <c r="S314" i="22"/>
  <c r="R314" i="22"/>
  <c r="AK313" i="22"/>
  <c r="AH313" i="22"/>
  <c r="AC313" i="22"/>
  <c r="AD313" i="22" s="1"/>
  <c r="X313" i="22"/>
  <c r="Y313" i="22" s="1"/>
  <c r="Z313" i="22" s="1"/>
  <c r="S313" i="22"/>
  <c r="T313" i="22" s="1"/>
  <c r="V313" i="22" s="1"/>
  <c r="W313" i="22" s="1"/>
  <c r="R313" i="22"/>
  <c r="AK312" i="22"/>
  <c r="AH312" i="22"/>
  <c r="AC312" i="22"/>
  <c r="AD312" i="22" s="1"/>
  <c r="AF312" i="22" s="1"/>
  <c r="AG312" i="22" s="1"/>
  <c r="X312" i="22"/>
  <c r="Y312" i="22" s="1"/>
  <c r="Z312" i="22" s="1"/>
  <c r="S312" i="22"/>
  <c r="R312" i="22"/>
  <c r="AK311" i="22"/>
  <c r="AH311" i="22"/>
  <c r="AF311" i="22"/>
  <c r="AG311" i="22" s="1"/>
  <c r="AC311" i="22"/>
  <c r="AD311" i="22" s="1"/>
  <c r="AE311" i="22" s="1"/>
  <c r="X311" i="22"/>
  <c r="Y311" i="22" s="1"/>
  <c r="Z311" i="22" s="1"/>
  <c r="T311" i="22"/>
  <c r="S311" i="22"/>
  <c r="R311" i="22"/>
  <c r="AK310" i="22"/>
  <c r="AH310" i="22"/>
  <c r="AC310" i="22"/>
  <c r="AD310" i="22" s="1"/>
  <c r="AF310" i="22" s="1"/>
  <c r="AG310" i="22" s="1"/>
  <c r="X310" i="22"/>
  <c r="Y310" i="22" s="1"/>
  <c r="U310" i="22"/>
  <c r="S310" i="22"/>
  <c r="T310" i="22" s="1"/>
  <c r="V310" i="22" s="1"/>
  <c r="W310" i="22" s="1"/>
  <c r="R310" i="22"/>
  <c r="AK309" i="22"/>
  <c r="AH309" i="22"/>
  <c r="AF309" i="22"/>
  <c r="AG309" i="22" s="1"/>
  <c r="AC309" i="22"/>
  <c r="AD309" i="22" s="1"/>
  <c r="AE309" i="22" s="1"/>
  <c r="X309" i="22"/>
  <c r="Y309" i="22" s="1"/>
  <c r="Z309" i="22" s="1"/>
  <c r="S309" i="22"/>
  <c r="R309" i="22"/>
  <c r="AK308" i="22"/>
  <c r="AH308" i="22"/>
  <c r="AC308" i="22"/>
  <c r="AD308" i="22" s="1"/>
  <c r="X308" i="22"/>
  <c r="Y308" i="22" s="1"/>
  <c r="Z308" i="22" s="1"/>
  <c r="T308" i="22"/>
  <c r="S308" i="22"/>
  <c r="R308" i="22"/>
  <c r="AK307" i="22"/>
  <c r="AH307" i="22"/>
  <c r="AC307" i="22"/>
  <c r="AD307" i="22" s="1"/>
  <c r="X307" i="22"/>
  <c r="Y307" i="22" s="1"/>
  <c r="Z307" i="22" s="1"/>
  <c r="S307" i="22"/>
  <c r="T307" i="22" s="1"/>
  <c r="R307" i="22"/>
  <c r="AK306" i="22"/>
  <c r="AH306" i="22"/>
  <c r="AF306" i="22"/>
  <c r="AG306" i="22" s="1"/>
  <c r="AC306" i="22"/>
  <c r="AD306" i="22" s="1"/>
  <c r="AE306" i="22" s="1"/>
  <c r="X306" i="22"/>
  <c r="Y306" i="22" s="1"/>
  <c r="Z306" i="22" s="1"/>
  <c r="S306" i="22"/>
  <c r="T306" i="22" s="1"/>
  <c r="R306" i="22"/>
  <c r="AK305" i="22"/>
  <c r="AH305" i="22"/>
  <c r="AC305" i="22"/>
  <c r="AD305" i="22" s="1"/>
  <c r="X305" i="22"/>
  <c r="Y305" i="22" s="1"/>
  <c r="Z305" i="22" s="1"/>
  <c r="S305" i="22"/>
  <c r="T305" i="22" s="1"/>
  <c r="R305" i="22"/>
  <c r="AK304" i="22"/>
  <c r="AH304" i="22"/>
  <c r="AC304" i="22"/>
  <c r="AD304" i="22" s="1"/>
  <c r="X304" i="22"/>
  <c r="Y304" i="22" s="1"/>
  <c r="Z304" i="22" s="1"/>
  <c r="S304" i="22"/>
  <c r="R304" i="22"/>
  <c r="AK303" i="22"/>
  <c r="AH303" i="22"/>
  <c r="AG303" i="22"/>
  <c r="AF303" i="22"/>
  <c r="AC303" i="22"/>
  <c r="AD303" i="22" s="1"/>
  <c r="AE303" i="22" s="1"/>
  <c r="X303" i="22"/>
  <c r="Y303" i="22" s="1"/>
  <c r="Z303" i="22" s="1"/>
  <c r="S303" i="22"/>
  <c r="T303" i="22" s="1"/>
  <c r="R303" i="22"/>
  <c r="AK302" i="22"/>
  <c r="AH302" i="22"/>
  <c r="AF302" i="22"/>
  <c r="AG302" i="22" s="1"/>
  <c r="AC302" i="22"/>
  <c r="AD302" i="22" s="1"/>
  <c r="AE302" i="22" s="1"/>
  <c r="X302" i="22"/>
  <c r="Y302" i="22" s="1"/>
  <c r="Z302" i="22" s="1"/>
  <c r="S302" i="22"/>
  <c r="T302" i="22" s="1"/>
  <c r="R302" i="22"/>
  <c r="AK301" i="22"/>
  <c r="AH301" i="22"/>
  <c r="AF301" i="22"/>
  <c r="AG301" i="22" s="1"/>
  <c r="AC301" i="22"/>
  <c r="AD301" i="22" s="1"/>
  <c r="AE301" i="22" s="1"/>
  <c r="X301" i="22"/>
  <c r="Y301" i="22" s="1"/>
  <c r="Z301" i="22" s="1"/>
  <c r="S301" i="22"/>
  <c r="T301" i="22" s="1"/>
  <c r="V301" i="22" s="1"/>
  <c r="R301" i="22"/>
  <c r="AK300" i="22"/>
  <c r="AH300" i="22"/>
  <c r="AD300" i="22"/>
  <c r="AC300" i="22"/>
  <c r="X300" i="22"/>
  <c r="Y300" i="22" s="1"/>
  <c r="S300" i="22"/>
  <c r="T300" i="22" s="1"/>
  <c r="R300" i="22"/>
  <c r="AK299" i="22"/>
  <c r="AH299" i="22"/>
  <c r="AC299" i="22"/>
  <c r="AD299" i="22" s="1"/>
  <c r="AF299" i="22" s="1"/>
  <c r="AG299" i="22" s="1"/>
  <c r="X299" i="22"/>
  <c r="Y299" i="22" s="1"/>
  <c r="Z299" i="22" s="1"/>
  <c r="S299" i="22"/>
  <c r="R299" i="22"/>
  <c r="AK298" i="22"/>
  <c r="AH298" i="22"/>
  <c r="AF298" i="22"/>
  <c r="AG298" i="22" s="1"/>
  <c r="AC298" i="22"/>
  <c r="AD298" i="22" s="1"/>
  <c r="AE298" i="22" s="1"/>
  <c r="X298" i="22"/>
  <c r="Y298" i="22" s="1"/>
  <c r="Z298" i="22" s="1"/>
  <c r="S298" i="22"/>
  <c r="R298" i="22"/>
  <c r="AK297" i="22"/>
  <c r="AH297" i="22"/>
  <c r="AC297" i="22"/>
  <c r="AD297" i="22" s="1"/>
  <c r="X297" i="22"/>
  <c r="Y297" i="22" s="1"/>
  <c r="Z297" i="22" s="1"/>
  <c r="S297" i="22"/>
  <c r="R297" i="22"/>
  <c r="AK296" i="22"/>
  <c r="AH296" i="22"/>
  <c r="AC296" i="22"/>
  <c r="AD296" i="22" s="1"/>
  <c r="X296" i="22"/>
  <c r="Y296" i="22" s="1"/>
  <c r="Z296" i="22" s="1"/>
  <c r="S296" i="22"/>
  <c r="T296" i="22" s="1"/>
  <c r="V296" i="22" s="1"/>
  <c r="R296" i="22"/>
  <c r="AK295" i="22"/>
  <c r="AH295" i="22"/>
  <c r="AF295" i="22"/>
  <c r="AG295" i="22" s="1"/>
  <c r="AC295" i="22"/>
  <c r="AD295" i="22" s="1"/>
  <c r="AE295" i="22" s="1"/>
  <c r="X295" i="22"/>
  <c r="Y295" i="22" s="1"/>
  <c r="Z295" i="22" s="1"/>
  <c r="S295" i="22"/>
  <c r="R295" i="22"/>
  <c r="AK294" i="22"/>
  <c r="AH294" i="22"/>
  <c r="AF294" i="22"/>
  <c r="AG294" i="22" s="1"/>
  <c r="AC294" i="22"/>
  <c r="AD294" i="22" s="1"/>
  <c r="AE294" i="22" s="1"/>
  <c r="X294" i="22"/>
  <c r="Y294" i="22" s="1"/>
  <c r="Z294" i="22" s="1"/>
  <c r="S294" i="22"/>
  <c r="T294" i="22" s="1"/>
  <c r="R294" i="22"/>
  <c r="AK293" i="22"/>
  <c r="AH293" i="22"/>
  <c r="AF293" i="22"/>
  <c r="AG293" i="22" s="1"/>
  <c r="AC293" i="22"/>
  <c r="AD293" i="22" s="1"/>
  <c r="AE293" i="22" s="1"/>
  <c r="X293" i="22"/>
  <c r="Y293" i="22" s="1"/>
  <c r="Z293" i="22" s="1"/>
  <c r="S293" i="22"/>
  <c r="T293" i="22" s="1"/>
  <c r="V293" i="22" s="1"/>
  <c r="R293" i="22"/>
  <c r="AK292" i="22"/>
  <c r="AH292" i="22"/>
  <c r="AC292" i="22"/>
  <c r="AD292" i="22" s="1"/>
  <c r="AA292" i="22"/>
  <c r="AB292" i="22" s="1"/>
  <c r="X292" i="22"/>
  <c r="Y292" i="22" s="1"/>
  <c r="Z292" i="22" s="1"/>
  <c r="V292" i="22"/>
  <c r="S292" i="22"/>
  <c r="T292" i="22" s="1"/>
  <c r="U292" i="22" s="1"/>
  <c r="R292" i="22"/>
  <c r="AK291" i="22"/>
  <c r="AH291" i="22"/>
  <c r="AC291" i="22"/>
  <c r="AD291" i="22" s="1"/>
  <c r="X291" i="22"/>
  <c r="Y291" i="22" s="1"/>
  <c r="Z291" i="22" s="1"/>
  <c r="T291" i="22"/>
  <c r="S291" i="22"/>
  <c r="R291" i="22"/>
  <c r="AK290" i="22"/>
  <c r="AH290" i="22"/>
  <c r="AC290" i="22"/>
  <c r="AD290" i="22" s="1"/>
  <c r="X290" i="22"/>
  <c r="Y290" i="22" s="1"/>
  <c r="Z290" i="22" s="1"/>
  <c r="S290" i="22"/>
  <c r="R290" i="22"/>
  <c r="AK289" i="22"/>
  <c r="AH289" i="22"/>
  <c r="AC289" i="22"/>
  <c r="AD289" i="22" s="1"/>
  <c r="Y289" i="22"/>
  <c r="Z289" i="22" s="1"/>
  <c r="X289" i="22"/>
  <c r="S289" i="22"/>
  <c r="R289" i="22"/>
  <c r="AK288" i="22"/>
  <c r="AH288" i="22"/>
  <c r="AC288" i="22"/>
  <c r="AD288" i="22" s="1"/>
  <c r="X288" i="22"/>
  <c r="Y288" i="22" s="1"/>
  <c r="Z288" i="22" s="1"/>
  <c r="U288" i="22"/>
  <c r="S288" i="22"/>
  <c r="T288" i="22" s="1"/>
  <c r="V288" i="22" s="1"/>
  <c r="R288" i="22"/>
  <c r="AK287" i="22"/>
  <c r="AH287" i="22"/>
  <c r="AF287" i="22"/>
  <c r="AG287" i="22" s="1"/>
  <c r="AC287" i="22"/>
  <c r="AD287" i="22" s="1"/>
  <c r="AE287" i="22" s="1"/>
  <c r="X287" i="22"/>
  <c r="Y287" i="22" s="1"/>
  <c r="Z287" i="22" s="1"/>
  <c r="S287" i="22"/>
  <c r="T287" i="22" s="1"/>
  <c r="U287" i="22" s="1"/>
  <c r="R287" i="22"/>
  <c r="AK286" i="22"/>
  <c r="AH286" i="22"/>
  <c r="AF286" i="22"/>
  <c r="AG286" i="22" s="1"/>
  <c r="AD286" i="22"/>
  <c r="AE286" i="22" s="1"/>
  <c r="AC286" i="22"/>
  <c r="X286" i="22"/>
  <c r="Y286" i="22" s="1"/>
  <c r="Z286" i="22" s="1"/>
  <c r="S286" i="22"/>
  <c r="T286" i="22" s="1"/>
  <c r="R286" i="22"/>
  <c r="AK285" i="22"/>
  <c r="AH285" i="22"/>
  <c r="AC285" i="22"/>
  <c r="AD285" i="22" s="1"/>
  <c r="X285" i="22"/>
  <c r="Y285" i="22" s="1"/>
  <c r="Z285" i="22" s="1"/>
  <c r="S285" i="22"/>
  <c r="T285" i="22" s="1"/>
  <c r="R285" i="22"/>
  <c r="AK284" i="22"/>
  <c r="AH284" i="22"/>
  <c r="AC284" i="22"/>
  <c r="AD284" i="22" s="1"/>
  <c r="Z284" i="22"/>
  <c r="X284" i="22"/>
  <c r="Y284" i="22" s="1"/>
  <c r="S284" i="22"/>
  <c r="R284" i="22"/>
  <c r="AK283" i="22"/>
  <c r="AH283" i="22"/>
  <c r="AC283" i="22"/>
  <c r="AD283" i="22" s="1"/>
  <c r="X283" i="22"/>
  <c r="Y283" i="22" s="1"/>
  <c r="Z283" i="22" s="1"/>
  <c r="S283" i="22"/>
  <c r="R283" i="22"/>
  <c r="AK282" i="22"/>
  <c r="AH282" i="22"/>
  <c r="AF282" i="22"/>
  <c r="AG282" i="22" s="1"/>
  <c r="AC282" i="22"/>
  <c r="AD282" i="22" s="1"/>
  <c r="AE282" i="22" s="1"/>
  <c r="X282" i="22"/>
  <c r="Y282" i="22" s="1"/>
  <c r="Z282" i="22" s="1"/>
  <c r="S282" i="22"/>
  <c r="T282" i="22" s="1"/>
  <c r="V282" i="22" s="1"/>
  <c r="R282" i="22"/>
  <c r="AK281" i="22"/>
  <c r="AH281" i="22"/>
  <c r="AC281" i="22"/>
  <c r="AD281" i="22" s="1"/>
  <c r="X281" i="22"/>
  <c r="Y281" i="22" s="1"/>
  <c r="Z281" i="22" s="1"/>
  <c r="S281" i="22"/>
  <c r="R281" i="22"/>
  <c r="AK280" i="22"/>
  <c r="AH280" i="22"/>
  <c r="AD280" i="22"/>
  <c r="AF280" i="22" s="1"/>
  <c r="AG280" i="22" s="1"/>
  <c r="AC280" i="22"/>
  <c r="X280" i="22"/>
  <c r="Y280" i="22" s="1"/>
  <c r="Z280" i="22" s="1"/>
  <c r="S280" i="22"/>
  <c r="T280" i="22" s="1"/>
  <c r="R280" i="22"/>
  <c r="AK279" i="22"/>
  <c r="AH279" i="22"/>
  <c r="AC279" i="22"/>
  <c r="AD279" i="22" s="1"/>
  <c r="X279" i="22"/>
  <c r="Y279" i="22" s="1"/>
  <c r="Z279" i="22" s="1"/>
  <c r="S279" i="22"/>
  <c r="R279" i="22"/>
  <c r="AK278" i="22"/>
  <c r="AH278" i="22"/>
  <c r="AC278" i="22"/>
  <c r="AD278" i="22" s="1"/>
  <c r="Y278" i="22"/>
  <c r="Z278" i="22" s="1"/>
  <c r="X278" i="22"/>
  <c r="S278" i="22"/>
  <c r="R278" i="22"/>
  <c r="AK277" i="22"/>
  <c r="AH277" i="22"/>
  <c r="AF277" i="22"/>
  <c r="AG277" i="22" s="1"/>
  <c r="AC277" i="22"/>
  <c r="AD277" i="22" s="1"/>
  <c r="AE277" i="22" s="1"/>
  <c r="X277" i="22"/>
  <c r="Y277" i="22" s="1"/>
  <c r="Z277" i="22" s="1"/>
  <c r="S277" i="22"/>
  <c r="R277" i="22"/>
  <c r="AK276" i="22"/>
  <c r="AH276" i="22"/>
  <c r="AC276" i="22"/>
  <c r="AD276" i="22" s="1"/>
  <c r="X276" i="22"/>
  <c r="Y276" i="22" s="1"/>
  <c r="Z276" i="22" s="1"/>
  <c r="S276" i="22"/>
  <c r="T276" i="22" s="1"/>
  <c r="R276" i="22"/>
  <c r="AK275" i="22"/>
  <c r="AH275" i="22"/>
  <c r="AG275" i="22"/>
  <c r="AE275" i="22"/>
  <c r="AD275" i="22"/>
  <c r="AF275" i="22" s="1"/>
  <c r="AC275" i="22"/>
  <c r="X275" i="22"/>
  <c r="Y275" i="22" s="1"/>
  <c r="Z275" i="22" s="1"/>
  <c r="S275" i="22"/>
  <c r="R275" i="22"/>
  <c r="AK274" i="22"/>
  <c r="AH274" i="22"/>
  <c r="AD274" i="22"/>
  <c r="AF274" i="22" s="1"/>
  <c r="AG274" i="22" s="1"/>
  <c r="AC274" i="22"/>
  <c r="X274" i="22"/>
  <c r="Y274" i="22" s="1"/>
  <c r="Z274" i="22" s="1"/>
  <c r="S274" i="22"/>
  <c r="R274" i="22"/>
  <c r="AK273" i="22"/>
  <c r="AH273" i="22"/>
  <c r="AD273" i="22"/>
  <c r="AC273" i="22"/>
  <c r="X273" i="22"/>
  <c r="Y273" i="22" s="1"/>
  <c r="Z273" i="22" s="1"/>
  <c r="S273" i="22"/>
  <c r="T273" i="22" s="1"/>
  <c r="R273" i="22"/>
  <c r="AK272" i="22"/>
  <c r="AH272" i="22"/>
  <c r="AC272" i="22"/>
  <c r="AD272" i="22" s="1"/>
  <c r="X272" i="22"/>
  <c r="Y272" i="22" s="1"/>
  <c r="Z272" i="22" s="1"/>
  <c r="S272" i="22"/>
  <c r="R272" i="22"/>
  <c r="AK271" i="22"/>
  <c r="AH271" i="22"/>
  <c r="AC271" i="22"/>
  <c r="AD271" i="22" s="1"/>
  <c r="X271" i="22"/>
  <c r="Y271" i="22" s="1"/>
  <c r="Z271" i="22" s="1"/>
  <c r="S271" i="22"/>
  <c r="R271" i="22"/>
  <c r="AK270" i="22"/>
  <c r="AH270" i="22"/>
  <c r="AC270" i="22"/>
  <c r="AD270" i="22" s="1"/>
  <c r="X270" i="22"/>
  <c r="Y270" i="22" s="1"/>
  <c r="Z270" i="22" s="1"/>
  <c r="S270" i="22"/>
  <c r="R270" i="22"/>
  <c r="AK269" i="22"/>
  <c r="AH269" i="22"/>
  <c r="AF269" i="22"/>
  <c r="AG269" i="22" s="1"/>
  <c r="AE269" i="22"/>
  <c r="AD269" i="22"/>
  <c r="AC269" i="22"/>
  <c r="X269" i="22"/>
  <c r="Y269" i="22" s="1"/>
  <c r="Z269" i="22" s="1"/>
  <c r="S269" i="22"/>
  <c r="R269" i="22"/>
  <c r="AK268" i="22"/>
  <c r="AH268" i="22"/>
  <c r="AC268" i="22"/>
  <c r="AD268" i="22" s="1"/>
  <c r="X268" i="22"/>
  <c r="Y268" i="22" s="1"/>
  <c r="Z268" i="22" s="1"/>
  <c r="S268" i="22"/>
  <c r="R268" i="22"/>
  <c r="AK267" i="22"/>
  <c r="AH267" i="22"/>
  <c r="AC267" i="22"/>
  <c r="AD267" i="22" s="1"/>
  <c r="AA267" i="22"/>
  <c r="AB267" i="22" s="1"/>
  <c r="Y267" i="22"/>
  <c r="Z267" i="22" s="1"/>
  <c r="X267" i="22"/>
  <c r="S267" i="22"/>
  <c r="T267" i="22" s="1"/>
  <c r="R267" i="22"/>
  <c r="AK266" i="22"/>
  <c r="AH266" i="22"/>
  <c r="AC266" i="22"/>
  <c r="AD266" i="22" s="1"/>
  <c r="Y266" i="22"/>
  <c r="Z266" i="22" s="1"/>
  <c r="X266" i="22"/>
  <c r="S266" i="22"/>
  <c r="R266" i="22"/>
  <c r="AK265" i="22"/>
  <c r="AH265" i="22"/>
  <c r="AC265" i="22"/>
  <c r="AD265" i="22" s="1"/>
  <c r="X265" i="22"/>
  <c r="Y265" i="22" s="1"/>
  <c r="Z265" i="22" s="1"/>
  <c r="T265" i="22"/>
  <c r="S265" i="22"/>
  <c r="R265" i="22"/>
  <c r="AK264" i="22"/>
  <c r="AH264" i="22"/>
  <c r="AC264" i="22"/>
  <c r="AD264" i="22" s="1"/>
  <c r="X264" i="22"/>
  <c r="Y264" i="22" s="1"/>
  <c r="Z264" i="22" s="1"/>
  <c r="S264" i="22"/>
  <c r="T264" i="22" s="1"/>
  <c r="R264" i="22"/>
  <c r="AK263" i="22"/>
  <c r="AH263" i="22"/>
  <c r="AD263" i="22"/>
  <c r="AC263" i="22"/>
  <c r="X263" i="22"/>
  <c r="Y263" i="22" s="1"/>
  <c r="Z263" i="22" s="1"/>
  <c r="T263" i="22"/>
  <c r="U263" i="22" s="1"/>
  <c r="S263" i="22"/>
  <c r="R263" i="22"/>
  <c r="AK262" i="22"/>
  <c r="AH262" i="22"/>
  <c r="AC262" i="22"/>
  <c r="AD262" i="22" s="1"/>
  <c r="X262" i="22"/>
  <c r="Y262" i="22" s="1"/>
  <c r="Z262" i="22" s="1"/>
  <c r="S262" i="22"/>
  <c r="R262" i="22"/>
  <c r="AK261" i="22"/>
  <c r="AH261" i="22"/>
  <c r="AF261" i="22"/>
  <c r="AG261" i="22" s="1"/>
  <c r="AC261" i="22"/>
  <c r="AD261" i="22" s="1"/>
  <c r="AE261" i="22" s="1"/>
  <c r="X261" i="22"/>
  <c r="Y261" i="22" s="1"/>
  <c r="Z261" i="22" s="1"/>
  <c r="S261" i="22"/>
  <c r="R261" i="22"/>
  <c r="AK260" i="22"/>
  <c r="AH260" i="22"/>
  <c r="AC260" i="22"/>
  <c r="AD260" i="22" s="1"/>
  <c r="AE260" i="22" s="1"/>
  <c r="Y260" i="22"/>
  <c r="Z260" i="22" s="1"/>
  <c r="X260" i="22"/>
  <c r="S260" i="22"/>
  <c r="T260" i="22" s="1"/>
  <c r="R260" i="22"/>
  <c r="AK259" i="22"/>
  <c r="AH259" i="22"/>
  <c r="AD259" i="22"/>
  <c r="AC259" i="22"/>
  <c r="X259" i="22"/>
  <c r="Y259" i="22" s="1"/>
  <c r="Z259" i="22" s="1"/>
  <c r="S259" i="22"/>
  <c r="R259" i="22"/>
  <c r="AK258" i="22"/>
  <c r="AH258" i="22"/>
  <c r="AC258" i="22"/>
  <c r="AD258" i="22" s="1"/>
  <c r="AF258" i="22" s="1"/>
  <c r="AG258" i="22" s="1"/>
  <c r="X258" i="22"/>
  <c r="Y258" i="22" s="1"/>
  <c r="Z258" i="22" s="1"/>
  <c r="S258" i="22"/>
  <c r="R258" i="22"/>
  <c r="AK257" i="22"/>
  <c r="AH257" i="22"/>
  <c r="AF257" i="22"/>
  <c r="AG257" i="22" s="1"/>
  <c r="AC257" i="22"/>
  <c r="AD257" i="22" s="1"/>
  <c r="AE257" i="22" s="1"/>
  <c r="X257" i="22"/>
  <c r="Y257" i="22" s="1"/>
  <c r="Z257" i="22" s="1"/>
  <c r="S257" i="22"/>
  <c r="R257" i="22"/>
  <c r="AK256" i="22"/>
  <c r="AH256" i="22"/>
  <c r="AC256" i="22"/>
  <c r="AD256" i="22" s="1"/>
  <c r="X256" i="22"/>
  <c r="Y256" i="22" s="1"/>
  <c r="Z256" i="22" s="1"/>
  <c r="S256" i="22"/>
  <c r="AA256" i="22" s="1"/>
  <c r="AB256" i="22" s="1"/>
  <c r="R256" i="22"/>
  <c r="AK255" i="22"/>
  <c r="AH255" i="22"/>
  <c r="AC255" i="22"/>
  <c r="AD255" i="22" s="1"/>
  <c r="X255" i="22"/>
  <c r="Y255" i="22" s="1"/>
  <c r="Z255" i="22" s="1"/>
  <c r="S255" i="22"/>
  <c r="R255" i="22"/>
  <c r="AK254" i="22"/>
  <c r="AH254" i="22"/>
  <c r="AF254" i="22"/>
  <c r="AG254" i="22" s="1"/>
  <c r="AC254" i="22"/>
  <c r="AD254" i="22" s="1"/>
  <c r="AE254" i="22" s="1"/>
  <c r="X254" i="22"/>
  <c r="Y254" i="22" s="1"/>
  <c r="Z254" i="22" s="1"/>
  <c r="S254" i="22"/>
  <c r="R254" i="22"/>
  <c r="AK253" i="22"/>
  <c r="AH253" i="22"/>
  <c r="AG253" i="22"/>
  <c r="AF253" i="22"/>
  <c r="AC253" i="22"/>
  <c r="AD253" i="22" s="1"/>
  <c r="AE253" i="22" s="1"/>
  <c r="X253" i="22"/>
  <c r="Y253" i="22" s="1"/>
  <c r="Z253" i="22" s="1"/>
  <c r="S253" i="22"/>
  <c r="T253" i="22" s="1"/>
  <c r="R253" i="22"/>
  <c r="AK252" i="22"/>
  <c r="AH252" i="22"/>
  <c r="AF252" i="22"/>
  <c r="AG252" i="22" s="1"/>
  <c r="AC252" i="22"/>
  <c r="AD252" i="22" s="1"/>
  <c r="AE252" i="22" s="1"/>
  <c r="Y252" i="22"/>
  <c r="Z252" i="22" s="1"/>
  <c r="X252" i="22"/>
  <c r="S252" i="22"/>
  <c r="T252" i="22" s="1"/>
  <c r="V252" i="22" s="1"/>
  <c r="R252" i="22"/>
  <c r="AK251" i="22"/>
  <c r="AH251" i="22"/>
  <c r="AC251" i="22"/>
  <c r="AD251" i="22" s="1"/>
  <c r="X251" i="22"/>
  <c r="Y251" i="22" s="1"/>
  <c r="S251" i="22"/>
  <c r="T251" i="22" s="1"/>
  <c r="R251" i="22"/>
  <c r="AK250" i="22"/>
  <c r="AH250" i="22"/>
  <c r="AC250" i="22"/>
  <c r="AD250" i="22" s="1"/>
  <c r="X250" i="22"/>
  <c r="S250" i="22"/>
  <c r="T250" i="22" s="1"/>
  <c r="R250" i="22"/>
  <c r="AK249" i="22"/>
  <c r="AH249" i="22"/>
  <c r="AC249" i="22"/>
  <c r="AD249" i="22" s="1"/>
  <c r="AE249" i="22" s="1"/>
  <c r="X249" i="22"/>
  <c r="Y249" i="22" s="1"/>
  <c r="Z249" i="22" s="1"/>
  <c r="T249" i="22"/>
  <c r="S249" i="22"/>
  <c r="R249" i="22"/>
  <c r="AK248" i="22"/>
  <c r="AH248" i="22"/>
  <c r="AC248" i="22"/>
  <c r="AD248" i="22" s="1"/>
  <c r="X248" i="22"/>
  <c r="Y248" i="22" s="1"/>
  <c r="Z248" i="22" s="1"/>
  <c r="S248" i="22"/>
  <c r="T248" i="22" s="1"/>
  <c r="R248" i="22"/>
  <c r="AK247" i="22"/>
  <c r="AH247" i="22"/>
  <c r="AC247" i="22"/>
  <c r="AD247" i="22" s="1"/>
  <c r="Y247" i="22"/>
  <c r="Z247" i="22" s="1"/>
  <c r="X247" i="22"/>
  <c r="S247" i="22"/>
  <c r="R247" i="22"/>
  <c r="AK246" i="22"/>
  <c r="AH246" i="22"/>
  <c r="AC246" i="22"/>
  <c r="AD246" i="22" s="1"/>
  <c r="X246" i="22"/>
  <c r="Y246" i="22" s="1"/>
  <c r="Z246" i="22" s="1"/>
  <c r="S246" i="22"/>
  <c r="T246" i="22" s="1"/>
  <c r="U246" i="22" s="1"/>
  <c r="R246" i="22"/>
  <c r="AK245" i="22"/>
  <c r="AH245" i="22"/>
  <c r="AF245" i="22"/>
  <c r="AG245" i="22" s="1"/>
  <c r="AC245" i="22"/>
  <c r="AD245" i="22" s="1"/>
  <c r="AE245" i="22" s="1"/>
  <c r="X245" i="22"/>
  <c r="Y245" i="22" s="1"/>
  <c r="Z245" i="22" s="1"/>
  <c r="S245" i="22"/>
  <c r="T245" i="22" s="1"/>
  <c r="R245" i="22"/>
  <c r="AK244" i="22"/>
  <c r="AH244" i="22"/>
  <c r="AC244" i="22"/>
  <c r="AD244" i="22" s="1"/>
  <c r="X244" i="22"/>
  <c r="Y244" i="22" s="1"/>
  <c r="Z244" i="22" s="1"/>
  <c r="U244" i="22"/>
  <c r="S244" i="22"/>
  <c r="T244" i="22" s="1"/>
  <c r="V244" i="22" s="1"/>
  <c r="R244" i="22"/>
  <c r="AK243" i="22"/>
  <c r="AH243" i="22"/>
  <c r="AC243" i="22"/>
  <c r="AD243" i="22" s="1"/>
  <c r="AA243" i="22"/>
  <c r="AB243" i="22" s="1"/>
  <c r="Y243" i="22"/>
  <c r="Z243" i="22" s="1"/>
  <c r="X243" i="22"/>
  <c r="S243" i="22"/>
  <c r="T243" i="22" s="1"/>
  <c r="R243" i="22"/>
  <c r="AK242" i="22"/>
  <c r="AH242" i="22"/>
  <c r="AC242" i="22"/>
  <c r="AD242" i="22" s="1"/>
  <c r="Z242" i="22"/>
  <c r="Y242" i="22"/>
  <c r="X242" i="22"/>
  <c r="S242" i="22"/>
  <c r="R242" i="22"/>
  <c r="AK241" i="22"/>
  <c r="AH241" i="22"/>
  <c r="AF241" i="22"/>
  <c r="AG241" i="22" s="1"/>
  <c r="AC241" i="22"/>
  <c r="AD241" i="22" s="1"/>
  <c r="AE241" i="22" s="1"/>
  <c r="X241" i="22"/>
  <c r="Y241" i="22" s="1"/>
  <c r="Z241" i="22" s="1"/>
  <c r="S241" i="22"/>
  <c r="R241" i="22"/>
  <c r="AK240" i="22"/>
  <c r="AH240" i="22"/>
  <c r="AD240" i="22"/>
  <c r="AC240" i="22"/>
  <c r="X240" i="22"/>
  <c r="Y240" i="22" s="1"/>
  <c r="Z240" i="22" s="1"/>
  <c r="S240" i="22"/>
  <c r="R240" i="22"/>
  <c r="AK239" i="22"/>
  <c r="AH239" i="22"/>
  <c r="AC239" i="22"/>
  <c r="AD239" i="22" s="1"/>
  <c r="X239" i="22"/>
  <c r="Y239" i="22" s="1"/>
  <c r="Z239" i="22" s="1"/>
  <c r="S239" i="22"/>
  <c r="R239" i="22"/>
  <c r="AK238" i="22"/>
  <c r="AH238" i="22"/>
  <c r="AC238" i="22"/>
  <c r="AD238" i="22" s="1"/>
  <c r="X238" i="22"/>
  <c r="Y238" i="22" s="1"/>
  <c r="Z238" i="22" s="1"/>
  <c r="S238" i="22"/>
  <c r="T238" i="22" s="1"/>
  <c r="R238" i="22"/>
  <c r="AK237" i="22"/>
  <c r="AH237" i="22"/>
  <c r="AF237" i="22"/>
  <c r="AG237" i="22" s="1"/>
  <c r="AC237" i="22"/>
  <c r="AD237" i="22" s="1"/>
  <c r="AE237" i="22" s="1"/>
  <c r="X237" i="22"/>
  <c r="Y237" i="22" s="1"/>
  <c r="Z237" i="22" s="1"/>
  <c r="S237" i="22"/>
  <c r="AA237" i="22" s="1"/>
  <c r="AB237" i="22" s="1"/>
  <c r="R237" i="22"/>
  <c r="AK236" i="22"/>
  <c r="AH236" i="22"/>
  <c r="AF236" i="22"/>
  <c r="AG236" i="22" s="1"/>
  <c r="AC236" i="22"/>
  <c r="AD236" i="22" s="1"/>
  <c r="AE236" i="22" s="1"/>
  <c r="X236" i="22"/>
  <c r="Y236" i="22" s="1"/>
  <c r="Z236" i="22" s="1"/>
  <c r="S236" i="22"/>
  <c r="T236" i="22" s="1"/>
  <c r="V236" i="22" s="1"/>
  <c r="R236" i="22"/>
  <c r="AK235" i="22"/>
  <c r="AH235" i="22"/>
  <c r="AC235" i="22"/>
  <c r="AD235" i="22" s="1"/>
  <c r="Y235" i="22"/>
  <c r="Z235" i="22" s="1"/>
  <c r="X235" i="22"/>
  <c r="S235" i="22"/>
  <c r="R235" i="22"/>
  <c r="AK234" i="22"/>
  <c r="AH234" i="22"/>
  <c r="AC234" i="22"/>
  <c r="AD234" i="22" s="1"/>
  <c r="X234" i="22"/>
  <c r="Y234" i="22" s="1"/>
  <c r="Z234" i="22" s="1"/>
  <c r="S234" i="22"/>
  <c r="R234" i="22"/>
  <c r="AK233" i="22"/>
  <c r="AH233" i="22"/>
  <c r="AC233" i="22"/>
  <c r="AD233" i="22" s="1"/>
  <c r="X233" i="22"/>
  <c r="Y233" i="22" s="1"/>
  <c r="Z233" i="22" s="1"/>
  <c r="S233" i="22"/>
  <c r="R233" i="22"/>
  <c r="AK232" i="22"/>
  <c r="AH232" i="22"/>
  <c r="AC232" i="22"/>
  <c r="AD232" i="22" s="1"/>
  <c r="X232" i="22"/>
  <c r="Y232" i="22" s="1"/>
  <c r="Z232" i="22" s="1"/>
  <c r="T232" i="22"/>
  <c r="S232" i="22"/>
  <c r="R232" i="22"/>
  <c r="AK231" i="22"/>
  <c r="AH231" i="22"/>
  <c r="AC231" i="22"/>
  <c r="AD231" i="22" s="1"/>
  <c r="Y231" i="22"/>
  <c r="Z231" i="22" s="1"/>
  <c r="X231" i="22"/>
  <c r="S231" i="22"/>
  <c r="AA231" i="22" s="1"/>
  <c r="AB231" i="22" s="1"/>
  <c r="R231" i="22"/>
  <c r="AK230" i="22"/>
  <c r="AH230" i="22"/>
  <c r="AC230" i="22"/>
  <c r="AD230" i="22" s="1"/>
  <c r="AF230" i="22" s="1"/>
  <c r="AG230" i="22" s="1"/>
  <c r="X230" i="22"/>
  <c r="Y230" i="22" s="1"/>
  <c r="Z230" i="22" s="1"/>
  <c r="S230" i="22"/>
  <c r="R230" i="22"/>
  <c r="AK229" i="22"/>
  <c r="AH229" i="22"/>
  <c r="AF229" i="22"/>
  <c r="AG229" i="22" s="1"/>
  <c r="AC229" i="22"/>
  <c r="AD229" i="22" s="1"/>
  <c r="AE229" i="22" s="1"/>
  <c r="X229" i="22"/>
  <c r="Y229" i="22" s="1"/>
  <c r="Z229" i="22" s="1"/>
  <c r="S229" i="22"/>
  <c r="R229" i="22"/>
  <c r="AK228" i="22"/>
  <c r="AH228" i="22"/>
  <c r="AC228" i="22"/>
  <c r="AD228" i="22" s="1"/>
  <c r="X228" i="22"/>
  <c r="Y228" i="22" s="1"/>
  <c r="Z228" i="22" s="1"/>
  <c r="S228" i="22"/>
  <c r="T228" i="22" s="1"/>
  <c r="R228" i="22"/>
  <c r="AK227" i="22"/>
  <c r="AH227" i="22"/>
  <c r="AD227" i="22"/>
  <c r="AC227" i="22"/>
  <c r="X227" i="22"/>
  <c r="Y227" i="22" s="1"/>
  <c r="Z227" i="22" s="1"/>
  <c r="S227" i="22"/>
  <c r="R227" i="22"/>
  <c r="AK226" i="22"/>
  <c r="AH226" i="22"/>
  <c r="AC226" i="22"/>
  <c r="AD226" i="22" s="1"/>
  <c r="X226" i="22"/>
  <c r="S226" i="22"/>
  <c r="T226" i="22" s="1"/>
  <c r="R226" i="22"/>
  <c r="AK225" i="22"/>
  <c r="AH225" i="22"/>
  <c r="AF225" i="22"/>
  <c r="AG225" i="22" s="1"/>
  <c r="AC225" i="22"/>
  <c r="AD225" i="22" s="1"/>
  <c r="AE225" i="22" s="1"/>
  <c r="X225" i="22"/>
  <c r="Y225" i="22" s="1"/>
  <c r="Z225" i="22" s="1"/>
  <c r="S225" i="22"/>
  <c r="R225" i="22"/>
  <c r="AK224" i="22"/>
  <c r="AH224" i="22"/>
  <c r="AC224" i="22"/>
  <c r="AD224" i="22" s="1"/>
  <c r="X224" i="22"/>
  <c r="Y224" i="22" s="1"/>
  <c r="Z224" i="22" s="1"/>
  <c r="T224" i="22"/>
  <c r="S224" i="22"/>
  <c r="R224" i="22"/>
  <c r="AK223" i="22"/>
  <c r="AH223" i="22"/>
  <c r="AC223" i="22"/>
  <c r="AD223" i="22" s="1"/>
  <c r="X223" i="22"/>
  <c r="Y223" i="22" s="1"/>
  <c r="Z223" i="22" s="1"/>
  <c r="T223" i="22"/>
  <c r="S223" i="22"/>
  <c r="R223" i="22"/>
  <c r="AK222" i="22"/>
  <c r="AH222" i="22"/>
  <c r="AC222" i="22"/>
  <c r="AD222" i="22" s="1"/>
  <c r="X222" i="22"/>
  <c r="V222" i="22"/>
  <c r="U222" i="22"/>
  <c r="S222" i="22"/>
  <c r="T222" i="22" s="1"/>
  <c r="R222" i="22"/>
  <c r="AK221" i="22"/>
  <c r="AH221" i="22"/>
  <c r="AC221" i="22"/>
  <c r="AD221" i="22" s="1"/>
  <c r="X221" i="22"/>
  <c r="Y221" i="22" s="1"/>
  <c r="Z221" i="22" s="1"/>
  <c r="S221" i="22"/>
  <c r="T221" i="22" s="1"/>
  <c r="R221" i="22"/>
  <c r="AK220" i="22"/>
  <c r="AH220" i="22"/>
  <c r="AC220" i="22"/>
  <c r="AD220" i="22" s="1"/>
  <c r="AF220" i="22" s="1"/>
  <c r="AG220" i="22" s="1"/>
  <c r="X220" i="22"/>
  <c r="Y220" i="22" s="1"/>
  <c r="S220" i="22"/>
  <c r="T220" i="22" s="1"/>
  <c r="R220" i="22"/>
  <c r="AK219" i="22"/>
  <c r="AH219" i="22"/>
  <c r="AF219" i="22"/>
  <c r="AG219" i="22" s="1"/>
  <c r="AC219" i="22"/>
  <c r="AD219" i="22" s="1"/>
  <c r="AE219" i="22" s="1"/>
  <c r="X219" i="22"/>
  <c r="Y219" i="22" s="1"/>
  <c r="Z219" i="22" s="1"/>
  <c r="S219" i="22"/>
  <c r="R219" i="22"/>
  <c r="AK218" i="22"/>
  <c r="AH218" i="22"/>
  <c r="AC218" i="22"/>
  <c r="AD218" i="22" s="1"/>
  <c r="AF218" i="22" s="1"/>
  <c r="AG218" i="22" s="1"/>
  <c r="Y218" i="22"/>
  <c r="Z218" i="22" s="1"/>
  <c r="X218" i="22"/>
  <c r="S218" i="22"/>
  <c r="AA218" i="22" s="1"/>
  <c r="AB218" i="22" s="1"/>
  <c r="R218" i="22"/>
  <c r="AK217" i="22"/>
  <c r="AH217" i="22"/>
  <c r="AC217" i="22"/>
  <c r="AD217" i="22" s="1"/>
  <c r="X217" i="22"/>
  <c r="Y217" i="22" s="1"/>
  <c r="Z217" i="22" s="1"/>
  <c r="S217" i="22"/>
  <c r="T217" i="22" s="1"/>
  <c r="R217" i="22"/>
  <c r="AK216" i="22"/>
  <c r="AH216" i="22"/>
  <c r="AF216" i="22"/>
  <c r="AG216" i="22" s="1"/>
  <c r="AC216" i="22"/>
  <c r="AD216" i="22" s="1"/>
  <c r="AE216" i="22" s="1"/>
  <c r="X216" i="22"/>
  <c r="Y216" i="22" s="1"/>
  <c r="Z216" i="22" s="1"/>
  <c r="S216" i="22"/>
  <c r="R216" i="22"/>
  <c r="AK215" i="22"/>
  <c r="AH215" i="22"/>
  <c r="AF215" i="22"/>
  <c r="AG215" i="22" s="1"/>
  <c r="AC215" i="22"/>
  <c r="AD215" i="22" s="1"/>
  <c r="AE215" i="22" s="1"/>
  <c r="X215" i="22"/>
  <c r="Y215" i="22" s="1"/>
  <c r="Z215" i="22" s="1"/>
  <c r="S215" i="22"/>
  <c r="R215" i="22"/>
  <c r="AK214" i="22"/>
  <c r="AH214" i="22"/>
  <c r="AC214" i="22"/>
  <c r="AD214" i="22" s="1"/>
  <c r="Y214" i="22"/>
  <c r="X214" i="22"/>
  <c r="S214" i="22"/>
  <c r="T214" i="22" s="1"/>
  <c r="R214" i="22"/>
  <c r="AK213" i="22"/>
  <c r="AH213" i="22"/>
  <c r="AG213" i="22"/>
  <c r="AF213" i="22"/>
  <c r="AC213" i="22"/>
  <c r="AD213" i="22" s="1"/>
  <c r="AE213" i="22" s="1"/>
  <c r="Z213" i="22"/>
  <c r="X213" i="22"/>
  <c r="Y213" i="22" s="1"/>
  <c r="S213" i="22"/>
  <c r="T213" i="22" s="1"/>
  <c r="R213" i="22"/>
  <c r="AK212" i="22"/>
  <c r="AH212" i="22"/>
  <c r="AF212" i="22"/>
  <c r="AG212" i="22" s="1"/>
  <c r="AE212" i="22"/>
  <c r="AC212" i="22"/>
  <c r="AD212" i="22" s="1"/>
  <c r="X212" i="22"/>
  <c r="S212" i="22"/>
  <c r="T212" i="22" s="1"/>
  <c r="V212" i="22" s="1"/>
  <c r="W212" i="22" s="1"/>
  <c r="R212" i="22"/>
  <c r="AK211" i="22"/>
  <c r="AH211" i="22"/>
  <c r="AC211" i="22"/>
  <c r="AD211" i="22" s="1"/>
  <c r="X211" i="22"/>
  <c r="Y211" i="22" s="1"/>
  <c r="Z211" i="22" s="1"/>
  <c r="T211" i="22"/>
  <c r="S211" i="22"/>
  <c r="R211" i="22"/>
  <c r="AK210" i="22"/>
  <c r="AH210" i="22"/>
  <c r="AC210" i="22"/>
  <c r="AD210" i="22" s="1"/>
  <c r="AF210" i="22" s="1"/>
  <c r="AG210" i="22" s="1"/>
  <c r="X210" i="22"/>
  <c r="Y210" i="22" s="1"/>
  <c r="Z210" i="22" s="1"/>
  <c r="S210" i="22"/>
  <c r="R210" i="22"/>
  <c r="AK209" i="22"/>
  <c r="AH209" i="22"/>
  <c r="AC209" i="22"/>
  <c r="AD209" i="22" s="1"/>
  <c r="X209" i="22"/>
  <c r="Y209" i="22" s="1"/>
  <c r="Z209" i="22" s="1"/>
  <c r="S209" i="22"/>
  <c r="T209" i="22" s="1"/>
  <c r="R209" i="22"/>
  <c r="AK208" i="22"/>
  <c r="AH208" i="22"/>
  <c r="AC208" i="22"/>
  <c r="AD208" i="22" s="1"/>
  <c r="X208" i="22"/>
  <c r="Y208" i="22" s="1"/>
  <c r="Z208" i="22" s="1"/>
  <c r="S208" i="22"/>
  <c r="T208" i="22" s="1"/>
  <c r="R208" i="22"/>
  <c r="AK207" i="22"/>
  <c r="AH207" i="22"/>
  <c r="AF207" i="22"/>
  <c r="AG207" i="22" s="1"/>
  <c r="AC207" i="22"/>
  <c r="AD207" i="22" s="1"/>
  <c r="AE207" i="22" s="1"/>
  <c r="X207" i="22"/>
  <c r="Y207" i="22" s="1"/>
  <c r="Z207" i="22" s="1"/>
  <c r="T207" i="22"/>
  <c r="S207" i="22"/>
  <c r="R207" i="22"/>
  <c r="AK206" i="22"/>
  <c r="AH206" i="22"/>
  <c r="AC206" i="22"/>
  <c r="AD206" i="22" s="1"/>
  <c r="X206" i="22"/>
  <c r="Y206" i="22" s="1"/>
  <c r="Z206" i="22" s="1"/>
  <c r="S206" i="22"/>
  <c r="T206" i="22" s="1"/>
  <c r="R206" i="22"/>
  <c r="AK205" i="22"/>
  <c r="AH205" i="22"/>
  <c r="AC205" i="22"/>
  <c r="AD205" i="22" s="1"/>
  <c r="Z205" i="22"/>
  <c r="X205" i="22"/>
  <c r="Y205" i="22" s="1"/>
  <c r="S205" i="22"/>
  <c r="R205" i="22"/>
  <c r="AK204" i="22"/>
  <c r="AH204" i="22"/>
  <c r="AF204" i="22"/>
  <c r="AG204" i="22" s="1"/>
  <c r="AC204" i="22"/>
  <c r="AD204" i="22" s="1"/>
  <c r="AE204" i="22" s="1"/>
  <c r="X204" i="22"/>
  <c r="Y204" i="22" s="1"/>
  <c r="Z204" i="22" s="1"/>
  <c r="S204" i="22"/>
  <c r="R204" i="22"/>
  <c r="AK203" i="22"/>
  <c r="AH203" i="22"/>
  <c r="AD203" i="22"/>
  <c r="AC203" i="22"/>
  <c r="Y203" i="22"/>
  <c r="Z203" i="22" s="1"/>
  <c r="X203" i="22"/>
  <c r="S203" i="22"/>
  <c r="R203" i="22"/>
  <c r="AK202" i="22"/>
  <c r="AH202" i="22"/>
  <c r="AC202" i="22"/>
  <c r="AD202" i="22" s="1"/>
  <c r="X202" i="22"/>
  <c r="Y202" i="22" s="1"/>
  <c r="Z202" i="22" s="1"/>
  <c r="V202" i="22"/>
  <c r="S202" i="22"/>
  <c r="T202" i="22" s="1"/>
  <c r="U202" i="22" s="1"/>
  <c r="R202" i="22"/>
  <c r="AK201" i="22"/>
  <c r="AH201" i="22"/>
  <c r="AC201" i="22"/>
  <c r="AD201" i="22" s="1"/>
  <c r="AF201" i="22" s="1"/>
  <c r="AG201" i="22" s="1"/>
  <c r="AA201" i="22"/>
  <c r="X201" i="22"/>
  <c r="Y201" i="22" s="1"/>
  <c r="Z201" i="22" s="1"/>
  <c r="S201" i="22"/>
  <c r="T201" i="22" s="1"/>
  <c r="R201" i="22"/>
  <c r="AK200" i="22"/>
  <c r="AH200" i="22"/>
  <c r="AF200" i="22"/>
  <c r="AG200" i="22" s="1"/>
  <c r="AD200" i="22"/>
  <c r="AE200" i="22" s="1"/>
  <c r="AC200" i="22"/>
  <c r="X200" i="22"/>
  <c r="Y200" i="22" s="1"/>
  <c r="Z200" i="22" s="1"/>
  <c r="S200" i="22"/>
  <c r="T200" i="22" s="1"/>
  <c r="R200" i="22"/>
  <c r="AK199" i="22"/>
  <c r="AH199" i="22"/>
  <c r="AF199" i="22"/>
  <c r="AG199" i="22" s="1"/>
  <c r="AC199" i="22"/>
  <c r="AD199" i="22" s="1"/>
  <c r="AE199" i="22" s="1"/>
  <c r="X199" i="22"/>
  <c r="Y199" i="22" s="1"/>
  <c r="Z199" i="22" s="1"/>
  <c r="S199" i="22"/>
  <c r="T199" i="22" s="1"/>
  <c r="R199" i="22"/>
  <c r="AK198" i="22"/>
  <c r="AH198" i="22"/>
  <c r="AD198" i="22"/>
  <c r="AC198" i="22"/>
  <c r="X198" i="22"/>
  <c r="S198" i="22"/>
  <c r="T198" i="22" s="1"/>
  <c r="R198" i="22"/>
  <c r="AK197" i="22"/>
  <c r="AH197" i="22"/>
  <c r="AC197" i="22"/>
  <c r="AD197" i="22" s="1"/>
  <c r="AA197" i="22"/>
  <c r="AB197" i="22" s="1"/>
  <c r="X197" i="22"/>
  <c r="Y197" i="22" s="1"/>
  <c r="Z197" i="22" s="1"/>
  <c r="S197" i="22"/>
  <c r="T197" i="22" s="1"/>
  <c r="R197" i="22"/>
  <c r="AK196" i="22"/>
  <c r="AH196" i="22"/>
  <c r="AF196" i="22"/>
  <c r="AG196" i="22" s="1"/>
  <c r="AC196" i="22"/>
  <c r="AD196" i="22" s="1"/>
  <c r="AE196" i="22" s="1"/>
  <c r="AA196" i="22"/>
  <c r="X196" i="22"/>
  <c r="Y196" i="22" s="1"/>
  <c r="Z196" i="22" s="1"/>
  <c r="S196" i="22"/>
  <c r="T196" i="22" s="1"/>
  <c r="V196" i="22" s="1"/>
  <c r="R196" i="22"/>
  <c r="AK195" i="22"/>
  <c r="AH195" i="22"/>
  <c r="AC195" i="22"/>
  <c r="AD195" i="22" s="1"/>
  <c r="X195" i="22"/>
  <c r="Y195" i="22" s="1"/>
  <c r="Z195" i="22" s="1"/>
  <c r="S195" i="22"/>
  <c r="T195" i="22" s="1"/>
  <c r="U195" i="22" s="1"/>
  <c r="R195" i="22"/>
  <c r="AK194" i="22"/>
  <c r="AH194" i="22"/>
  <c r="AC194" i="22"/>
  <c r="AD194" i="22" s="1"/>
  <c r="AF194" i="22" s="1"/>
  <c r="AG194" i="22" s="1"/>
  <c r="X194" i="22"/>
  <c r="Y194" i="22" s="1"/>
  <c r="Z194" i="22" s="1"/>
  <c r="S194" i="22"/>
  <c r="R194" i="22"/>
  <c r="AK193" i="22"/>
  <c r="AH193" i="22"/>
  <c r="AD193" i="22"/>
  <c r="AC193" i="22"/>
  <c r="X193" i="22"/>
  <c r="Y193" i="22" s="1"/>
  <c r="Z193" i="22" s="1"/>
  <c r="S193" i="22"/>
  <c r="T193" i="22" s="1"/>
  <c r="U193" i="22" s="1"/>
  <c r="R193" i="22"/>
  <c r="AK192" i="22"/>
  <c r="AH192" i="22"/>
  <c r="AF192" i="22"/>
  <c r="AG192" i="22" s="1"/>
  <c r="AC192" i="22"/>
  <c r="AD192" i="22" s="1"/>
  <c r="AE192" i="22" s="1"/>
  <c r="X192" i="22"/>
  <c r="Y192" i="22" s="1"/>
  <c r="Z192" i="22" s="1"/>
  <c r="S192" i="22"/>
  <c r="R192" i="22"/>
  <c r="AK191" i="22"/>
  <c r="AH191" i="22"/>
  <c r="AC191" i="22"/>
  <c r="AD191" i="22" s="1"/>
  <c r="X191" i="22"/>
  <c r="Y191" i="22" s="1"/>
  <c r="Z191" i="22" s="1"/>
  <c r="S191" i="22"/>
  <c r="R191" i="22"/>
  <c r="AK190" i="22"/>
  <c r="AH190" i="22"/>
  <c r="AC190" i="22"/>
  <c r="AD190" i="22" s="1"/>
  <c r="Z190" i="22"/>
  <c r="Y190" i="22"/>
  <c r="X190" i="22"/>
  <c r="S190" i="22"/>
  <c r="R190" i="22"/>
  <c r="AK189" i="22"/>
  <c r="AH189" i="22"/>
  <c r="AC189" i="22"/>
  <c r="AD189" i="22" s="1"/>
  <c r="AF189" i="22" s="1"/>
  <c r="AG189" i="22" s="1"/>
  <c r="Y189" i="22"/>
  <c r="Z189" i="22" s="1"/>
  <c r="X189" i="22"/>
  <c r="S189" i="22"/>
  <c r="T189" i="22" s="1"/>
  <c r="R189" i="22"/>
  <c r="AK188" i="22"/>
  <c r="AH188" i="22"/>
  <c r="AC188" i="22"/>
  <c r="AD188" i="22" s="1"/>
  <c r="X188" i="22"/>
  <c r="Y188" i="22" s="1"/>
  <c r="Z188" i="22" s="1"/>
  <c r="S188" i="22"/>
  <c r="R188" i="22"/>
  <c r="AK187" i="22"/>
  <c r="AH187" i="22"/>
  <c r="AC187" i="22"/>
  <c r="AD187" i="22" s="1"/>
  <c r="X187" i="22"/>
  <c r="Y187" i="22" s="1"/>
  <c r="Z187" i="22" s="1"/>
  <c r="T187" i="22"/>
  <c r="S187" i="22"/>
  <c r="R187" i="22"/>
  <c r="AK186" i="22"/>
  <c r="AH186" i="22"/>
  <c r="AC186" i="22"/>
  <c r="AD186" i="22" s="1"/>
  <c r="X186" i="22"/>
  <c r="Y186" i="22" s="1"/>
  <c r="Z186" i="22" s="1"/>
  <c r="T186" i="22"/>
  <c r="V186" i="22" s="1"/>
  <c r="W186" i="22" s="1"/>
  <c r="S186" i="22"/>
  <c r="R186" i="22"/>
  <c r="AK185" i="22"/>
  <c r="AH185" i="22"/>
  <c r="AC185" i="22"/>
  <c r="AD185" i="22" s="1"/>
  <c r="X185" i="22"/>
  <c r="Y185" i="22" s="1"/>
  <c r="Z185" i="22" s="1"/>
  <c r="S185" i="22"/>
  <c r="R185" i="22"/>
  <c r="AK184" i="22"/>
  <c r="AH184" i="22"/>
  <c r="AF184" i="22"/>
  <c r="AG184" i="22" s="1"/>
  <c r="AC184" i="22"/>
  <c r="AD184" i="22" s="1"/>
  <c r="AE184" i="22" s="1"/>
  <c r="X184" i="22"/>
  <c r="Y184" i="22" s="1"/>
  <c r="Z184" i="22" s="1"/>
  <c r="T184" i="22"/>
  <c r="S184" i="22"/>
  <c r="R184" i="22"/>
  <c r="AK183" i="22"/>
  <c r="AH183" i="22"/>
  <c r="AF183" i="22"/>
  <c r="AG183" i="22" s="1"/>
  <c r="AC183" i="22"/>
  <c r="AD183" i="22" s="1"/>
  <c r="AE183" i="22" s="1"/>
  <c r="X183" i="22"/>
  <c r="Y183" i="22" s="1"/>
  <c r="Z183" i="22" s="1"/>
  <c r="S183" i="22"/>
  <c r="T183" i="22" s="1"/>
  <c r="R183" i="22"/>
  <c r="AK182" i="22"/>
  <c r="AH182" i="22"/>
  <c r="AC182" i="22"/>
  <c r="AD182" i="22" s="1"/>
  <c r="X182" i="22"/>
  <c r="Y182" i="22" s="1"/>
  <c r="Z182" i="22" s="1"/>
  <c r="S182" i="22"/>
  <c r="T182" i="22" s="1"/>
  <c r="U182" i="22" s="1"/>
  <c r="R182" i="22"/>
  <c r="AK181" i="22"/>
  <c r="AH181" i="22"/>
  <c r="AC181" i="22"/>
  <c r="AD181" i="22" s="1"/>
  <c r="Y181" i="22"/>
  <c r="Z181" i="22" s="1"/>
  <c r="X181" i="22"/>
  <c r="S181" i="22"/>
  <c r="R181" i="22"/>
  <c r="AK180" i="22"/>
  <c r="AH180" i="22"/>
  <c r="AC180" i="22"/>
  <c r="AD180" i="22" s="1"/>
  <c r="X180" i="22"/>
  <c r="Y180" i="22" s="1"/>
  <c r="Z180" i="22" s="1"/>
  <c r="T180" i="22"/>
  <c r="S180" i="22"/>
  <c r="R180" i="22"/>
  <c r="AK179" i="22"/>
  <c r="AH179" i="22"/>
  <c r="AC179" i="22"/>
  <c r="AD179" i="22" s="1"/>
  <c r="X179" i="22"/>
  <c r="Y179" i="22" s="1"/>
  <c r="Z179" i="22" s="1"/>
  <c r="T179" i="22"/>
  <c r="S179" i="22"/>
  <c r="R179" i="22"/>
  <c r="AK178" i="22"/>
  <c r="AH178" i="22"/>
  <c r="AD178" i="22"/>
  <c r="AC178" i="22"/>
  <c r="X178" i="22"/>
  <c r="Y178" i="22" s="1"/>
  <c r="Z178" i="22" s="1"/>
  <c r="S178" i="22"/>
  <c r="AA178" i="22" s="1"/>
  <c r="AB178" i="22" s="1"/>
  <c r="R178" i="22"/>
  <c r="AK177" i="22"/>
  <c r="AH177" i="22"/>
  <c r="AF177" i="22"/>
  <c r="AG177" i="22" s="1"/>
  <c r="AC177" i="22"/>
  <c r="AD177" i="22" s="1"/>
  <c r="AE177" i="22" s="1"/>
  <c r="X177" i="22"/>
  <c r="Y177" i="22" s="1"/>
  <c r="Z177" i="22" s="1"/>
  <c r="S177" i="22"/>
  <c r="R177" i="22"/>
  <c r="AK176" i="22"/>
  <c r="AH176" i="22"/>
  <c r="AF176" i="22"/>
  <c r="AG176" i="22" s="1"/>
  <c r="AD176" i="22"/>
  <c r="AE176" i="22" s="1"/>
  <c r="AC176" i="22"/>
  <c r="X176" i="22"/>
  <c r="Y176" i="22" s="1"/>
  <c r="Z176" i="22" s="1"/>
  <c r="T176" i="22"/>
  <c r="S176" i="22"/>
  <c r="R176" i="22"/>
  <c r="AK175" i="22"/>
  <c r="AH175" i="22"/>
  <c r="AF175" i="22"/>
  <c r="AG175" i="22" s="1"/>
  <c r="AC175" i="22"/>
  <c r="AD175" i="22" s="1"/>
  <c r="AE175" i="22" s="1"/>
  <c r="X175" i="22"/>
  <c r="Y175" i="22" s="1"/>
  <c r="Z175" i="22" s="1"/>
  <c r="S175" i="22"/>
  <c r="T175" i="22" s="1"/>
  <c r="V175" i="22" s="1"/>
  <c r="R175" i="22"/>
  <c r="AK174" i="22"/>
  <c r="AH174" i="22"/>
  <c r="AC174" i="22"/>
  <c r="AD174" i="22" s="1"/>
  <c r="Y174" i="22"/>
  <c r="Z174" i="22" s="1"/>
  <c r="X174" i="22"/>
  <c r="S174" i="22"/>
  <c r="T174" i="22" s="1"/>
  <c r="U174" i="22" s="1"/>
  <c r="R174" i="22"/>
  <c r="AK173" i="22"/>
  <c r="AH173" i="22"/>
  <c r="AC173" i="22"/>
  <c r="AD173" i="22" s="1"/>
  <c r="AF173" i="22" s="1"/>
  <c r="AG173" i="22" s="1"/>
  <c r="X173" i="22"/>
  <c r="Y173" i="22" s="1"/>
  <c r="Z173" i="22" s="1"/>
  <c r="S173" i="22"/>
  <c r="T173" i="22" s="1"/>
  <c r="R173" i="22"/>
  <c r="AK172" i="22"/>
  <c r="AH172" i="22"/>
  <c r="AF172" i="22"/>
  <c r="AG172" i="22" s="1"/>
  <c r="AC172" i="22"/>
  <c r="AD172" i="22" s="1"/>
  <c r="AE172" i="22" s="1"/>
  <c r="X172" i="22"/>
  <c r="Y172" i="22" s="1"/>
  <c r="Z172" i="22" s="1"/>
  <c r="S172" i="22"/>
  <c r="R172" i="22"/>
  <c r="AK171" i="22"/>
  <c r="AH171" i="22"/>
  <c r="AC171" i="22"/>
  <c r="AD171" i="22" s="1"/>
  <c r="X171" i="22"/>
  <c r="Y171" i="22" s="1"/>
  <c r="Z171" i="22" s="1"/>
  <c r="V171" i="22"/>
  <c r="W171" i="22" s="1"/>
  <c r="S171" i="22"/>
  <c r="T171" i="22" s="1"/>
  <c r="U171" i="22" s="1"/>
  <c r="R171" i="22"/>
  <c r="AK170" i="22"/>
  <c r="AH170" i="22"/>
  <c r="AC170" i="22"/>
  <c r="AD170" i="22" s="1"/>
  <c r="X170" i="22"/>
  <c r="Y170" i="22" s="1"/>
  <c r="Z170" i="22" s="1"/>
  <c r="S170" i="22"/>
  <c r="AA170" i="22" s="1"/>
  <c r="AB170" i="22" s="1"/>
  <c r="R170" i="22"/>
  <c r="AK169" i="22"/>
  <c r="AH169" i="22"/>
  <c r="AC169" i="22"/>
  <c r="AD169" i="22" s="1"/>
  <c r="X169" i="22"/>
  <c r="Y169" i="22" s="1"/>
  <c r="Z169" i="22" s="1"/>
  <c r="S169" i="22"/>
  <c r="T169" i="22" s="1"/>
  <c r="R169" i="22"/>
  <c r="AK168" i="22"/>
  <c r="AH168" i="22"/>
  <c r="AF168" i="22"/>
  <c r="AG168" i="22" s="1"/>
  <c r="AD168" i="22"/>
  <c r="AE168" i="22" s="1"/>
  <c r="AC168" i="22"/>
  <c r="X168" i="22"/>
  <c r="Y168" i="22" s="1"/>
  <c r="T168" i="22"/>
  <c r="S168" i="22"/>
  <c r="R168" i="22"/>
  <c r="AK167" i="22"/>
  <c r="AH167" i="22"/>
  <c r="AC167" i="22"/>
  <c r="AD167" i="22" s="1"/>
  <c r="X167" i="22"/>
  <c r="Y167" i="22" s="1"/>
  <c r="Z167" i="22" s="1"/>
  <c r="T167" i="22"/>
  <c r="S167" i="22"/>
  <c r="R167" i="22"/>
  <c r="AK166" i="22"/>
  <c r="AH166" i="22"/>
  <c r="AC166" i="22"/>
  <c r="AD166" i="22" s="1"/>
  <c r="X166" i="22"/>
  <c r="Y166" i="22" s="1"/>
  <c r="Z166" i="22" s="1"/>
  <c r="S166" i="22"/>
  <c r="R166" i="22"/>
  <c r="AK165" i="22"/>
  <c r="AH165" i="22"/>
  <c r="AD165" i="22"/>
  <c r="AC165" i="22"/>
  <c r="X165" i="22"/>
  <c r="Y165" i="22" s="1"/>
  <c r="Z165" i="22" s="1"/>
  <c r="S165" i="22"/>
  <c r="R165" i="22"/>
  <c r="AK164" i="22"/>
  <c r="AH164" i="22"/>
  <c r="AF164" i="22"/>
  <c r="AG164" i="22" s="1"/>
  <c r="AC164" i="22"/>
  <c r="AD164" i="22" s="1"/>
  <c r="AE164" i="22" s="1"/>
  <c r="X164" i="22"/>
  <c r="Y164" i="22" s="1"/>
  <c r="Z164" i="22" s="1"/>
  <c r="S164" i="22"/>
  <c r="R164" i="22"/>
  <c r="AK163" i="22"/>
  <c r="AH163" i="22"/>
  <c r="AC163" i="22"/>
  <c r="AD163" i="22" s="1"/>
  <c r="X163" i="22"/>
  <c r="Y163" i="22" s="1"/>
  <c r="Z163" i="22" s="1"/>
  <c r="S163" i="22"/>
  <c r="T163" i="22" s="1"/>
  <c r="R163" i="22"/>
  <c r="AK162" i="22"/>
  <c r="AH162" i="22"/>
  <c r="AC162" i="22"/>
  <c r="AD162" i="22" s="1"/>
  <c r="AF162" i="22" s="1"/>
  <c r="AG162" i="22" s="1"/>
  <c r="X162" i="22"/>
  <c r="Y162" i="22" s="1"/>
  <c r="Z162" i="22" s="1"/>
  <c r="T162" i="22"/>
  <c r="U162" i="22" s="1"/>
  <c r="S162" i="22"/>
  <c r="R162" i="22"/>
  <c r="AK161" i="22"/>
  <c r="AH161" i="22"/>
  <c r="AF161" i="22"/>
  <c r="AG161" i="22" s="1"/>
  <c r="AC161" i="22"/>
  <c r="AD161" i="22" s="1"/>
  <c r="AE161" i="22" s="1"/>
  <c r="X161" i="22"/>
  <c r="Y161" i="22" s="1"/>
  <c r="Z161" i="22" s="1"/>
  <c r="S161" i="22"/>
  <c r="T161" i="22" s="1"/>
  <c r="R161" i="22"/>
  <c r="AK160" i="22"/>
  <c r="AH160" i="22"/>
  <c r="AF160" i="22"/>
  <c r="AG160" i="22" s="1"/>
  <c r="AC160" i="22"/>
  <c r="AD160" i="22" s="1"/>
  <c r="AE160" i="22" s="1"/>
  <c r="X160" i="22"/>
  <c r="Y160" i="22" s="1"/>
  <c r="S160" i="22"/>
  <c r="T160" i="22" s="1"/>
  <c r="R160" i="22"/>
  <c r="AK159" i="22"/>
  <c r="AH159" i="22"/>
  <c r="AF159" i="22"/>
  <c r="AG159" i="22" s="1"/>
  <c r="AC159" i="22"/>
  <c r="AD159" i="22" s="1"/>
  <c r="AE159" i="22" s="1"/>
  <c r="X159" i="22"/>
  <c r="Y159" i="22" s="1"/>
  <c r="Z159" i="22" s="1"/>
  <c r="S159" i="22"/>
  <c r="R159" i="22"/>
  <c r="AK158" i="22"/>
  <c r="AH158" i="22"/>
  <c r="AC158" i="22"/>
  <c r="AD158" i="22" s="1"/>
  <c r="X158" i="22"/>
  <c r="Y158" i="22" s="1"/>
  <c r="Z158" i="22" s="1"/>
  <c r="V158" i="22"/>
  <c r="U158" i="22"/>
  <c r="S158" i="22"/>
  <c r="T158" i="22" s="1"/>
  <c r="R158" i="22"/>
  <c r="AK157" i="22"/>
  <c r="AH157" i="22"/>
  <c r="AC157" i="22"/>
  <c r="AD157" i="22" s="1"/>
  <c r="X157" i="22"/>
  <c r="Y157" i="22" s="1"/>
  <c r="Z157" i="22" s="1"/>
  <c r="S157" i="22"/>
  <c r="T157" i="22" s="1"/>
  <c r="R157" i="22"/>
  <c r="AK156" i="22"/>
  <c r="AH156" i="22"/>
  <c r="AC156" i="22"/>
  <c r="AD156" i="22" s="1"/>
  <c r="X156" i="22"/>
  <c r="Y156" i="22" s="1"/>
  <c r="Z156" i="22" s="1"/>
  <c r="S156" i="22"/>
  <c r="R156" i="22"/>
  <c r="AK155" i="22"/>
  <c r="AH155" i="22"/>
  <c r="AC155" i="22"/>
  <c r="AD155" i="22" s="1"/>
  <c r="AE155" i="22" s="1"/>
  <c r="X155" i="22"/>
  <c r="Y155" i="22" s="1"/>
  <c r="Z155" i="22" s="1"/>
  <c r="T155" i="22"/>
  <c r="S155" i="22"/>
  <c r="R155" i="22"/>
  <c r="AK154" i="22"/>
  <c r="AH154" i="22"/>
  <c r="AD154" i="22"/>
  <c r="AC154" i="22"/>
  <c r="X154" i="22"/>
  <c r="Y154" i="22" s="1"/>
  <c r="Z154" i="22" s="1"/>
  <c r="T154" i="22"/>
  <c r="S154" i="22"/>
  <c r="R154" i="22"/>
  <c r="AK153" i="22"/>
  <c r="AH153" i="22"/>
  <c r="AC153" i="22"/>
  <c r="AD153" i="22" s="1"/>
  <c r="AE153" i="22" s="1"/>
  <c r="X153" i="22"/>
  <c r="Y153" i="22" s="1"/>
  <c r="Z153" i="22" s="1"/>
  <c r="S153" i="22"/>
  <c r="R153" i="22"/>
  <c r="AK152" i="22"/>
  <c r="AH152" i="22"/>
  <c r="AE152" i="22"/>
  <c r="AD152" i="22"/>
  <c r="AF152" i="22" s="1"/>
  <c r="AG152" i="22" s="1"/>
  <c r="AC152" i="22"/>
  <c r="X152" i="22"/>
  <c r="Y152" i="22" s="1"/>
  <c r="Z152" i="22" s="1"/>
  <c r="S152" i="22"/>
  <c r="R152" i="22"/>
  <c r="AK151" i="22"/>
  <c r="AH151" i="22"/>
  <c r="AF151" i="22"/>
  <c r="AG151" i="22" s="1"/>
  <c r="AC151" i="22"/>
  <c r="AD151" i="22" s="1"/>
  <c r="AE151" i="22" s="1"/>
  <c r="X151" i="22"/>
  <c r="Y151" i="22" s="1"/>
  <c r="Z151" i="22" s="1"/>
  <c r="S151" i="22"/>
  <c r="R151" i="22"/>
  <c r="AK150" i="22"/>
  <c r="AH150" i="22"/>
  <c r="AC150" i="22"/>
  <c r="AD150" i="22" s="1"/>
  <c r="X150" i="22"/>
  <c r="Y150" i="22" s="1"/>
  <c r="Z150" i="22" s="1"/>
  <c r="S150" i="22"/>
  <c r="R150" i="22"/>
  <c r="AK149" i="22"/>
  <c r="AH149" i="22"/>
  <c r="AC149" i="22"/>
  <c r="AD149" i="22" s="1"/>
  <c r="X149" i="22"/>
  <c r="Y149" i="22" s="1"/>
  <c r="Z149" i="22" s="1"/>
  <c r="S149" i="22"/>
  <c r="T149" i="22" s="1"/>
  <c r="R149" i="22"/>
  <c r="AK148" i="22"/>
  <c r="AH148" i="22"/>
  <c r="AC148" i="22"/>
  <c r="AD148" i="22" s="1"/>
  <c r="X148" i="22"/>
  <c r="Y148" i="22" s="1"/>
  <c r="Z148" i="22" s="1"/>
  <c r="S148" i="22"/>
  <c r="R148" i="22"/>
  <c r="AK147" i="22"/>
  <c r="AH147" i="22"/>
  <c r="AC147" i="22"/>
  <c r="AD147" i="22" s="1"/>
  <c r="Y147" i="22"/>
  <c r="X147" i="22"/>
  <c r="S147" i="22"/>
  <c r="T147" i="22" s="1"/>
  <c r="R147" i="22"/>
  <c r="AK146" i="22"/>
  <c r="AH146" i="22"/>
  <c r="AC146" i="22"/>
  <c r="AD146" i="22" s="1"/>
  <c r="AF146" i="22" s="1"/>
  <c r="AG146" i="22" s="1"/>
  <c r="Y146" i="22"/>
  <c r="Z146" i="22" s="1"/>
  <c r="X146" i="22"/>
  <c r="S146" i="22"/>
  <c r="T146" i="22" s="1"/>
  <c r="R146" i="22"/>
  <c r="AK145" i="22"/>
  <c r="AH145" i="22"/>
  <c r="AC145" i="22"/>
  <c r="AD145" i="22" s="1"/>
  <c r="X145" i="22"/>
  <c r="Y145" i="22" s="1"/>
  <c r="Z145" i="22" s="1"/>
  <c r="S145" i="22"/>
  <c r="R145" i="22"/>
  <c r="AK144" i="22"/>
  <c r="AH144" i="22"/>
  <c r="AD144" i="22"/>
  <c r="AF144" i="22" s="1"/>
  <c r="AG144" i="22" s="1"/>
  <c r="AC144" i="22"/>
  <c r="Y144" i="22"/>
  <c r="Z144" i="22" s="1"/>
  <c r="X144" i="22"/>
  <c r="S144" i="22"/>
  <c r="T144" i="22" s="1"/>
  <c r="U144" i="22" s="1"/>
  <c r="R144" i="22"/>
  <c r="AK143" i="22"/>
  <c r="AH143" i="22"/>
  <c r="AC143" i="22"/>
  <c r="AD143" i="22" s="1"/>
  <c r="X143" i="22"/>
  <c r="Y143" i="22" s="1"/>
  <c r="Z143" i="22" s="1"/>
  <c r="S143" i="22"/>
  <c r="R143" i="22"/>
  <c r="AK142" i="22"/>
  <c r="AH142" i="22"/>
  <c r="AF142" i="22"/>
  <c r="AG142" i="22" s="1"/>
  <c r="AC142" i="22"/>
  <c r="AD142" i="22" s="1"/>
  <c r="AE142" i="22" s="1"/>
  <c r="X142" i="22"/>
  <c r="Y142" i="22" s="1"/>
  <c r="Z142" i="22" s="1"/>
  <c r="S142" i="22"/>
  <c r="T142" i="22" s="1"/>
  <c r="U142" i="22" s="1"/>
  <c r="R142" i="22"/>
  <c r="AK141" i="22"/>
  <c r="AH141" i="22"/>
  <c r="AG141" i="22"/>
  <c r="AF141" i="22"/>
  <c r="AC141" i="22"/>
  <c r="AD141" i="22" s="1"/>
  <c r="AE141" i="22" s="1"/>
  <c r="X141" i="22"/>
  <c r="Y141" i="22" s="1"/>
  <c r="Z141" i="22" s="1"/>
  <c r="S141" i="22"/>
  <c r="R141" i="22"/>
  <c r="AK140" i="22"/>
  <c r="AH140" i="22"/>
  <c r="AC140" i="22"/>
  <c r="AD140" i="22" s="1"/>
  <c r="X140" i="22"/>
  <c r="Y140" i="22" s="1"/>
  <c r="Z140" i="22" s="1"/>
  <c r="S140" i="22"/>
  <c r="R140" i="22"/>
  <c r="AK139" i="22"/>
  <c r="AH139" i="22"/>
  <c r="AC139" i="22"/>
  <c r="AD139" i="22" s="1"/>
  <c r="X139" i="22"/>
  <c r="Y139" i="22" s="1"/>
  <c r="Z139" i="22" s="1"/>
  <c r="S139" i="22"/>
  <c r="R139" i="22"/>
  <c r="AK138" i="22"/>
  <c r="AH138" i="22"/>
  <c r="AC138" i="22"/>
  <c r="AD138" i="22" s="1"/>
  <c r="X138" i="22"/>
  <c r="Y138" i="22" s="1"/>
  <c r="Z138" i="22" s="1"/>
  <c r="S138" i="22"/>
  <c r="R138" i="22"/>
  <c r="AK137" i="22"/>
  <c r="AH137" i="22"/>
  <c r="AD137" i="22"/>
  <c r="AC137" i="22"/>
  <c r="X137" i="22"/>
  <c r="Y137" i="22" s="1"/>
  <c r="Z137" i="22" s="1"/>
  <c r="S137" i="22"/>
  <c r="T137" i="22" s="1"/>
  <c r="V137" i="22" s="1"/>
  <c r="R137" i="22"/>
  <c r="AK136" i="22"/>
  <c r="AH136" i="22"/>
  <c r="AC136" i="22"/>
  <c r="AD136" i="22" s="1"/>
  <c r="X136" i="22"/>
  <c r="Y136" i="22" s="1"/>
  <c r="Z136" i="22" s="1"/>
  <c r="S136" i="22"/>
  <c r="T136" i="22" s="1"/>
  <c r="U136" i="22" s="1"/>
  <c r="R136" i="22"/>
  <c r="AK135" i="22"/>
  <c r="AH135" i="22"/>
  <c r="AF135" i="22"/>
  <c r="AG135" i="22" s="1"/>
  <c r="AC135" i="22"/>
  <c r="AD135" i="22" s="1"/>
  <c r="AE135" i="22" s="1"/>
  <c r="X135" i="22"/>
  <c r="Y135" i="22" s="1"/>
  <c r="Z135" i="22" s="1"/>
  <c r="S135" i="22"/>
  <c r="T135" i="22" s="1"/>
  <c r="U135" i="22" s="1"/>
  <c r="R135" i="22"/>
  <c r="AK134" i="22"/>
  <c r="AH134" i="22"/>
  <c r="AC134" i="22"/>
  <c r="AD134" i="22" s="1"/>
  <c r="Y134" i="22"/>
  <c r="Z134" i="22" s="1"/>
  <c r="X134" i="22"/>
  <c r="S134" i="22"/>
  <c r="R134" i="22"/>
  <c r="AK133" i="22"/>
  <c r="AH133" i="22"/>
  <c r="AF133" i="22"/>
  <c r="AG133" i="22" s="1"/>
  <c r="AC133" i="22"/>
  <c r="AD133" i="22" s="1"/>
  <c r="AE133" i="22" s="1"/>
  <c r="X133" i="22"/>
  <c r="Y133" i="22" s="1"/>
  <c r="Z133" i="22" s="1"/>
  <c r="S133" i="22"/>
  <c r="R133" i="22"/>
  <c r="AK132" i="22"/>
  <c r="AH132" i="22"/>
  <c r="AF132" i="22"/>
  <c r="AG132" i="22" s="1"/>
  <c r="AC132" i="22"/>
  <c r="AD132" i="22" s="1"/>
  <c r="AE132" i="22" s="1"/>
  <c r="X132" i="22"/>
  <c r="Y132" i="22" s="1"/>
  <c r="Z132" i="22" s="1"/>
  <c r="S132" i="22"/>
  <c r="R132" i="22"/>
  <c r="AK131" i="22"/>
  <c r="AH131" i="22"/>
  <c r="AC131" i="22"/>
  <c r="AD131" i="22" s="1"/>
  <c r="X131" i="22"/>
  <c r="Y131" i="22" s="1"/>
  <c r="S131" i="22"/>
  <c r="T131" i="22" s="1"/>
  <c r="R131" i="22"/>
  <c r="AK130" i="22"/>
  <c r="AH130" i="22"/>
  <c r="AC130" i="22"/>
  <c r="AD130" i="22" s="1"/>
  <c r="X130" i="22"/>
  <c r="Y130" i="22" s="1"/>
  <c r="Z130" i="22" s="1"/>
  <c r="S130" i="22"/>
  <c r="R130" i="22"/>
  <c r="AK129" i="22"/>
  <c r="AH129" i="22"/>
  <c r="AC129" i="22"/>
  <c r="AD129" i="22" s="1"/>
  <c r="X129" i="22"/>
  <c r="S129" i="22"/>
  <c r="T129" i="22" s="1"/>
  <c r="R129" i="22"/>
  <c r="AK128" i="22"/>
  <c r="AH128" i="22"/>
  <c r="AF128" i="22"/>
  <c r="AG128" i="22" s="1"/>
  <c r="AC128" i="22"/>
  <c r="AD128" i="22" s="1"/>
  <c r="AE128" i="22" s="1"/>
  <c r="X128" i="22"/>
  <c r="Y128" i="22" s="1"/>
  <c r="Z128" i="22" s="1"/>
  <c r="S128" i="22"/>
  <c r="T128" i="22" s="1"/>
  <c r="U128" i="22" s="1"/>
  <c r="R128" i="22"/>
  <c r="AK127" i="22"/>
  <c r="AH127" i="22"/>
  <c r="AF127" i="22"/>
  <c r="AG127" i="22" s="1"/>
  <c r="AC127" i="22"/>
  <c r="AD127" i="22" s="1"/>
  <c r="AE127" i="22" s="1"/>
  <c r="Y127" i="22"/>
  <c r="Z127" i="22" s="1"/>
  <c r="X127" i="22"/>
  <c r="S127" i="22"/>
  <c r="T127" i="22" s="1"/>
  <c r="U127" i="22" s="1"/>
  <c r="R127" i="22"/>
  <c r="AK126" i="22"/>
  <c r="AH126" i="22"/>
  <c r="AC126" i="22"/>
  <c r="AD126" i="22" s="1"/>
  <c r="AF126" i="22" s="1"/>
  <c r="AG126" i="22" s="1"/>
  <c r="X126" i="22"/>
  <c r="Y126" i="22" s="1"/>
  <c r="Z126" i="22" s="1"/>
  <c r="S126" i="22"/>
  <c r="R126" i="22"/>
  <c r="AK125" i="22"/>
  <c r="AH125" i="22"/>
  <c r="AC125" i="22"/>
  <c r="AD125" i="22" s="1"/>
  <c r="X125" i="22"/>
  <c r="Y125" i="22" s="1"/>
  <c r="Z125" i="22" s="1"/>
  <c r="S125" i="22"/>
  <c r="R125" i="22"/>
  <c r="AK124" i="22"/>
  <c r="AH124" i="22"/>
  <c r="AC124" i="22"/>
  <c r="AD124" i="22" s="1"/>
  <c r="X124" i="22"/>
  <c r="Y124" i="22" s="1"/>
  <c r="Z124" i="22" s="1"/>
  <c r="S124" i="22"/>
  <c r="T124" i="22" s="1"/>
  <c r="R124" i="22"/>
  <c r="AK123" i="22"/>
  <c r="AH123" i="22"/>
  <c r="AC123" i="22"/>
  <c r="AD123" i="22" s="1"/>
  <c r="X123" i="22"/>
  <c r="Y123" i="22" s="1"/>
  <c r="Z123" i="22" s="1"/>
  <c r="T123" i="22"/>
  <c r="S123" i="22"/>
  <c r="R123" i="22"/>
  <c r="AK122" i="22"/>
  <c r="AH122" i="22"/>
  <c r="AC122" i="22"/>
  <c r="AD122" i="22" s="1"/>
  <c r="AF122" i="22" s="1"/>
  <c r="AG122" i="22" s="1"/>
  <c r="Y122" i="22"/>
  <c r="Z122" i="22" s="1"/>
  <c r="X122" i="22"/>
  <c r="S122" i="22"/>
  <c r="T122" i="22" s="1"/>
  <c r="R122" i="22"/>
  <c r="AK121" i="22"/>
  <c r="AH121" i="22"/>
  <c r="AC121" i="22"/>
  <c r="AD121" i="22" s="1"/>
  <c r="AA121" i="22"/>
  <c r="AB121" i="22" s="1"/>
  <c r="X121" i="22"/>
  <c r="Y121" i="22" s="1"/>
  <c r="Z121" i="22" s="1"/>
  <c r="S121" i="22"/>
  <c r="T121" i="22" s="1"/>
  <c r="R121" i="22"/>
  <c r="AK120" i="22"/>
  <c r="AH120" i="22"/>
  <c r="AC120" i="22"/>
  <c r="AD120" i="22" s="1"/>
  <c r="AF120" i="22" s="1"/>
  <c r="AG120" i="22" s="1"/>
  <c r="X120" i="22"/>
  <c r="Y120" i="22" s="1"/>
  <c r="Z120" i="22" s="1"/>
  <c r="S120" i="22"/>
  <c r="R120" i="22"/>
  <c r="AK119" i="22"/>
  <c r="AH119" i="22"/>
  <c r="AC119" i="22"/>
  <c r="AD119" i="22" s="1"/>
  <c r="AF119" i="22" s="1"/>
  <c r="AG119" i="22" s="1"/>
  <c r="X119" i="22"/>
  <c r="Y119" i="22" s="1"/>
  <c r="Z119" i="22" s="1"/>
  <c r="S119" i="22"/>
  <c r="R119" i="22"/>
  <c r="AK118" i="22"/>
  <c r="AH118" i="22"/>
  <c r="AD118" i="22"/>
  <c r="AC118" i="22"/>
  <c r="X118" i="22"/>
  <c r="Y118" i="22" s="1"/>
  <c r="Z118" i="22" s="1"/>
  <c r="S118" i="22"/>
  <c r="T118" i="22" s="1"/>
  <c r="V118" i="22" s="1"/>
  <c r="R118" i="22"/>
  <c r="AK117" i="22"/>
  <c r="AH117" i="22"/>
  <c r="AC117" i="22"/>
  <c r="AD117" i="22" s="1"/>
  <c r="X117" i="22"/>
  <c r="Y117" i="22" s="1"/>
  <c r="Z117" i="22" s="1"/>
  <c r="S117" i="22"/>
  <c r="R117" i="22"/>
  <c r="AK116" i="22"/>
  <c r="AH116" i="22"/>
  <c r="AC116" i="22"/>
  <c r="AD116" i="22" s="1"/>
  <c r="AE116" i="22" s="1"/>
  <c r="X116" i="22"/>
  <c r="Y116" i="22" s="1"/>
  <c r="Z116" i="22" s="1"/>
  <c r="S116" i="22"/>
  <c r="T116" i="22" s="1"/>
  <c r="R116" i="22"/>
  <c r="AK115" i="22"/>
  <c r="AH115" i="22"/>
  <c r="AC115" i="22"/>
  <c r="AD115" i="22" s="1"/>
  <c r="X115" i="22"/>
  <c r="Y115" i="22" s="1"/>
  <c r="Z115" i="22" s="1"/>
  <c r="S115" i="22"/>
  <c r="T115" i="22" s="1"/>
  <c r="R115" i="22"/>
  <c r="AK114" i="22"/>
  <c r="AH114" i="22"/>
  <c r="AC114" i="22"/>
  <c r="AD114" i="22" s="1"/>
  <c r="X114" i="22"/>
  <c r="Y114" i="22" s="1"/>
  <c r="Z114" i="22" s="1"/>
  <c r="T114" i="22"/>
  <c r="U114" i="22" s="1"/>
  <c r="S114" i="22"/>
  <c r="R114" i="22"/>
  <c r="AK113" i="22"/>
  <c r="AH113" i="22"/>
  <c r="AF113" i="22"/>
  <c r="AG113" i="22" s="1"/>
  <c r="AC113" i="22"/>
  <c r="AD113" i="22" s="1"/>
  <c r="AE113" i="22" s="1"/>
  <c r="AA113" i="22"/>
  <c r="AB113" i="22" s="1"/>
  <c r="Z113" i="22"/>
  <c r="X113" i="22"/>
  <c r="Y113" i="22" s="1"/>
  <c r="S113" i="22"/>
  <c r="T113" i="22" s="1"/>
  <c r="R113" i="22"/>
  <c r="AK112" i="22"/>
  <c r="AH112" i="22"/>
  <c r="AD112" i="22"/>
  <c r="AF112" i="22" s="1"/>
  <c r="AG112" i="22" s="1"/>
  <c r="AC112" i="22"/>
  <c r="X112" i="22"/>
  <c r="Y112" i="22" s="1"/>
  <c r="Z112" i="22" s="1"/>
  <c r="S112" i="22"/>
  <c r="R112" i="22"/>
  <c r="AK111" i="22"/>
  <c r="AH111" i="22"/>
  <c r="AG111" i="22"/>
  <c r="AE111" i="22"/>
  <c r="AC111" i="22"/>
  <c r="AD111" i="22" s="1"/>
  <c r="AF111" i="22" s="1"/>
  <c r="Y111" i="22"/>
  <c r="Z111" i="22" s="1"/>
  <c r="X111" i="22"/>
  <c r="S111" i="22"/>
  <c r="R111" i="22"/>
  <c r="AK110" i="22"/>
  <c r="AH110" i="22"/>
  <c r="AC110" i="22"/>
  <c r="AD110" i="22" s="1"/>
  <c r="AE110" i="22" s="1"/>
  <c r="X110" i="22"/>
  <c r="Y110" i="22" s="1"/>
  <c r="Z110" i="22" s="1"/>
  <c r="S110" i="22"/>
  <c r="T110" i="22" s="1"/>
  <c r="V110" i="22" s="1"/>
  <c r="R110" i="22"/>
  <c r="AK109" i="22"/>
  <c r="AH109" i="22"/>
  <c r="AC109" i="22"/>
  <c r="AD109" i="22" s="1"/>
  <c r="X109" i="22"/>
  <c r="Y109" i="22" s="1"/>
  <c r="Z109" i="22" s="1"/>
  <c r="S109" i="22"/>
  <c r="T109" i="22" s="1"/>
  <c r="R109" i="22"/>
  <c r="AK108" i="22"/>
  <c r="AH108" i="22"/>
  <c r="AC108" i="22"/>
  <c r="AD108" i="22" s="1"/>
  <c r="AF108" i="22" s="1"/>
  <c r="AG108" i="22" s="1"/>
  <c r="X108" i="22"/>
  <c r="Y108" i="22" s="1"/>
  <c r="Z108" i="22" s="1"/>
  <c r="S108" i="22"/>
  <c r="R108" i="22"/>
  <c r="AK107" i="22"/>
  <c r="AH107" i="22"/>
  <c r="AC107" i="22"/>
  <c r="AD107" i="22" s="1"/>
  <c r="AE107" i="22" s="1"/>
  <c r="X107" i="22"/>
  <c r="Y107" i="22" s="1"/>
  <c r="Z107" i="22" s="1"/>
  <c r="S107" i="22"/>
  <c r="T107" i="22" s="1"/>
  <c r="V107" i="22" s="1"/>
  <c r="R107" i="22"/>
  <c r="AK106" i="22"/>
  <c r="AH106" i="22"/>
  <c r="AC106" i="22"/>
  <c r="AD106" i="22" s="1"/>
  <c r="AF106" i="22" s="1"/>
  <c r="AG106" i="22" s="1"/>
  <c r="X106" i="22"/>
  <c r="Y106" i="22" s="1"/>
  <c r="Z106" i="22" s="1"/>
  <c r="S106" i="22"/>
  <c r="AA106" i="22" s="1"/>
  <c r="AB106" i="22" s="1"/>
  <c r="R106" i="22"/>
  <c r="AK105" i="22"/>
  <c r="AH105" i="22"/>
  <c r="AF105" i="22"/>
  <c r="AG105" i="22" s="1"/>
  <c r="AC105" i="22"/>
  <c r="AD105" i="22" s="1"/>
  <c r="AE105" i="22" s="1"/>
  <c r="X105" i="22"/>
  <c r="Y105" i="22" s="1"/>
  <c r="Z105" i="22" s="1"/>
  <c r="S105" i="22"/>
  <c r="T105" i="22" s="1"/>
  <c r="R105" i="22"/>
  <c r="AK104" i="22"/>
  <c r="AH104" i="22"/>
  <c r="AF104" i="22"/>
  <c r="AG104" i="22" s="1"/>
  <c r="AC104" i="22"/>
  <c r="AD104" i="22" s="1"/>
  <c r="AE104" i="22" s="1"/>
  <c r="X104" i="22"/>
  <c r="Y104" i="22" s="1"/>
  <c r="Z104" i="22" s="1"/>
  <c r="S104" i="22"/>
  <c r="T104" i="22" s="1"/>
  <c r="U104" i="22" s="1"/>
  <c r="R104" i="22"/>
  <c r="AK103" i="22"/>
  <c r="AH103" i="22"/>
  <c r="AC103" i="22"/>
  <c r="AD103" i="22" s="1"/>
  <c r="X103" i="22"/>
  <c r="Y103" i="22" s="1"/>
  <c r="Z103" i="22" s="1"/>
  <c r="S103" i="22"/>
  <c r="T103" i="22" s="1"/>
  <c r="R103" i="22"/>
  <c r="AK102" i="22"/>
  <c r="AH102" i="22"/>
  <c r="AF102" i="22"/>
  <c r="AG102" i="22" s="1"/>
  <c r="AC102" i="22"/>
  <c r="AD102" i="22" s="1"/>
  <c r="AE102" i="22" s="1"/>
  <c r="X102" i="22"/>
  <c r="Y102" i="22" s="1"/>
  <c r="Z102" i="22" s="1"/>
  <c r="S102" i="22"/>
  <c r="T102" i="22" s="1"/>
  <c r="V102" i="22" s="1"/>
  <c r="R102" i="22"/>
  <c r="AK101" i="22"/>
  <c r="AH101" i="22"/>
  <c r="AC101" i="22"/>
  <c r="AD101" i="22" s="1"/>
  <c r="X101" i="22"/>
  <c r="Y101" i="22" s="1"/>
  <c r="Z101" i="22" s="1"/>
  <c r="S101" i="22"/>
  <c r="T101" i="22" s="1"/>
  <c r="R101" i="22"/>
  <c r="AK100" i="22"/>
  <c r="AH100" i="22"/>
  <c r="AC100" i="22"/>
  <c r="AD100" i="22" s="1"/>
  <c r="AF100" i="22" s="1"/>
  <c r="AG100" i="22" s="1"/>
  <c r="X100" i="22"/>
  <c r="Y100" i="22" s="1"/>
  <c r="Z100" i="22" s="1"/>
  <c r="S100" i="22"/>
  <c r="R100" i="22"/>
  <c r="AK99" i="22"/>
  <c r="AH99" i="22"/>
  <c r="AC99" i="22"/>
  <c r="AD99" i="22" s="1"/>
  <c r="X99" i="22"/>
  <c r="Y99" i="22" s="1"/>
  <c r="Z99" i="22" s="1"/>
  <c r="S99" i="22"/>
  <c r="T99" i="22" s="1"/>
  <c r="V99" i="22" s="1"/>
  <c r="R99" i="22"/>
  <c r="AK98" i="22"/>
  <c r="AH98" i="22"/>
  <c r="AD98" i="22"/>
  <c r="AF98" i="22" s="1"/>
  <c r="AG98" i="22" s="1"/>
  <c r="AC98" i="22"/>
  <c r="X98" i="22"/>
  <c r="Y98" i="22" s="1"/>
  <c r="Z98" i="22" s="1"/>
  <c r="S98" i="22"/>
  <c r="R98" i="22"/>
  <c r="AK97" i="22"/>
  <c r="AH97" i="22"/>
  <c r="AF97" i="22"/>
  <c r="AG97" i="22" s="1"/>
  <c r="AC97" i="22"/>
  <c r="AD97" i="22" s="1"/>
  <c r="AE97" i="22" s="1"/>
  <c r="X97" i="22"/>
  <c r="Y97" i="22" s="1"/>
  <c r="Z97" i="22" s="1"/>
  <c r="S97" i="22"/>
  <c r="AA97" i="22" s="1"/>
  <c r="AB97" i="22" s="1"/>
  <c r="R97" i="22"/>
  <c r="AK96" i="22"/>
  <c r="AH96" i="22"/>
  <c r="AC96" i="22"/>
  <c r="AD96" i="22" s="1"/>
  <c r="AE96" i="22" s="1"/>
  <c r="X96" i="22"/>
  <c r="Y96" i="22" s="1"/>
  <c r="Z96" i="22" s="1"/>
  <c r="S96" i="22"/>
  <c r="R96" i="22"/>
  <c r="AK95" i="22"/>
  <c r="AH95" i="22"/>
  <c r="AC95" i="22"/>
  <c r="AD95" i="22" s="1"/>
  <c r="AF95" i="22" s="1"/>
  <c r="AG95" i="22" s="1"/>
  <c r="Y95" i="22"/>
  <c r="Z95" i="22" s="1"/>
  <c r="X95" i="22"/>
  <c r="S95" i="22"/>
  <c r="AA95" i="22" s="1"/>
  <c r="AB95" i="22" s="1"/>
  <c r="R95" i="22"/>
  <c r="AK94" i="22"/>
  <c r="AH94" i="22"/>
  <c r="AC94" i="22"/>
  <c r="AD94" i="22" s="1"/>
  <c r="AE94" i="22" s="1"/>
  <c r="Z94" i="22"/>
  <c r="X94" i="22"/>
  <c r="Y94" i="22" s="1"/>
  <c r="S94" i="22"/>
  <c r="T94" i="22" s="1"/>
  <c r="V94" i="22" s="1"/>
  <c r="R94" i="22"/>
  <c r="AK93" i="22"/>
  <c r="AH93" i="22"/>
  <c r="AC93" i="22"/>
  <c r="AD93" i="22" s="1"/>
  <c r="X93" i="22"/>
  <c r="Y93" i="22" s="1"/>
  <c r="Z93" i="22" s="1"/>
  <c r="S93" i="22"/>
  <c r="T93" i="22" s="1"/>
  <c r="R93" i="22"/>
  <c r="AK92" i="22"/>
  <c r="AH92" i="22"/>
  <c r="AC92" i="22"/>
  <c r="AD92" i="22" s="1"/>
  <c r="AF92" i="22" s="1"/>
  <c r="AG92" i="22" s="1"/>
  <c r="X92" i="22"/>
  <c r="Y92" i="22" s="1"/>
  <c r="Z92" i="22" s="1"/>
  <c r="S92" i="22"/>
  <c r="R92" i="22"/>
  <c r="AK91" i="22"/>
  <c r="AH91" i="22"/>
  <c r="AC91" i="22"/>
  <c r="AD91" i="22" s="1"/>
  <c r="X91" i="22"/>
  <c r="U91" i="22"/>
  <c r="S91" i="22"/>
  <c r="T91" i="22" s="1"/>
  <c r="V91" i="22" s="1"/>
  <c r="R91" i="22"/>
  <c r="AK90" i="22"/>
  <c r="AH90" i="22"/>
  <c r="AC90" i="22"/>
  <c r="AD90" i="22" s="1"/>
  <c r="AF90" i="22" s="1"/>
  <c r="AG90" i="22" s="1"/>
  <c r="X90" i="22"/>
  <c r="Y90" i="22" s="1"/>
  <c r="Z90" i="22" s="1"/>
  <c r="S90" i="22"/>
  <c r="R90" i="22"/>
  <c r="AK89" i="22"/>
  <c r="AH89" i="22"/>
  <c r="AC89" i="22"/>
  <c r="AD89" i="22" s="1"/>
  <c r="AF89" i="22" s="1"/>
  <c r="AG89" i="22" s="1"/>
  <c r="X89" i="22"/>
  <c r="Y89" i="22" s="1"/>
  <c r="Z89" i="22" s="1"/>
  <c r="S89" i="22"/>
  <c r="T89" i="22" s="1"/>
  <c r="R89" i="22"/>
  <c r="AK88" i="22"/>
  <c r="AH88" i="22"/>
  <c r="AC88" i="22"/>
  <c r="AD88" i="22" s="1"/>
  <c r="AE88" i="22" s="1"/>
  <c r="X88" i="22"/>
  <c r="Y88" i="22" s="1"/>
  <c r="Z88" i="22" s="1"/>
  <c r="S88" i="22"/>
  <c r="T88" i="22" s="1"/>
  <c r="U88" i="22" s="1"/>
  <c r="R88" i="22"/>
  <c r="AK87" i="22"/>
  <c r="AH87" i="22"/>
  <c r="AD87" i="22"/>
  <c r="AF87" i="22" s="1"/>
  <c r="AG87" i="22" s="1"/>
  <c r="AC87" i="22"/>
  <c r="X87" i="22"/>
  <c r="Y87" i="22" s="1"/>
  <c r="Z87" i="22" s="1"/>
  <c r="S87" i="22"/>
  <c r="R87" i="22"/>
  <c r="AK86" i="22"/>
  <c r="AH86" i="22"/>
  <c r="AC86" i="22"/>
  <c r="AD86" i="22" s="1"/>
  <c r="AE86" i="22" s="1"/>
  <c r="X86" i="22"/>
  <c r="Y86" i="22" s="1"/>
  <c r="Z86" i="22" s="1"/>
  <c r="S86" i="22"/>
  <c r="T86" i="22" s="1"/>
  <c r="R86" i="22"/>
  <c r="AK85" i="22"/>
  <c r="AH85" i="22"/>
  <c r="AC85" i="22"/>
  <c r="AD85" i="22" s="1"/>
  <c r="Y85" i="22"/>
  <c r="Z85" i="22" s="1"/>
  <c r="X85" i="22"/>
  <c r="S85" i="22"/>
  <c r="T85" i="22" s="1"/>
  <c r="R85" i="22"/>
  <c r="AK84" i="22"/>
  <c r="AH84" i="22"/>
  <c r="AC84" i="22"/>
  <c r="AD84" i="22" s="1"/>
  <c r="AF84" i="22" s="1"/>
  <c r="AG84" i="22" s="1"/>
  <c r="Y84" i="22"/>
  <c r="Z84" i="22" s="1"/>
  <c r="X84" i="22"/>
  <c r="S84" i="22"/>
  <c r="T84" i="22" s="1"/>
  <c r="R84" i="22"/>
  <c r="AK83" i="22"/>
  <c r="AH83" i="22"/>
  <c r="AC83" i="22"/>
  <c r="AD83" i="22" s="1"/>
  <c r="X83" i="22"/>
  <c r="Y83" i="22" s="1"/>
  <c r="Z83" i="22" s="1"/>
  <c r="U83" i="22"/>
  <c r="S83" i="22"/>
  <c r="T83" i="22" s="1"/>
  <c r="V83" i="22" s="1"/>
  <c r="R83" i="22"/>
  <c r="AK82" i="22"/>
  <c r="AH82" i="22"/>
  <c r="AC82" i="22"/>
  <c r="AD82" i="22" s="1"/>
  <c r="X82" i="22"/>
  <c r="Y82" i="22" s="1"/>
  <c r="Z82" i="22" s="1"/>
  <c r="S82" i="22"/>
  <c r="T82" i="22" s="1"/>
  <c r="U82" i="22" s="1"/>
  <c r="R82" i="22"/>
  <c r="AK81" i="22"/>
  <c r="AH81" i="22"/>
  <c r="AC81" i="22"/>
  <c r="AD81" i="22" s="1"/>
  <c r="AE81" i="22" s="1"/>
  <c r="X81" i="22"/>
  <c r="Y81" i="22" s="1"/>
  <c r="Z81" i="22" s="1"/>
  <c r="S81" i="22"/>
  <c r="AA81" i="22" s="1"/>
  <c r="AB81" i="22" s="1"/>
  <c r="R81" i="22"/>
  <c r="AK80" i="22"/>
  <c r="AH80" i="22"/>
  <c r="AC80" i="22"/>
  <c r="AD80" i="22" s="1"/>
  <c r="AE80" i="22" s="1"/>
  <c r="X80" i="22"/>
  <c r="Y80" i="22" s="1"/>
  <c r="S80" i="22"/>
  <c r="T80" i="22" s="1"/>
  <c r="U80" i="22" s="1"/>
  <c r="R80" i="22"/>
  <c r="AK79" i="22"/>
  <c r="AH79" i="22"/>
  <c r="AC79" i="22"/>
  <c r="AD79" i="22" s="1"/>
  <c r="AF79" i="22" s="1"/>
  <c r="AG79" i="22" s="1"/>
  <c r="X79" i="22"/>
  <c r="Y79" i="22" s="1"/>
  <c r="Z79" i="22" s="1"/>
  <c r="S79" i="22"/>
  <c r="T79" i="22" s="1"/>
  <c r="R79" i="22"/>
  <c r="AK78" i="22"/>
  <c r="AH78" i="22"/>
  <c r="AC78" i="22"/>
  <c r="AD78" i="22" s="1"/>
  <c r="AE78" i="22" s="1"/>
  <c r="X78" i="22"/>
  <c r="Y78" i="22" s="1"/>
  <c r="Z78" i="22" s="1"/>
  <c r="S78" i="22"/>
  <c r="T78" i="22" s="1"/>
  <c r="R78" i="22"/>
  <c r="AK77" i="22"/>
  <c r="AH77" i="22"/>
  <c r="AC77" i="22"/>
  <c r="AD77" i="22" s="1"/>
  <c r="Y77" i="22"/>
  <c r="Z77" i="22" s="1"/>
  <c r="X77" i="22"/>
  <c r="S77" i="22"/>
  <c r="T77" i="22" s="1"/>
  <c r="U77" i="22" s="1"/>
  <c r="R77" i="22"/>
  <c r="AK76" i="22"/>
  <c r="AH76" i="22"/>
  <c r="AC76" i="22"/>
  <c r="AD76" i="22" s="1"/>
  <c r="AF76" i="22" s="1"/>
  <c r="AG76" i="22" s="1"/>
  <c r="X76" i="22"/>
  <c r="Y76" i="22" s="1"/>
  <c r="Z76" i="22" s="1"/>
  <c r="S76" i="22"/>
  <c r="AA76" i="22" s="1"/>
  <c r="AB76" i="22" s="1"/>
  <c r="R76" i="22"/>
  <c r="AK75" i="22"/>
  <c r="AH75" i="22"/>
  <c r="AF75" i="22"/>
  <c r="AG75" i="22" s="1"/>
  <c r="AD75" i="22"/>
  <c r="AE75" i="22" s="1"/>
  <c r="AC75" i="22"/>
  <c r="X75" i="22"/>
  <c r="Y75" i="22" s="1"/>
  <c r="Z75" i="22" s="1"/>
  <c r="S75" i="22"/>
  <c r="T75" i="22" s="1"/>
  <c r="U75" i="22" s="1"/>
  <c r="R75" i="22"/>
  <c r="AK74" i="22"/>
  <c r="AH74" i="22"/>
  <c r="AC74" i="22"/>
  <c r="AD74" i="22" s="1"/>
  <c r="Y74" i="22"/>
  <c r="Z74" i="22" s="1"/>
  <c r="X74" i="22"/>
  <c r="S74" i="22"/>
  <c r="T74" i="22" s="1"/>
  <c r="U74" i="22" s="1"/>
  <c r="R74" i="22"/>
  <c r="AK73" i="22"/>
  <c r="AH73" i="22"/>
  <c r="AC73" i="22"/>
  <c r="AD73" i="22" s="1"/>
  <c r="AF73" i="22" s="1"/>
  <c r="AG73" i="22" s="1"/>
  <c r="X73" i="22"/>
  <c r="Y73" i="22" s="1"/>
  <c r="Z73" i="22" s="1"/>
  <c r="S73" i="22"/>
  <c r="T73" i="22" s="1"/>
  <c r="V73" i="22" s="1"/>
  <c r="W73" i="22" s="1"/>
  <c r="R73" i="22"/>
  <c r="AK72" i="22"/>
  <c r="AH72" i="22"/>
  <c r="AF72" i="22"/>
  <c r="AG72" i="22" s="1"/>
  <c r="AC72" i="22"/>
  <c r="AD72" i="22" s="1"/>
  <c r="AE72" i="22" s="1"/>
  <c r="X72" i="22"/>
  <c r="Y72" i="22" s="1"/>
  <c r="Z72" i="22" s="1"/>
  <c r="S72" i="22"/>
  <c r="T72" i="22" s="1"/>
  <c r="U72" i="22" s="1"/>
  <c r="R72" i="22"/>
  <c r="AK71" i="22"/>
  <c r="AH71" i="22"/>
  <c r="AC71" i="22"/>
  <c r="AD71" i="22" s="1"/>
  <c r="AF71" i="22" s="1"/>
  <c r="AG71" i="22" s="1"/>
  <c r="X71" i="22"/>
  <c r="Y71" i="22" s="1"/>
  <c r="Z71" i="22" s="1"/>
  <c r="S71" i="22"/>
  <c r="AA71" i="22" s="1"/>
  <c r="AB71" i="22" s="1"/>
  <c r="R71" i="22"/>
  <c r="AK70" i="22"/>
  <c r="AH70" i="22"/>
  <c r="AF70" i="22"/>
  <c r="AG70" i="22" s="1"/>
  <c r="AC70" i="22"/>
  <c r="AD70" i="22" s="1"/>
  <c r="AE70" i="22" s="1"/>
  <c r="X70" i="22"/>
  <c r="Y70" i="22" s="1"/>
  <c r="Z70" i="22" s="1"/>
  <c r="S70" i="22"/>
  <c r="T70" i="22" s="1"/>
  <c r="V70" i="22" s="1"/>
  <c r="R70" i="22"/>
  <c r="AK69" i="22"/>
  <c r="AH69" i="22"/>
  <c r="AD69" i="22"/>
  <c r="AC69" i="22"/>
  <c r="X69" i="22"/>
  <c r="Y69" i="22" s="1"/>
  <c r="Z69" i="22" s="1"/>
  <c r="S69" i="22"/>
  <c r="AA69" i="22" s="1"/>
  <c r="AB69" i="22" s="1"/>
  <c r="R69" i="22"/>
  <c r="AK68" i="22"/>
  <c r="AH68" i="22"/>
  <c r="AC68" i="22"/>
  <c r="AD68" i="22" s="1"/>
  <c r="AF68" i="22" s="1"/>
  <c r="AG68" i="22" s="1"/>
  <c r="X68" i="22"/>
  <c r="Y68" i="22" s="1"/>
  <c r="Z68" i="22" s="1"/>
  <c r="S68" i="22"/>
  <c r="AA68" i="22" s="1"/>
  <c r="AB68" i="22" s="1"/>
  <c r="R68" i="22"/>
  <c r="AK67" i="22"/>
  <c r="AH67" i="22"/>
  <c r="AF67" i="22"/>
  <c r="AG67" i="22" s="1"/>
  <c r="AC67" i="22"/>
  <c r="AD67" i="22" s="1"/>
  <c r="AE67" i="22" s="1"/>
  <c r="X67" i="22"/>
  <c r="Y67" i="22" s="1"/>
  <c r="Z67" i="22" s="1"/>
  <c r="V67" i="22"/>
  <c r="U67" i="22"/>
  <c r="S67" i="22"/>
  <c r="T67" i="22" s="1"/>
  <c r="R67" i="22"/>
  <c r="AK66" i="22"/>
  <c r="AH66" i="22"/>
  <c r="AC66" i="22"/>
  <c r="AD66" i="22" s="1"/>
  <c r="X66" i="22"/>
  <c r="Y66" i="22" s="1"/>
  <c r="Z66" i="22" s="1"/>
  <c r="S66" i="22"/>
  <c r="T66" i="22" s="1"/>
  <c r="U66" i="22" s="1"/>
  <c r="R66" i="22"/>
  <c r="AK65" i="22"/>
  <c r="AH65" i="22"/>
  <c r="AF65" i="22"/>
  <c r="AG65" i="22" s="1"/>
  <c r="AE65" i="22"/>
  <c r="AC65" i="22"/>
  <c r="AD65" i="22" s="1"/>
  <c r="X65" i="22"/>
  <c r="Y65" i="22" s="1"/>
  <c r="Z65" i="22" s="1"/>
  <c r="W65" i="22"/>
  <c r="S65" i="22"/>
  <c r="T65" i="22" s="1"/>
  <c r="V65" i="22" s="1"/>
  <c r="R65" i="22"/>
  <c r="AK64" i="22"/>
  <c r="AH64" i="22"/>
  <c r="AG64" i="22"/>
  <c r="AF64" i="22"/>
  <c r="AC64" i="22"/>
  <c r="AD64" i="22" s="1"/>
  <c r="AE64" i="22" s="1"/>
  <c r="X64" i="22"/>
  <c r="Y64" i="22" s="1"/>
  <c r="Z64" i="22" s="1"/>
  <c r="S64" i="22"/>
  <c r="T64" i="22" s="1"/>
  <c r="U64" i="22" s="1"/>
  <c r="R64" i="22"/>
  <c r="AK63" i="22"/>
  <c r="AH63" i="22"/>
  <c r="AC63" i="22"/>
  <c r="AD63" i="22" s="1"/>
  <c r="AF63" i="22" s="1"/>
  <c r="AG63" i="22" s="1"/>
  <c r="X63" i="22"/>
  <c r="Y63" i="22" s="1"/>
  <c r="Z63" i="22" s="1"/>
  <c r="S63" i="22"/>
  <c r="T63" i="22" s="1"/>
  <c r="R63" i="22"/>
  <c r="AK62" i="22"/>
  <c r="AH62" i="22"/>
  <c r="AF62" i="22"/>
  <c r="AG62" i="22" s="1"/>
  <c r="AC62" i="22"/>
  <c r="AD62" i="22" s="1"/>
  <c r="AE62" i="22" s="1"/>
  <c r="X62" i="22"/>
  <c r="Y62" i="22" s="1"/>
  <c r="Z62" i="22" s="1"/>
  <c r="S62" i="22"/>
  <c r="T62" i="22" s="1"/>
  <c r="R62" i="22"/>
  <c r="AK61" i="22"/>
  <c r="AH61" i="22"/>
  <c r="AC61" i="22"/>
  <c r="AD61" i="22" s="1"/>
  <c r="X61" i="22"/>
  <c r="Y61" i="22" s="1"/>
  <c r="Z61" i="22" s="1"/>
  <c r="S61" i="22"/>
  <c r="AA61" i="22" s="1"/>
  <c r="AB61" i="22" s="1"/>
  <c r="R61" i="22"/>
  <c r="AK60" i="22"/>
  <c r="AH60" i="22"/>
  <c r="AC60" i="22"/>
  <c r="AD60" i="22" s="1"/>
  <c r="AF60" i="22" s="1"/>
  <c r="AG60" i="22" s="1"/>
  <c r="X60" i="22"/>
  <c r="Y60" i="22" s="1"/>
  <c r="Z60" i="22" s="1"/>
  <c r="T60" i="22"/>
  <c r="V60" i="22" s="1"/>
  <c r="W60" i="22" s="1"/>
  <c r="S60" i="22"/>
  <c r="R60" i="22"/>
  <c r="AK59" i="22"/>
  <c r="AH59" i="22"/>
  <c r="AC59" i="22"/>
  <c r="AD59" i="22" s="1"/>
  <c r="AE59" i="22" s="1"/>
  <c r="X59" i="22"/>
  <c r="Y59" i="22" s="1"/>
  <c r="Z59" i="22" s="1"/>
  <c r="S59" i="22"/>
  <c r="T59" i="22" s="1"/>
  <c r="U59" i="22" s="1"/>
  <c r="R59" i="22"/>
  <c r="AK58" i="22"/>
  <c r="AH58" i="22"/>
  <c r="AC58" i="22"/>
  <c r="AD58" i="22" s="1"/>
  <c r="AF58" i="22" s="1"/>
  <c r="AG58" i="22" s="1"/>
  <c r="X58" i="22"/>
  <c r="Y58" i="22" s="1"/>
  <c r="Z58" i="22" s="1"/>
  <c r="S58" i="22"/>
  <c r="R58" i="22"/>
  <c r="AK57" i="22"/>
  <c r="AH57" i="22"/>
  <c r="AF57" i="22"/>
  <c r="AG57" i="22" s="1"/>
  <c r="AC57" i="22"/>
  <c r="AD57" i="22" s="1"/>
  <c r="AE57" i="22" s="1"/>
  <c r="X57" i="22"/>
  <c r="Y57" i="22" s="1"/>
  <c r="Z57" i="22" s="1"/>
  <c r="S57" i="22"/>
  <c r="R57" i="22"/>
  <c r="AK56" i="22"/>
  <c r="AH56" i="22"/>
  <c r="AF56" i="22"/>
  <c r="AG56" i="22" s="1"/>
  <c r="AC56" i="22"/>
  <c r="AD56" i="22" s="1"/>
  <c r="AE56" i="22" s="1"/>
  <c r="X56" i="22"/>
  <c r="Y56" i="22" s="1"/>
  <c r="Z56" i="22" s="1"/>
  <c r="S56" i="22"/>
  <c r="T56" i="22" s="1"/>
  <c r="R56" i="22"/>
  <c r="AK55" i="22"/>
  <c r="AH55" i="22"/>
  <c r="AC55" i="22"/>
  <c r="AD55" i="22" s="1"/>
  <c r="AF55" i="22" s="1"/>
  <c r="AG55" i="22" s="1"/>
  <c r="X55" i="22"/>
  <c r="Y55" i="22" s="1"/>
  <c r="Z55" i="22" s="1"/>
  <c r="S55" i="22"/>
  <c r="T55" i="22" s="1"/>
  <c r="R55" i="22"/>
  <c r="AK54" i="22"/>
  <c r="AH54" i="22"/>
  <c r="AF54" i="22"/>
  <c r="AG54" i="22" s="1"/>
  <c r="AC54" i="22"/>
  <c r="AD54" i="22" s="1"/>
  <c r="AE54" i="22" s="1"/>
  <c r="X54" i="22"/>
  <c r="Y54" i="22" s="1"/>
  <c r="Z54" i="22" s="1"/>
  <c r="S54" i="22"/>
  <c r="T54" i="22" s="1"/>
  <c r="V54" i="22" s="1"/>
  <c r="R54" i="22"/>
  <c r="AK53" i="22"/>
  <c r="AH53" i="22"/>
  <c r="AC53" i="22"/>
  <c r="AD53" i="22" s="1"/>
  <c r="X53" i="22"/>
  <c r="Y53" i="22" s="1"/>
  <c r="Z53" i="22" s="1"/>
  <c r="S53" i="22"/>
  <c r="R53" i="22"/>
  <c r="AK52" i="22"/>
  <c r="AH52" i="22"/>
  <c r="AE52" i="22"/>
  <c r="AC52" i="22"/>
  <c r="AD52" i="22" s="1"/>
  <c r="AF52" i="22" s="1"/>
  <c r="AG52" i="22" s="1"/>
  <c r="X52" i="22"/>
  <c r="Y52" i="22" s="1"/>
  <c r="Z52" i="22" s="1"/>
  <c r="S52" i="22"/>
  <c r="R52" i="22"/>
  <c r="AK51" i="22"/>
  <c r="AH51" i="22"/>
  <c r="AC51" i="22"/>
  <c r="AD51" i="22" s="1"/>
  <c r="X51" i="22"/>
  <c r="Y51" i="22" s="1"/>
  <c r="Z51" i="22" s="1"/>
  <c r="S51" i="22"/>
  <c r="T51" i="22" s="1"/>
  <c r="U51" i="22" s="1"/>
  <c r="R51" i="22"/>
  <c r="AK50" i="22"/>
  <c r="AH50" i="22"/>
  <c r="AC50" i="22"/>
  <c r="AD50" i="22" s="1"/>
  <c r="X50" i="22"/>
  <c r="Y50" i="22" s="1"/>
  <c r="Z50" i="22" s="1"/>
  <c r="S50" i="22"/>
  <c r="T50" i="22" s="1"/>
  <c r="U50" i="22" s="1"/>
  <c r="R50" i="22"/>
  <c r="AK49" i="22"/>
  <c r="AH49" i="22"/>
  <c r="AC49" i="22"/>
  <c r="AD49" i="22" s="1"/>
  <c r="AF49" i="22" s="1"/>
  <c r="AG49" i="22" s="1"/>
  <c r="X49" i="22"/>
  <c r="Y49" i="22" s="1"/>
  <c r="Z49" i="22" s="1"/>
  <c r="S49" i="22"/>
  <c r="T49" i="22" s="1"/>
  <c r="V49" i="22" s="1"/>
  <c r="W49" i="22" s="1"/>
  <c r="R49" i="22"/>
  <c r="AK48" i="22"/>
  <c r="AH48" i="22"/>
  <c r="AC48" i="22"/>
  <c r="AD48" i="22" s="1"/>
  <c r="AE48" i="22" s="1"/>
  <c r="X48" i="22"/>
  <c r="Y48" i="22" s="1"/>
  <c r="Z48" i="22" s="1"/>
  <c r="S48" i="22"/>
  <c r="T48" i="22" s="1"/>
  <c r="U48" i="22" s="1"/>
  <c r="R48" i="22"/>
  <c r="AK47" i="22"/>
  <c r="AH47" i="22"/>
  <c r="AC47" i="22"/>
  <c r="AD47" i="22" s="1"/>
  <c r="Y47" i="22"/>
  <c r="Z47" i="22" s="1"/>
  <c r="X47" i="22"/>
  <c r="S47" i="22"/>
  <c r="AA47" i="22" s="1"/>
  <c r="AB47" i="22" s="1"/>
  <c r="R47" i="22"/>
  <c r="AK46" i="22"/>
  <c r="AH46" i="22"/>
  <c r="AC46" i="22"/>
  <c r="AD46" i="22" s="1"/>
  <c r="AE46" i="22" s="1"/>
  <c r="X46" i="22"/>
  <c r="Y46" i="22" s="1"/>
  <c r="Z46" i="22" s="1"/>
  <c r="S46" i="22"/>
  <c r="T46" i="22" s="1"/>
  <c r="V46" i="22" s="1"/>
  <c r="R46" i="22"/>
  <c r="AK45" i="22"/>
  <c r="AH45" i="22"/>
  <c r="AC45" i="22"/>
  <c r="AD45" i="22" s="1"/>
  <c r="X45" i="22"/>
  <c r="Y45" i="22" s="1"/>
  <c r="Z45" i="22" s="1"/>
  <c r="S45" i="22"/>
  <c r="T45" i="22" s="1"/>
  <c r="R45" i="22"/>
  <c r="AK44" i="22"/>
  <c r="AH44" i="22"/>
  <c r="AC44" i="22"/>
  <c r="AD44" i="22" s="1"/>
  <c r="AF44" i="22" s="1"/>
  <c r="AG44" i="22" s="1"/>
  <c r="X44" i="22"/>
  <c r="Y44" i="22" s="1"/>
  <c r="Z44" i="22" s="1"/>
  <c r="S44" i="22"/>
  <c r="AA44" i="22" s="1"/>
  <c r="AB44" i="22" s="1"/>
  <c r="R44" i="22"/>
  <c r="AK43" i="22"/>
  <c r="AH43" i="22"/>
  <c r="AC43" i="22"/>
  <c r="AD43" i="22" s="1"/>
  <c r="AE43" i="22" s="1"/>
  <c r="X43" i="22"/>
  <c r="Y43" i="22" s="1"/>
  <c r="Z43" i="22" s="1"/>
  <c r="S43" i="22"/>
  <c r="R43" i="22"/>
  <c r="AK42" i="22"/>
  <c r="AH42" i="22"/>
  <c r="AC42" i="22"/>
  <c r="AD42" i="22" s="1"/>
  <c r="AF42" i="22" s="1"/>
  <c r="AG42" i="22" s="1"/>
  <c r="X42" i="22"/>
  <c r="Y42" i="22" s="1"/>
  <c r="Z42" i="22" s="1"/>
  <c r="S42" i="22"/>
  <c r="AA42" i="22" s="1"/>
  <c r="AB42" i="22" s="1"/>
  <c r="R42" i="22"/>
  <c r="AK41" i="22"/>
  <c r="AH41" i="22"/>
  <c r="AF41" i="22"/>
  <c r="AG41" i="22" s="1"/>
  <c r="AC41" i="22"/>
  <c r="AD41" i="22" s="1"/>
  <c r="AE41" i="22" s="1"/>
  <c r="X41" i="22"/>
  <c r="Y41" i="22" s="1"/>
  <c r="Z41" i="22" s="1"/>
  <c r="S41" i="22"/>
  <c r="R41" i="22"/>
  <c r="AK40" i="22"/>
  <c r="AH40" i="22"/>
  <c r="AF40" i="22"/>
  <c r="AG40" i="22" s="1"/>
  <c r="AC40" i="22"/>
  <c r="AD40" i="22" s="1"/>
  <c r="AE40" i="22" s="1"/>
  <c r="X40" i="22"/>
  <c r="Y40" i="22" s="1"/>
  <c r="Z40" i="22" s="1"/>
  <c r="S40" i="22"/>
  <c r="T40" i="22" s="1"/>
  <c r="U40" i="22" s="1"/>
  <c r="R40" i="22"/>
  <c r="AK39" i="22"/>
  <c r="AH39" i="22"/>
  <c r="AC39" i="22"/>
  <c r="AD39" i="22" s="1"/>
  <c r="AF39" i="22" s="1"/>
  <c r="AG39" i="22" s="1"/>
  <c r="X39" i="22"/>
  <c r="Y39" i="22" s="1"/>
  <c r="Z39" i="22" s="1"/>
  <c r="T39" i="22"/>
  <c r="S39" i="22"/>
  <c r="R39" i="22"/>
  <c r="AK38" i="22"/>
  <c r="AH38" i="22"/>
  <c r="AF38" i="22"/>
  <c r="AG38" i="22" s="1"/>
  <c r="AC38" i="22"/>
  <c r="AD38" i="22" s="1"/>
  <c r="AE38" i="22" s="1"/>
  <c r="X38" i="22"/>
  <c r="Y38" i="22" s="1"/>
  <c r="Z38" i="22" s="1"/>
  <c r="S38" i="22"/>
  <c r="R38" i="22"/>
  <c r="AK37" i="22"/>
  <c r="AH37" i="22"/>
  <c r="AC37" i="22"/>
  <c r="AD37" i="22" s="1"/>
  <c r="X37" i="22"/>
  <c r="Y37" i="22" s="1"/>
  <c r="Z37" i="22" s="1"/>
  <c r="S37" i="22"/>
  <c r="T37" i="22" s="1"/>
  <c r="R37" i="22"/>
  <c r="AK36" i="22"/>
  <c r="AH36" i="22"/>
  <c r="AC36" i="22"/>
  <c r="AD36" i="22" s="1"/>
  <c r="AF36" i="22" s="1"/>
  <c r="AG36" i="22" s="1"/>
  <c r="X36" i="22"/>
  <c r="Y36" i="22" s="1"/>
  <c r="Z36" i="22" s="1"/>
  <c r="S36" i="22"/>
  <c r="R36" i="22"/>
  <c r="AK35" i="22"/>
  <c r="AH35" i="22"/>
  <c r="AC35" i="22"/>
  <c r="AD35" i="22" s="1"/>
  <c r="X35" i="22"/>
  <c r="Y35" i="22" s="1"/>
  <c r="Z35" i="22" s="1"/>
  <c r="S35" i="22"/>
  <c r="T35" i="22" s="1"/>
  <c r="U35" i="22" s="1"/>
  <c r="R35" i="22"/>
  <c r="AK34" i="22"/>
  <c r="AH34" i="22"/>
  <c r="AC34" i="22"/>
  <c r="AD34" i="22" s="1"/>
  <c r="AF34" i="22" s="1"/>
  <c r="AG34" i="22" s="1"/>
  <c r="Y34" i="22"/>
  <c r="Z34" i="22" s="1"/>
  <c r="X34" i="22"/>
  <c r="T34" i="22"/>
  <c r="U34" i="22" s="1"/>
  <c r="S34" i="22"/>
  <c r="AA34" i="22" s="1"/>
  <c r="AB34" i="22" s="1"/>
  <c r="R34" i="22"/>
  <c r="AK33" i="22"/>
  <c r="AH33" i="22"/>
  <c r="AF33" i="22"/>
  <c r="AG33" i="22" s="1"/>
  <c r="AE33" i="22"/>
  <c r="AC33" i="22"/>
  <c r="AD33" i="22" s="1"/>
  <c r="Z33" i="22"/>
  <c r="X33" i="22"/>
  <c r="Y33" i="22" s="1"/>
  <c r="S33" i="22"/>
  <c r="R33" i="22"/>
  <c r="AK32" i="22"/>
  <c r="AH32" i="22"/>
  <c r="AC32" i="22"/>
  <c r="AD32" i="22" s="1"/>
  <c r="AE32" i="22" s="1"/>
  <c r="X32" i="22"/>
  <c r="Y32" i="22" s="1"/>
  <c r="Z32" i="22" s="1"/>
  <c r="S32" i="22"/>
  <c r="T32" i="22" s="1"/>
  <c r="U32" i="22" s="1"/>
  <c r="R32" i="22"/>
  <c r="AK31" i="22"/>
  <c r="AH31" i="22"/>
  <c r="AC31" i="22"/>
  <c r="AD31" i="22" s="1"/>
  <c r="AF31" i="22" s="1"/>
  <c r="AG31" i="22" s="1"/>
  <c r="X31" i="22"/>
  <c r="Y31" i="22" s="1"/>
  <c r="Z31" i="22" s="1"/>
  <c r="S31" i="22"/>
  <c r="R31" i="22"/>
  <c r="AK30" i="22"/>
  <c r="AH30" i="22"/>
  <c r="AC30" i="22"/>
  <c r="AD30" i="22" s="1"/>
  <c r="AE30" i="22" s="1"/>
  <c r="X30" i="22"/>
  <c r="Y30" i="22" s="1"/>
  <c r="Z30" i="22" s="1"/>
  <c r="S30" i="22"/>
  <c r="T30" i="22" s="1"/>
  <c r="V30" i="22" s="1"/>
  <c r="R30" i="22"/>
  <c r="AK29" i="22"/>
  <c r="AH29" i="22"/>
  <c r="AC29" i="22"/>
  <c r="AD29" i="22" s="1"/>
  <c r="X29" i="22"/>
  <c r="Y29" i="22" s="1"/>
  <c r="Z29" i="22" s="1"/>
  <c r="S29" i="22"/>
  <c r="T29" i="22" s="1"/>
  <c r="U29" i="22" s="1"/>
  <c r="R29" i="22"/>
  <c r="AK28" i="22"/>
  <c r="AH28" i="22"/>
  <c r="AC28" i="22"/>
  <c r="AD28" i="22" s="1"/>
  <c r="X28" i="22"/>
  <c r="Y28" i="22" s="1"/>
  <c r="Z28" i="22" s="1"/>
  <c r="S28" i="22"/>
  <c r="R28" i="22"/>
  <c r="AK27" i="22"/>
  <c r="AH27" i="22"/>
  <c r="AC27" i="22"/>
  <c r="AD27" i="22" s="1"/>
  <c r="X27" i="22"/>
  <c r="Y27" i="22" s="1"/>
  <c r="Z27" i="22" s="1"/>
  <c r="S27" i="22"/>
  <c r="T27" i="22" s="1"/>
  <c r="U27" i="22" s="1"/>
  <c r="R27" i="22"/>
  <c r="AK26" i="22"/>
  <c r="AH26" i="22"/>
  <c r="AF26" i="22"/>
  <c r="AG26" i="22" s="1"/>
  <c r="AD26" i="22"/>
  <c r="AE26" i="22" s="1"/>
  <c r="AC26" i="22"/>
  <c r="X26" i="22"/>
  <c r="Y26" i="22" s="1"/>
  <c r="Z26" i="22" s="1"/>
  <c r="S26" i="22"/>
  <c r="T26" i="22" s="1"/>
  <c r="U26" i="22" s="1"/>
  <c r="R26" i="22"/>
  <c r="AK25" i="22"/>
  <c r="AH25" i="22"/>
  <c r="AF25" i="22"/>
  <c r="AG25" i="22" s="1"/>
  <c r="AC25" i="22"/>
  <c r="AD25" i="22" s="1"/>
  <c r="AE25" i="22" s="1"/>
  <c r="X25" i="22"/>
  <c r="Y25" i="22" s="1"/>
  <c r="Z25" i="22" s="1"/>
  <c r="S25" i="22"/>
  <c r="T25" i="22" s="1"/>
  <c r="R25" i="22"/>
  <c r="AK24" i="22"/>
  <c r="AH24" i="22"/>
  <c r="AC24" i="22"/>
  <c r="AD24" i="22" s="1"/>
  <c r="X24" i="22"/>
  <c r="Y24" i="22" s="1"/>
  <c r="S24" i="22"/>
  <c r="T24" i="22" s="1"/>
  <c r="V24" i="22" s="1"/>
  <c r="R24" i="22"/>
  <c r="AK23" i="22"/>
  <c r="AH23" i="22"/>
  <c r="AC23" i="22"/>
  <c r="AD23" i="22" s="1"/>
  <c r="AF23" i="22" s="1"/>
  <c r="AG23" i="22" s="1"/>
  <c r="X23" i="22"/>
  <c r="Y23" i="22" s="1"/>
  <c r="Z23" i="22" s="1"/>
  <c r="S23" i="22"/>
  <c r="R23" i="22"/>
  <c r="AK22" i="22"/>
  <c r="AH22" i="22"/>
  <c r="AF22" i="22"/>
  <c r="AG22" i="22" s="1"/>
  <c r="AC22" i="22"/>
  <c r="AD22" i="22" s="1"/>
  <c r="AE22" i="22" s="1"/>
  <c r="X22" i="22"/>
  <c r="Y22" i="22" s="1"/>
  <c r="Z22" i="22" s="1"/>
  <c r="S22" i="22"/>
  <c r="T22" i="22" s="1"/>
  <c r="V22" i="22" s="1"/>
  <c r="R22" i="22"/>
  <c r="AK21" i="22"/>
  <c r="AH21" i="22"/>
  <c r="AC21" i="22"/>
  <c r="AD21" i="22" s="1"/>
  <c r="AE21" i="22" s="1"/>
  <c r="X21" i="22"/>
  <c r="Y21" i="22" s="1"/>
  <c r="Z21" i="22" s="1"/>
  <c r="S21" i="22"/>
  <c r="AA21" i="22" s="1"/>
  <c r="AB21" i="22" s="1"/>
  <c r="R21" i="22"/>
  <c r="AK20" i="22"/>
  <c r="AH20" i="22"/>
  <c r="AC20" i="22"/>
  <c r="AD20" i="22" s="1"/>
  <c r="X20" i="22"/>
  <c r="Y20" i="22" s="1"/>
  <c r="Z20" i="22" s="1"/>
  <c r="T20" i="22"/>
  <c r="V20" i="22" s="1"/>
  <c r="S20" i="22"/>
  <c r="R20" i="22"/>
  <c r="AK19" i="22"/>
  <c r="AH19" i="22"/>
  <c r="AF19" i="22"/>
  <c r="AG19" i="22" s="1"/>
  <c r="AC19" i="22"/>
  <c r="AD19" i="22" s="1"/>
  <c r="AE19" i="22" s="1"/>
  <c r="X19" i="22"/>
  <c r="Y19" i="22" s="1"/>
  <c r="Z19" i="22" s="1"/>
  <c r="S19" i="22"/>
  <c r="T19" i="22" s="1"/>
  <c r="U19" i="22" s="1"/>
  <c r="R19" i="22"/>
  <c r="AK18" i="22"/>
  <c r="AH18" i="22"/>
  <c r="AC18" i="22"/>
  <c r="AD18" i="22" s="1"/>
  <c r="AF18" i="22" s="1"/>
  <c r="AG18" i="22" s="1"/>
  <c r="Y18" i="22"/>
  <c r="Z18" i="22" s="1"/>
  <c r="X18" i="22"/>
  <c r="S18" i="22"/>
  <c r="T18" i="22" s="1"/>
  <c r="R18" i="22"/>
  <c r="AK17" i="22"/>
  <c r="AH17" i="22"/>
  <c r="AF17" i="22"/>
  <c r="AG17" i="22" s="1"/>
  <c r="AC17" i="22"/>
  <c r="AD17" i="22" s="1"/>
  <c r="AE17" i="22" s="1"/>
  <c r="X17" i="22"/>
  <c r="Y17" i="22" s="1"/>
  <c r="AA17" i="22" s="1"/>
  <c r="S17" i="22"/>
  <c r="T17" i="22" s="1"/>
  <c r="R17" i="22"/>
  <c r="AK16" i="22"/>
  <c r="AH16" i="22"/>
  <c r="AC16" i="22"/>
  <c r="AD16" i="22" s="1"/>
  <c r="X16" i="22"/>
  <c r="Y16" i="22" s="1"/>
  <c r="Z16" i="22" s="1"/>
  <c r="S16" i="22"/>
  <c r="T16" i="22" s="1"/>
  <c r="R16" i="22"/>
  <c r="AK15" i="22"/>
  <c r="AH15" i="22"/>
  <c r="AC15" i="22"/>
  <c r="AD15" i="22" s="1"/>
  <c r="X15" i="22"/>
  <c r="Y15" i="22" s="1"/>
  <c r="Z15" i="22" s="1"/>
  <c r="S15" i="22"/>
  <c r="T15" i="22" s="1"/>
  <c r="R15" i="22"/>
  <c r="AK14" i="22"/>
  <c r="AH14" i="22"/>
  <c r="AC14" i="22"/>
  <c r="AD14" i="22" s="1"/>
  <c r="X14" i="22"/>
  <c r="Y14" i="22" s="1"/>
  <c r="Z14" i="22" s="1"/>
  <c r="S14" i="22"/>
  <c r="T14" i="22" s="1"/>
  <c r="R14" i="22"/>
  <c r="AK13" i="22"/>
  <c r="AH13" i="22"/>
  <c r="AC13" i="22"/>
  <c r="AD13" i="22" s="1"/>
  <c r="X13" i="22"/>
  <c r="Y13" i="22" s="1"/>
  <c r="S13" i="22"/>
  <c r="T13" i="22" s="1"/>
  <c r="R13" i="22"/>
  <c r="AK12" i="22"/>
  <c r="AH12" i="22"/>
  <c r="AC12" i="22"/>
  <c r="AD12" i="22" s="1"/>
  <c r="X12" i="22"/>
  <c r="Y12" i="22" s="1"/>
  <c r="Z12" i="22" s="1"/>
  <c r="T12" i="22"/>
  <c r="V12" i="22" s="1"/>
  <c r="S12" i="22"/>
  <c r="R12" i="22"/>
  <c r="AK11" i="22"/>
  <c r="AH11" i="22"/>
  <c r="AF11" i="22"/>
  <c r="AG11" i="22" s="1"/>
  <c r="AC11" i="22"/>
  <c r="AD11" i="22" s="1"/>
  <c r="AE11" i="22" s="1"/>
  <c r="X11" i="22"/>
  <c r="Y11" i="22" s="1"/>
  <c r="S11" i="22"/>
  <c r="T11" i="22" s="1"/>
  <c r="V11" i="22" s="1"/>
  <c r="W11" i="22" s="1"/>
  <c r="R11" i="22"/>
  <c r="AK10" i="22"/>
  <c r="AH10" i="22"/>
  <c r="AF10" i="22"/>
  <c r="AG10" i="22" s="1"/>
  <c r="AC10" i="22"/>
  <c r="AD10" i="22" s="1"/>
  <c r="AE10" i="22" s="1"/>
  <c r="X10" i="22"/>
  <c r="Y10" i="22" s="1"/>
  <c r="Z10" i="22" s="1"/>
  <c r="S10" i="22"/>
  <c r="T10" i="22" s="1"/>
  <c r="U10" i="22" s="1"/>
  <c r="R10" i="22"/>
  <c r="AK9" i="22"/>
  <c r="AH9" i="22"/>
  <c r="AC9" i="22"/>
  <c r="AD9" i="22" s="1"/>
  <c r="X9" i="22"/>
  <c r="Y9" i="22" s="1"/>
  <c r="Z9" i="22" s="1"/>
  <c r="S9" i="22"/>
  <c r="R9" i="22"/>
  <c r="AK8" i="22"/>
  <c r="AH8" i="22"/>
  <c r="AF8" i="22"/>
  <c r="AG8" i="22" s="1"/>
  <c r="AC8" i="22"/>
  <c r="AD8" i="22" s="1"/>
  <c r="AE8" i="22" s="1"/>
  <c r="X8" i="22"/>
  <c r="Y8" i="22" s="1"/>
  <c r="Z8" i="22" s="1"/>
  <c r="S8" i="22"/>
  <c r="T8" i="22" s="1"/>
  <c r="R8" i="22"/>
  <c r="AK7" i="22"/>
  <c r="AH7" i="22"/>
  <c r="AC7" i="22"/>
  <c r="AD7" i="22" s="1"/>
  <c r="X7" i="22"/>
  <c r="Y7" i="22" s="1"/>
  <c r="Z7" i="22" s="1"/>
  <c r="S7" i="22"/>
  <c r="T7" i="22" s="1"/>
  <c r="R7" i="22"/>
  <c r="AK6" i="22"/>
  <c r="AH6" i="22"/>
  <c r="AC6" i="22"/>
  <c r="AD6" i="22" s="1"/>
  <c r="Y6" i="22"/>
  <c r="Z6" i="22" s="1"/>
  <c r="X6" i="22"/>
  <c r="S6" i="22"/>
  <c r="AA6" i="22" s="1"/>
  <c r="AB6" i="22" s="1"/>
  <c r="R6" i="22"/>
  <c r="AK5" i="22"/>
  <c r="AH5" i="22"/>
  <c r="AC5" i="22"/>
  <c r="AD5" i="22" s="1"/>
  <c r="X5" i="22"/>
  <c r="Y5" i="22" s="1"/>
  <c r="Z5" i="22" s="1"/>
  <c r="S5" i="22"/>
  <c r="T5" i="22" s="1"/>
  <c r="R5" i="22"/>
  <c r="V84" i="22" l="1"/>
  <c r="W84" i="22" s="1"/>
  <c r="U84" i="22"/>
  <c r="V105" i="22"/>
  <c r="W105" i="22" s="1"/>
  <c r="U105" i="22"/>
  <c r="U169" i="22"/>
  <c r="V169" i="22"/>
  <c r="Y212" i="22"/>
  <c r="Z212" i="22" s="1"/>
  <c r="AA212" i="22"/>
  <c r="V214" i="22"/>
  <c r="U214" i="22"/>
  <c r="AA233" i="22"/>
  <c r="AB233" i="22" s="1"/>
  <c r="T233" i="22"/>
  <c r="T95" i="22"/>
  <c r="AA193" i="22"/>
  <c r="AB193" i="22" s="1"/>
  <c r="U251" i="22"/>
  <c r="V251" i="22"/>
  <c r="Y212" i="23"/>
  <c r="AP212" i="23"/>
  <c r="T6" i="22"/>
  <c r="V6" i="22" s="1"/>
  <c r="AA53" i="22"/>
  <c r="AB53" i="22" s="1"/>
  <c r="AE84" i="22"/>
  <c r="AA100" i="22"/>
  <c r="AB100" i="22" s="1"/>
  <c r="U118" i="22"/>
  <c r="AF186" i="22"/>
  <c r="AE186" i="22"/>
  <c r="V232" i="22"/>
  <c r="U232" i="22"/>
  <c r="U372" i="22"/>
  <c r="V372" i="22"/>
  <c r="AA78" i="22"/>
  <c r="AB78" i="22" s="1"/>
  <c r="AA226" i="22"/>
  <c r="AB226" i="22" s="1"/>
  <c r="Y226" i="22"/>
  <c r="Z226" i="22" s="1"/>
  <c r="AF367" i="22"/>
  <c r="AG367" i="22" s="1"/>
  <c r="AE367" i="22"/>
  <c r="V432" i="22"/>
  <c r="U432" i="22"/>
  <c r="AE76" i="22"/>
  <c r="AA118" i="22"/>
  <c r="AB118" i="22" s="1"/>
  <c r="V129" i="22"/>
  <c r="W129" i="22" s="1"/>
  <c r="U129" i="22"/>
  <c r="AA241" i="22"/>
  <c r="AB241" i="22" s="1"/>
  <c r="T241" i="22"/>
  <c r="V241" i="22" s="1"/>
  <c r="T61" i="22"/>
  <c r="U61" i="22" s="1"/>
  <c r="AE63" i="22"/>
  <c r="AA98" i="22"/>
  <c r="AB98" i="22" s="1"/>
  <c r="T106" i="22"/>
  <c r="U106" i="22" s="1"/>
  <c r="U122" i="22"/>
  <c r="V122" i="22"/>
  <c r="AF143" i="22"/>
  <c r="AG143" i="22" s="1"/>
  <c r="AE143" i="22"/>
  <c r="AA148" i="22"/>
  <c r="AB148" i="22" s="1"/>
  <c r="U224" i="22"/>
  <c r="V224" i="22"/>
  <c r="AF422" i="22"/>
  <c r="AG422" i="22" s="1"/>
  <c r="AE422" i="22"/>
  <c r="U430" i="22"/>
  <c r="V430" i="22"/>
  <c r="W430" i="22" s="1"/>
  <c r="U493" i="22"/>
  <c r="V493" i="22"/>
  <c r="W493" i="22" s="1"/>
  <c r="AA57" i="22"/>
  <c r="AB57" i="22" s="1"/>
  <c r="AA107" i="22"/>
  <c r="AB107" i="22" s="1"/>
  <c r="U248" i="22"/>
  <c r="V248" i="22"/>
  <c r="W248" i="22" s="1"/>
  <c r="V260" i="22"/>
  <c r="U260" i="22"/>
  <c r="AF278" i="22"/>
  <c r="AG278" i="22" s="1"/>
  <c r="AE278" i="22"/>
  <c r="V436" i="22"/>
  <c r="U436" i="22"/>
  <c r="U466" i="22"/>
  <c r="V466" i="22"/>
  <c r="U480" i="22"/>
  <c r="V480" i="22"/>
  <c r="AA9" i="22"/>
  <c r="AB9" i="22" s="1"/>
  <c r="AA11" i="22"/>
  <c r="AB11" i="22" s="1"/>
  <c r="U24" i="22"/>
  <c r="AA31" i="22"/>
  <c r="AB31" i="22" s="1"/>
  <c r="T57" i="22"/>
  <c r="V57" i="22" s="1"/>
  <c r="W57" i="22" s="1"/>
  <c r="AE68" i="22"/>
  <c r="AE87" i="22"/>
  <c r="AF129" i="22"/>
  <c r="AG129" i="22" s="1"/>
  <c r="AE129" i="22"/>
  <c r="U212" i="22"/>
  <c r="AA247" i="22"/>
  <c r="AB247" i="22" s="1"/>
  <c r="T247" i="22"/>
  <c r="AF327" i="22"/>
  <c r="AG327" i="22" s="1"/>
  <c r="AE327" i="22"/>
  <c r="U337" i="22"/>
  <c r="V337" i="22"/>
  <c r="W337" i="22" s="1"/>
  <c r="AF383" i="22"/>
  <c r="AG383" i="22" s="1"/>
  <c r="AE383" i="22"/>
  <c r="AA271" i="22"/>
  <c r="AB271" i="22" s="1"/>
  <c r="AE280" i="22"/>
  <c r="AE299" i="22"/>
  <c r="U330" i="22"/>
  <c r="V339" i="22"/>
  <c r="W339" i="22" s="1"/>
  <c r="U344" i="22"/>
  <c r="T354" i="22"/>
  <c r="T373" i="22"/>
  <c r="T397" i="22"/>
  <c r="AR494" i="23"/>
  <c r="AS494" i="23" s="1"/>
  <c r="AT494" i="23" s="1"/>
  <c r="AR213" i="23"/>
  <c r="AS213" i="23" s="1"/>
  <c r="AT213" i="23" s="1"/>
  <c r="AP23" i="23"/>
  <c r="AA130" i="22"/>
  <c r="AB130" i="22" s="1"/>
  <c r="T271" i="22"/>
  <c r="V287" i="22"/>
  <c r="U293" i="22"/>
  <c r="U313" i="22"/>
  <c r="AA343" i="22"/>
  <c r="AB343" i="22" s="1"/>
  <c r="AA351" i="22"/>
  <c r="AB351" i="22" s="1"/>
  <c r="T356" i="22"/>
  <c r="V370" i="22"/>
  <c r="W370" i="22" s="1"/>
  <c r="U398" i="22"/>
  <c r="AA419" i="22"/>
  <c r="AB419" i="22" s="1"/>
  <c r="AE444" i="22"/>
  <c r="T469" i="22"/>
  <c r="T477" i="22"/>
  <c r="V492" i="22"/>
  <c r="W492" i="22" s="1"/>
  <c r="V499" i="22"/>
  <c r="T503" i="22"/>
  <c r="AR221" i="23"/>
  <c r="AS221" i="23" s="1"/>
  <c r="AT221" i="23" s="1"/>
  <c r="AP128" i="23"/>
  <c r="AP102" i="23"/>
  <c r="AP47" i="23"/>
  <c r="AP34" i="23"/>
  <c r="L34" i="23" s="1"/>
  <c r="M34" i="23" s="1"/>
  <c r="AA159" i="22"/>
  <c r="AB159" i="22" s="1"/>
  <c r="AA272" i="22"/>
  <c r="AB272" i="22" s="1"/>
  <c r="AA308" i="22"/>
  <c r="AB308" i="22" s="1"/>
  <c r="AA311" i="22"/>
  <c r="AB311" i="22" s="1"/>
  <c r="T351" i="22"/>
  <c r="U351" i="22" s="1"/>
  <c r="U431" i="22"/>
  <c r="AA500" i="22"/>
  <c r="AB500" i="22" s="1"/>
  <c r="AP297" i="23"/>
  <c r="AQ297" i="23" s="1"/>
  <c r="AP197" i="23"/>
  <c r="AQ197" i="23" s="1"/>
  <c r="AP293" i="23"/>
  <c r="AR415" i="23"/>
  <c r="AS415" i="23" s="1"/>
  <c r="AT415" i="23" s="1"/>
  <c r="AP237" i="23"/>
  <c r="AP27" i="23"/>
  <c r="AR118" i="23"/>
  <c r="AS118" i="23" s="1"/>
  <c r="AT118" i="23" s="1"/>
  <c r="X321" i="23"/>
  <c r="Y321" i="23" s="1"/>
  <c r="W321" i="23"/>
  <c r="AA339" i="22"/>
  <c r="AB339" i="22" s="1"/>
  <c r="AA391" i="22"/>
  <c r="AB391" i="22" s="1"/>
  <c r="AA489" i="22"/>
  <c r="AB489" i="22" s="1"/>
  <c r="AA499" i="22"/>
  <c r="AD255" i="23"/>
  <c r="AR255" i="23"/>
  <c r="AS255" i="23" s="1"/>
  <c r="AT255" i="23" s="1"/>
  <c r="T256" i="22"/>
  <c r="V263" i="22"/>
  <c r="W263" i="22" s="1"/>
  <c r="U282" i="22"/>
  <c r="U301" i="22"/>
  <c r="V348" i="22"/>
  <c r="W348" i="22" s="1"/>
  <c r="T380" i="22"/>
  <c r="U447" i="22"/>
  <c r="AE476" i="22"/>
  <c r="U484" i="22"/>
  <c r="AP198" i="23"/>
  <c r="L198" i="23" s="1"/>
  <c r="M198" i="23" s="1"/>
  <c r="AP193" i="23"/>
  <c r="L193" i="23" s="1"/>
  <c r="M193" i="23" s="1"/>
  <c r="AR78" i="23"/>
  <c r="AS78" i="23" s="1"/>
  <c r="AT78" i="23" s="1"/>
  <c r="AP67" i="23"/>
  <c r="AQ67" i="23" s="1"/>
  <c r="AP28" i="23"/>
  <c r="W144" i="23"/>
  <c r="X144" i="23"/>
  <c r="V174" i="22"/>
  <c r="U236" i="22"/>
  <c r="T237" i="22"/>
  <c r="U252" i="22"/>
  <c r="AA364" i="22"/>
  <c r="AB364" i="22" s="1"/>
  <c r="V405" i="22"/>
  <c r="U406" i="22"/>
  <c r="AA417" i="22"/>
  <c r="U419" i="22"/>
  <c r="V422" i="22"/>
  <c r="U481" i="22"/>
  <c r="AA486" i="22"/>
  <c r="AP409" i="23"/>
  <c r="AQ409" i="23" s="1"/>
  <c r="AR98" i="23"/>
  <c r="AS98" i="23" s="1"/>
  <c r="AT98" i="23" s="1"/>
  <c r="AP78" i="23"/>
  <c r="AR162" i="23"/>
  <c r="AS162" i="23" s="1"/>
  <c r="AT162" i="23" s="1"/>
  <c r="X229" i="23"/>
  <c r="Y229" i="23" s="1"/>
  <c r="W229" i="23"/>
  <c r="AP453" i="23"/>
  <c r="AA120" i="22"/>
  <c r="AB120" i="22" s="1"/>
  <c r="AA141" i="22"/>
  <c r="AB141" i="22" s="1"/>
  <c r="AA143" i="22"/>
  <c r="AB143" i="22" s="1"/>
  <c r="V144" i="22"/>
  <c r="AA155" i="22"/>
  <c r="AB155" i="22" s="1"/>
  <c r="AE162" i="22"/>
  <c r="V193" i="22"/>
  <c r="AA198" i="22"/>
  <c r="AB198" i="22" s="1"/>
  <c r="AA203" i="22"/>
  <c r="AB203" i="22" s="1"/>
  <c r="AE310" i="22"/>
  <c r="AA329" i="22"/>
  <c r="AB329" i="22" s="1"/>
  <c r="U334" i="22"/>
  <c r="T364" i="22"/>
  <c r="U364" i="22" s="1"/>
  <c r="V384" i="22"/>
  <c r="AA435" i="22"/>
  <c r="U450" i="22"/>
  <c r="AR290" i="23"/>
  <c r="AS290" i="23" s="1"/>
  <c r="AT290" i="23" s="1"/>
  <c r="AR335" i="23"/>
  <c r="AS335" i="23" s="1"/>
  <c r="AT335" i="23" s="1"/>
  <c r="AP210" i="23"/>
  <c r="AP98" i="23"/>
  <c r="AP9" i="23"/>
  <c r="AR9" i="23"/>
  <c r="AS9" i="23" s="1"/>
  <c r="AT9" i="23" s="1"/>
  <c r="AP24" i="23"/>
  <c r="L24" i="23" s="1"/>
  <c r="M24" i="23" s="1"/>
  <c r="AR43" i="23"/>
  <c r="AS43" i="23" s="1"/>
  <c r="AT43" i="23" s="1"/>
  <c r="X320" i="23"/>
  <c r="W320" i="23"/>
  <c r="AR354" i="23"/>
  <c r="AS354" i="23" s="1"/>
  <c r="AT354" i="23" s="1"/>
  <c r="AP104" i="23"/>
  <c r="AR127" i="23"/>
  <c r="AS127" i="23" s="1"/>
  <c r="AT127" i="23" s="1"/>
  <c r="AP20" i="23"/>
  <c r="W291" i="23"/>
  <c r="X291" i="23"/>
  <c r="AR291" i="23" s="1"/>
  <c r="AS291" i="23" s="1"/>
  <c r="AT291" i="23" s="1"/>
  <c r="W233" i="23"/>
  <c r="X233" i="23"/>
  <c r="Y233" i="23" s="1"/>
  <c r="X63" i="23"/>
  <c r="W63" i="23"/>
  <c r="AR333" i="23"/>
  <c r="AS333" i="23" s="1"/>
  <c r="AT333" i="23" s="1"/>
  <c r="AP218" i="23"/>
  <c r="AQ218" i="23" s="1"/>
  <c r="AP247" i="23"/>
  <c r="AR57" i="23"/>
  <c r="AS57" i="23" s="1"/>
  <c r="AT57" i="23" s="1"/>
  <c r="W114" i="23"/>
  <c r="AR53" i="23"/>
  <c r="AS53" i="23" s="1"/>
  <c r="AT53" i="23" s="1"/>
  <c r="X308" i="23"/>
  <c r="W308" i="23"/>
  <c r="Y281" i="23"/>
  <c r="AR281" i="23"/>
  <c r="AS281" i="23" s="1"/>
  <c r="AT281" i="23" s="1"/>
  <c r="W168" i="23"/>
  <c r="X168" i="23"/>
  <c r="W75" i="23"/>
  <c r="X75" i="23"/>
  <c r="X73" i="23"/>
  <c r="W73" i="23"/>
  <c r="W246" i="23"/>
  <c r="X246" i="23"/>
  <c r="AJ432" i="23"/>
  <c r="AR432" i="23"/>
  <c r="AS432" i="23" s="1"/>
  <c r="AT432" i="23" s="1"/>
  <c r="W230" i="23"/>
  <c r="X230" i="23"/>
  <c r="W46" i="23"/>
  <c r="X46" i="23"/>
  <c r="AP414" i="23"/>
  <c r="L414" i="23" s="1"/>
  <c r="M414" i="23" s="1"/>
  <c r="AP410" i="23"/>
  <c r="AQ410" i="23" s="1"/>
  <c r="AR317" i="23"/>
  <c r="AS317" i="23" s="1"/>
  <c r="AT317" i="23" s="1"/>
  <c r="AP290" i="23"/>
  <c r="L290" i="23" s="1"/>
  <c r="M290" i="23" s="1"/>
  <c r="Y237" i="23"/>
  <c r="AP181" i="23"/>
  <c r="L181" i="23" s="1"/>
  <c r="M181" i="23" s="1"/>
  <c r="AP115" i="23"/>
  <c r="AQ115" i="23" s="1"/>
  <c r="AP157" i="23"/>
  <c r="AQ157" i="23" s="1"/>
  <c r="L261" i="23"/>
  <c r="M261" i="23" s="1"/>
  <c r="AR117" i="23"/>
  <c r="AS117" i="23" s="1"/>
  <c r="AT117" i="23" s="1"/>
  <c r="AR10" i="23"/>
  <c r="AS10" i="23" s="1"/>
  <c r="AT10" i="23" s="1"/>
  <c r="AP162" i="23"/>
  <c r="L162" i="23" s="1"/>
  <c r="M162" i="23" s="1"/>
  <c r="AP32" i="23"/>
  <c r="X158" i="23"/>
  <c r="W158" i="23"/>
  <c r="W479" i="23"/>
  <c r="X479" i="23"/>
  <c r="X209" i="23"/>
  <c r="W209" i="23"/>
  <c r="X61" i="23"/>
  <c r="W61" i="23"/>
  <c r="X92" i="23"/>
  <c r="W92" i="23"/>
  <c r="AP145" i="23"/>
  <c r="AQ145" i="23" s="1"/>
  <c r="AP304" i="23"/>
  <c r="L304" i="23" s="1"/>
  <c r="M304" i="23" s="1"/>
  <c r="AP248" i="23"/>
  <c r="L248" i="23" s="1"/>
  <c r="M248" i="23" s="1"/>
  <c r="AR170" i="23"/>
  <c r="AS170" i="23" s="1"/>
  <c r="AT170" i="23" s="1"/>
  <c r="AP187" i="23"/>
  <c r="L187" i="23" s="1"/>
  <c r="M187" i="23" s="1"/>
  <c r="AR229" i="23"/>
  <c r="AS229" i="23" s="1"/>
  <c r="AT229" i="23" s="1"/>
  <c r="AR215" i="23"/>
  <c r="AS215" i="23" s="1"/>
  <c r="AT215" i="23" s="1"/>
  <c r="X450" i="23"/>
  <c r="W450" i="23"/>
  <c r="X166" i="23"/>
  <c r="W166" i="23"/>
  <c r="W226" i="23"/>
  <c r="X226" i="23"/>
  <c r="X227" i="23"/>
  <c r="W227" i="23"/>
  <c r="W111" i="23"/>
  <c r="X111" i="23"/>
  <c r="W289" i="23"/>
  <c r="X289" i="23"/>
  <c r="X313" i="23"/>
  <c r="W313" i="23"/>
  <c r="W493" i="23"/>
  <c r="AP329" i="23"/>
  <c r="L329" i="23" s="1"/>
  <c r="M329" i="23" s="1"/>
  <c r="AR304" i="23"/>
  <c r="AS304" i="23" s="1"/>
  <c r="AT304" i="23" s="1"/>
  <c r="AP281" i="23"/>
  <c r="L281" i="23" s="1"/>
  <c r="M281" i="23" s="1"/>
  <c r="AR187" i="23"/>
  <c r="AS187" i="23" s="1"/>
  <c r="AT187" i="23" s="1"/>
  <c r="AR231" i="23"/>
  <c r="AS231" i="23" s="1"/>
  <c r="AT231" i="23" s="1"/>
  <c r="AR293" i="23"/>
  <c r="AS293" i="23" s="1"/>
  <c r="AT293" i="23" s="1"/>
  <c r="AR210" i="23"/>
  <c r="AS210" i="23" s="1"/>
  <c r="AT210" i="23" s="1"/>
  <c r="AP140" i="23"/>
  <c r="AP77" i="23"/>
  <c r="L77" i="23" s="1"/>
  <c r="M77" i="23" s="1"/>
  <c r="AP57" i="23"/>
  <c r="AQ57" i="23" s="1"/>
  <c r="AP229" i="23"/>
  <c r="L229" i="23" s="1"/>
  <c r="M229" i="23" s="1"/>
  <c r="AR108" i="23"/>
  <c r="AS108" i="23" s="1"/>
  <c r="AT108" i="23" s="1"/>
  <c r="Y213" i="23"/>
  <c r="AR89" i="23"/>
  <c r="AS89" i="23" s="1"/>
  <c r="AT89" i="23" s="1"/>
  <c r="Y24" i="23"/>
  <c r="Y27" i="23"/>
  <c r="X439" i="23"/>
  <c r="W439" i="23"/>
  <c r="W154" i="23"/>
  <c r="X154" i="23"/>
  <c r="W103" i="23"/>
  <c r="X103" i="23"/>
  <c r="Y103" i="23" s="1"/>
  <c r="X269" i="23"/>
  <c r="W269" i="23"/>
  <c r="X337" i="23"/>
  <c r="W337" i="23"/>
  <c r="X280" i="23"/>
  <c r="W280" i="23"/>
  <c r="W150" i="23"/>
  <c r="X150" i="23"/>
  <c r="X446" i="23"/>
  <c r="W446" i="23"/>
  <c r="AR24" i="23"/>
  <c r="AS24" i="23" s="1"/>
  <c r="AT24" i="23" s="1"/>
  <c r="AR45" i="23"/>
  <c r="AS45" i="23" s="1"/>
  <c r="AT45" i="23" s="1"/>
  <c r="AR37" i="23"/>
  <c r="AS37" i="23" s="1"/>
  <c r="AT37" i="23" s="1"/>
  <c r="AR445" i="23"/>
  <c r="AS445" i="23" s="1"/>
  <c r="AT445" i="23" s="1"/>
  <c r="AD445" i="23"/>
  <c r="W374" i="23"/>
  <c r="X374" i="23"/>
  <c r="W382" i="23"/>
  <c r="X382" i="23"/>
  <c r="X277" i="23"/>
  <c r="W277" i="23"/>
  <c r="W238" i="23"/>
  <c r="X238" i="23"/>
  <c r="Y238" i="23" s="1"/>
  <c r="X394" i="23"/>
  <c r="W394" i="23"/>
  <c r="X69" i="23"/>
  <c r="W69" i="23"/>
  <c r="W59" i="23"/>
  <c r="X59" i="23"/>
  <c r="AP443" i="23"/>
  <c r="AQ443" i="23" s="1"/>
  <c r="AP206" i="23"/>
  <c r="L206" i="23" s="1"/>
  <c r="M206" i="23" s="1"/>
  <c r="AR250" i="23"/>
  <c r="AS250" i="23" s="1"/>
  <c r="AT250" i="23" s="1"/>
  <c r="AP179" i="23"/>
  <c r="L179" i="23" s="1"/>
  <c r="M179" i="23" s="1"/>
  <c r="AP170" i="23"/>
  <c r="AP110" i="23"/>
  <c r="L110" i="23" s="1"/>
  <c r="M110" i="23" s="1"/>
  <c r="AP31" i="23"/>
  <c r="Y118" i="23"/>
  <c r="AP467" i="23"/>
  <c r="AQ467" i="23" s="1"/>
  <c r="W465" i="23"/>
  <c r="AP362" i="23"/>
  <c r="AQ362" i="23" s="1"/>
  <c r="AP283" i="23"/>
  <c r="L283" i="23" s="1"/>
  <c r="M283" i="23" s="1"/>
  <c r="AR316" i="23"/>
  <c r="AS316" i="23" s="1"/>
  <c r="AT316" i="23" s="1"/>
  <c r="AP228" i="23"/>
  <c r="L228" i="23" s="1"/>
  <c r="M228" i="23" s="1"/>
  <c r="AR219" i="23"/>
  <c r="AS219" i="23" s="1"/>
  <c r="AT219" i="23" s="1"/>
  <c r="Y250" i="23"/>
  <c r="AR176" i="23"/>
  <c r="AS176" i="23" s="1"/>
  <c r="AT176" i="23" s="1"/>
  <c r="AR208" i="23"/>
  <c r="AS208" i="23" s="1"/>
  <c r="AT208" i="23" s="1"/>
  <c r="AR211" i="23"/>
  <c r="AS211" i="23" s="1"/>
  <c r="AT211" i="23" s="1"/>
  <c r="AP122" i="23"/>
  <c r="AP72" i="23"/>
  <c r="Y28" i="23"/>
  <c r="AR65" i="23"/>
  <c r="AS65" i="23" s="1"/>
  <c r="AT65" i="23" s="1"/>
  <c r="AR47" i="23"/>
  <c r="AS47" i="23" s="1"/>
  <c r="AT47" i="23" s="1"/>
  <c r="AR7" i="23"/>
  <c r="AS7" i="23" s="1"/>
  <c r="AT7" i="23" s="1"/>
  <c r="AR29" i="23"/>
  <c r="AS29" i="23" s="1"/>
  <c r="AT29" i="23" s="1"/>
  <c r="AR21" i="23"/>
  <c r="AS21" i="23" s="1"/>
  <c r="AT21" i="23" s="1"/>
  <c r="AP37" i="23"/>
  <c r="L37" i="23" s="1"/>
  <c r="M37" i="23" s="1"/>
  <c r="W225" i="23"/>
  <c r="X225" i="23"/>
  <c r="X373" i="23"/>
  <c r="W373" i="23"/>
  <c r="X242" i="23"/>
  <c r="W242" i="23"/>
  <c r="W142" i="23"/>
  <c r="X142" i="23"/>
  <c r="W311" i="23"/>
  <c r="X311" i="23"/>
  <c r="W324" i="23"/>
  <c r="X324" i="23"/>
  <c r="X152" i="23"/>
  <c r="W152" i="23"/>
  <c r="X272" i="23"/>
  <c r="W272" i="23"/>
  <c r="W136" i="23"/>
  <c r="X136" i="23"/>
  <c r="X160" i="23"/>
  <c r="W160" i="23"/>
  <c r="X105" i="23"/>
  <c r="W105" i="23"/>
  <c r="X55" i="23"/>
  <c r="AR55" i="23" s="1"/>
  <c r="AS55" i="23" s="1"/>
  <c r="AT55" i="23" s="1"/>
  <c r="W55" i="23"/>
  <c r="AP177" i="23"/>
  <c r="AR414" i="23"/>
  <c r="AS414" i="23" s="1"/>
  <c r="AT414" i="23" s="1"/>
  <c r="AP411" i="23"/>
  <c r="AQ411" i="23" s="1"/>
  <c r="AR297" i="23"/>
  <c r="AS297" i="23" s="1"/>
  <c r="AT297" i="23" s="1"/>
  <c r="AR179" i="23"/>
  <c r="AS179" i="23" s="1"/>
  <c r="AT179" i="23" s="1"/>
  <c r="AP231" i="23"/>
  <c r="L231" i="23" s="1"/>
  <c r="M231" i="23" s="1"/>
  <c r="AP97" i="23"/>
  <c r="AQ97" i="23" s="1"/>
  <c r="AR212" i="23"/>
  <c r="AS212" i="23" s="1"/>
  <c r="AT212" i="23" s="1"/>
  <c r="AP108" i="23"/>
  <c r="AR433" i="23"/>
  <c r="AS433" i="23" s="1"/>
  <c r="AT433" i="23" s="1"/>
  <c r="AR362" i="23"/>
  <c r="AS362" i="23" s="1"/>
  <c r="AT362" i="23" s="1"/>
  <c r="AR367" i="23"/>
  <c r="AS367" i="23" s="1"/>
  <c r="AT367" i="23" s="1"/>
  <c r="AP211" i="23"/>
  <c r="AQ211" i="23" s="1"/>
  <c r="AP354" i="23"/>
  <c r="AQ354" i="23" s="1"/>
  <c r="AP123" i="23"/>
  <c r="L123" i="23" s="1"/>
  <c r="M123" i="23" s="1"/>
  <c r="AR131" i="23"/>
  <c r="AS131" i="23" s="1"/>
  <c r="AT131" i="23" s="1"/>
  <c r="AP53" i="23"/>
  <c r="AR48" i="23"/>
  <c r="AS48" i="23" s="1"/>
  <c r="AT48" i="23" s="1"/>
  <c r="AR104" i="23"/>
  <c r="AS104" i="23" s="1"/>
  <c r="AT104" i="23" s="1"/>
  <c r="W98" i="23"/>
  <c r="W43" i="23"/>
  <c r="W24" i="23"/>
  <c r="AP21" i="23"/>
  <c r="AQ21" i="23" s="1"/>
  <c r="AR67" i="23"/>
  <c r="AS67" i="23" s="1"/>
  <c r="AT67" i="23" s="1"/>
  <c r="AR20" i="23"/>
  <c r="AS20" i="23" s="1"/>
  <c r="AT20" i="23" s="1"/>
  <c r="W148" i="23"/>
  <c r="X148" i="23"/>
  <c r="W156" i="23"/>
  <c r="X156" i="23"/>
  <c r="AP251" i="23"/>
  <c r="L202" i="23"/>
  <c r="M202" i="23" s="1"/>
  <c r="AQ202" i="23"/>
  <c r="AQ116" i="23"/>
  <c r="L116" i="23"/>
  <c r="M116" i="23" s="1"/>
  <c r="L58" i="23"/>
  <c r="M58" i="23" s="1"/>
  <c r="AQ58" i="23"/>
  <c r="AQ41" i="23"/>
  <c r="L41" i="23"/>
  <c r="M41" i="23" s="1"/>
  <c r="L22" i="23"/>
  <c r="M22" i="23" s="1"/>
  <c r="AQ22" i="23"/>
  <c r="L190" i="23"/>
  <c r="M190" i="23" s="1"/>
  <c r="AQ190" i="23"/>
  <c r="L167" i="23"/>
  <c r="M167" i="23" s="1"/>
  <c r="AQ167" i="23"/>
  <c r="L122" i="23"/>
  <c r="M122" i="23" s="1"/>
  <c r="AQ122" i="23"/>
  <c r="AQ301" i="23"/>
  <c r="L301" i="23"/>
  <c r="M301" i="23" s="1"/>
  <c r="AQ440" i="23"/>
  <c r="L440" i="23"/>
  <c r="M440" i="23" s="1"/>
  <c r="L487" i="23"/>
  <c r="M487" i="23" s="1"/>
  <c r="AQ487" i="23"/>
  <c r="W406" i="23"/>
  <c r="X406" i="23"/>
  <c r="AQ305" i="23"/>
  <c r="L305" i="23"/>
  <c r="M305" i="23" s="1"/>
  <c r="AQ306" i="23"/>
  <c r="L306" i="23"/>
  <c r="M306" i="23" s="1"/>
  <c r="AQ367" i="23"/>
  <c r="L367" i="23"/>
  <c r="M367" i="23" s="1"/>
  <c r="Y331" i="23"/>
  <c r="AP331" i="23"/>
  <c r="AR331" i="23"/>
  <c r="AS331" i="23" s="1"/>
  <c r="AT331" i="23" s="1"/>
  <c r="Y323" i="23"/>
  <c r="AP323" i="23"/>
  <c r="AR323" i="23"/>
  <c r="AS323" i="23" s="1"/>
  <c r="AT323" i="23" s="1"/>
  <c r="AQ222" i="23"/>
  <c r="L222" i="23"/>
  <c r="M222" i="23" s="1"/>
  <c r="AD201" i="23"/>
  <c r="AR201" i="23"/>
  <c r="AS201" i="23" s="1"/>
  <c r="AT201" i="23" s="1"/>
  <c r="W319" i="23"/>
  <c r="X319" i="23"/>
  <c r="AD265" i="23"/>
  <c r="AR265" i="23"/>
  <c r="AS265" i="23" s="1"/>
  <c r="AT265" i="23" s="1"/>
  <c r="AP265" i="23"/>
  <c r="L171" i="23"/>
  <c r="M171" i="23" s="1"/>
  <c r="AQ171" i="23"/>
  <c r="AR106" i="23"/>
  <c r="AS106" i="23" s="1"/>
  <c r="AT106" i="23" s="1"/>
  <c r="AD106" i="23"/>
  <c r="X124" i="23"/>
  <c r="W124" i="23"/>
  <c r="AD38" i="23"/>
  <c r="AR38" i="23"/>
  <c r="AS38" i="23" s="1"/>
  <c r="AT38" i="23" s="1"/>
  <c r="AR458" i="23"/>
  <c r="AS458" i="23" s="1"/>
  <c r="AT458" i="23" s="1"/>
  <c r="AR421" i="23"/>
  <c r="AS421" i="23" s="1"/>
  <c r="AT421" i="23" s="1"/>
  <c r="X447" i="23"/>
  <c r="W447" i="23"/>
  <c r="X444" i="23"/>
  <c r="W444" i="23"/>
  <c r="AR306" i="23"/>
  <c r="AS306" i="23" s="1"/>
  <c r="AT306" i="23" s="1"/>
  <c r="AD236" i="23"/>
  <c r="AR236" i="23"/>
  <c r="AS236" i="23" s="1"/>
  <c r="AT236" i="23" s="1"/>
  <c r="AP224" i="23"/>
  <c r="L207" i="23"/>
  <c r="M207" i="23" s="1"/>
  <c r="AQ207" i="23"/>
  <c r="Y285" i="23"/>
  <c r="AR285" i="23"/>
  <c r="AS285" i="23" s="1"/>
  <c r="AT285" i="23" s="1"/>
  <c r="AP285" i="23"/>
  <c r="AQ87" i="23"/>
  <c r="L87" i="23"/>
  <c r="M87" i="23" s="1"/>
  <c r="L78" i="23"/>
  <c r="M78" i="23" s="1"/>
  <c r="AQ78" i="23"/>
  <c r="AR14" i="23"/>
  <c r="AS14" i="23" s="1"/>
  <c r="AT14" i="23" s="1"/>
  <c r="Y482" i="23"/>
  <c r="AR482" i="23"/>
  <c r="AS482" i="23" s="1"/>
  <c r="AT482" i="23" s="1"/>
  <c r="AP482" i="23"/>
  <c r="AQ432" i="23"/>
  <c r="L432" i="23"/>
  <c r="M432" i="23" s="1"/>
  <c r="AQ441" i="23"/>
  <c r="L441" i="23"/>
  <c r="M441" i="23" s="1"/>
  <c r="W405" i="23"/>
  <c r="X405" i="23"/>
  <c r="X456" i="23"/>
  <c r="W456" i="23"/>
  <c r="X396" i="23"/>
  <c r="W396" i="23"/>
  <c r="X392" i="23"/>
  <c r="W392" i="23"/>
  <c r="AQ366" i="23"/>
  <c r="L366" i="23"/>
  <c r="M366" i="23" s="1"/>
  <c r="AR338" i="23"/>
  <c r="AS338" i="23" s="1"/>
  <c r="AT338" i="23" s="1"/>
  <c r="AP338" i="23"/>
  <c r="AD338" i="23"/>
  <c r="AJ300" i="23"/>
  <c r="AP300" i="23"/>
  <c r="AR300" i="23"/>
  <c r="AS300" i="23" s="1"/>
  <c r="AT300" i="23" s="1"/>
  <c r="X340" i="23"/>
  <c r="W340" i="23"/>
  <c r="AP330" i="23"/>
  <c r="AD371" i="23"/>
  <c r="AP371" i="23"/>
  <c r="AR371" i="23"/>
  <c r="AS371" i="23" s="1"/>
  <c r="AT371" i="23" s="1"/>
  <c r="Y315" i="23"/>
  <c r="AP315" i="23"/>
  <c r="AR315" i="23"/>
  <c r="AS315" i="23" s="1"/>
  <c r="AT315" i="23" s="1"/>
  <c r="Y295" i="23"/>
  <c r="AR295" i="23"/>
  <c r="AS295" i="23" s="1"/>
  <c r="AT295" i="23" s="1"/>
  <c r="AP295" i="23"/>
  <c r="Y284" i="23"/>
  <c r="AR284" i="23"/>
  <c r="AS284" i="23" s="1"/>
  <c r="AT284" i="23" s="1"/>
  <c r="AP284" i="23"/>
  <c r="AD232" i="23"/>
  <c r="AR232" i="23"/>
  <c r="AS232" i="23" s="1"/>
  <c r="AT232" i="23" s="1"/>
  <c r="AD196" i="23"/>
  <c r="AR196" i="23"/>
  <c r="AS196" i="23" s="1"/>
  <c r="AT196" i="23" s="1"/>
  <c r="AD216" i="23"/>
  <c r="AR216" i="23"/>
  <c r="AS216" i="23" s="1"/>
  <c r="AT216" i="23" s="1"/>
  <c r="AR182" i="23"/>
  <c r="AS182" i="23" s="1"/>
  <c r="AT182" i="23" s="1"/>
  <c r="AR174" i="23"/>
  <c r="AS174" i="23" s="1"/>
  <c r="AT174" i="23" s="1"/>
  <c r="AQ231" i="23"/>
  <c r="AJ218" i="23"/>
  <c r="AR218" i="23"/>
  <c r="AS218" i="23" s="1"/>
  <c r="AT218" i="23" s="1"/>
  <c r="AR128" i="23"/>
  <c r="AS128" i="23" s="1"/>
  <c r="AT128" i="23" s="1"/>
  <c r="L93" i="23"/>
  <c r="M93" i="23" s="1"/>
  <c r="AQ93" i="23"/>
  <c r="AJ103" i="23"/>
  <c r="AR103" i="23"/>
  <c r="AS103" i="23" s="1"/>
  <c r="AT103" i="23" s="1"/>
  <c r="AR137" i="23"/>
  <c r="AS137" i="23" s="1"/>
  <c r="AT137" i="23" s="1"/>
  <c r="AP137" i="23"/>
  <c r="Y137" i="23"/>
  <c r="AP161" i="23"/>
  <c r="AR161" i="23"/>
  <c r="AS161" i="23" s="1"/>
  <c r="AT161" i="23" s="1"/>
  <c r="Y161" i="23"/>
  <c r="AQ104" i="23"/>
  <c r="L104" i="23"/>
  <c r="M104" i="23" s="1"/>
  <c r="AR31" i="23"/>
  <c r="AS31" i="23" s="1"/>
  <c r="AT31" i="23" s="1"/>
  <c r="AP40" i="23"/>
  <c r="AP45" i="23"/>
  <c r="AR51" i="23"/>
  <c r="AS51" i="23" s="1"/>
  <c r="AT51" i="23" s="1"/>
  <c r="Y498" i="23"/>
  <c r="AR498" i="23"/>
  <c r="AS498" i="23" s="1"/>
  <c r="AT498" i="23" s="1"/>
  <c r="AP498" i="23"/>
  <c r="W484" i="23"/>
  <c r="X484" i="23"/>
  <c r="AR467" i="23"/>
  <c r="AS467" i="23" s="1"/>
  <c r="AT467" i="23" s="1"/>
  <c r="X469" i="23"/>
  <c r="W469" i="23"/>
  <c r="L454" i="23"/>
  <c r="M454" i="23" s="1"/>
  <c r="AQ454" i="23"/>
  <c r="AR419" i="23"/>
  <c r="AS419" i="23" s="1"/>
  <c r="AT419" i="23" s="1"/>
  <c r="AP419" i="23"/>
  <c r="X461" i="23"/>
  <c r="W461" i="23"/>
  <c r="AQ445" i="23"/>
  <c r="L445" i="23"/>
  <c r="M445" i="23" s="1"/>
  <c r="AD388" i="23"/>
  <c r="AR388" i="23"/>
  <c r="AS388" i="23" s="1"/>
  <c r="AT388" i="23" s="1"/>
  <c r="AP388" i="23"/>
  <c r="AP486" i="23"/>
  <c r="X400" i="23"/>
  <c r="W400" i="23"/>
  <c r="X391" i="23"/>
  <c r="W391" i="23"/>
  <c r="X413" i="23"/>
  <c r="W413" i="23"/>
  <c r="X364" i="23"/>
  <c r="W364" i="23"/>
  <c r="W368" i="23"/>
  <c r="X368" i="23"/>
  <c r="AP355" i="23"/>
  <c r="AP422" i="23"/>
  <c r="AP314" i="23"/>
  <c r="AR330" i="23"/>
  <c r="AS330" i="23" s="1"/>
  <c r="AT330" i="23" s="1"/>
  <c r="AR305" i="23"/>
  <c r="AS305" i="23" s="1"/>
  <c r="AT305" i="23" s="1"/>
  <c r="AD282" i="23"/>
  <c r="AR282" i="23"/>
  <c r="AS282" i="23" s="1"/>
  <c r="AT282" i="23" s="1"/>
  <c r="W363" i="23"/>
  <c r="X363" i="23"/>
  <c r="Y298" i="23"/>
  <c r="AP298" i="23"/>
  <c r="AR298" i="23"/>
  <c r="AS298" i="23" s="1"/>
  <c r="AT298" i="23" s="1"/>
  <c r="AD228" i="23"/>
  <c r="AR228" i="23"/>
  <c r="AS228" i="23" s="1"/>
  <c r="AT228" i="23" s="1"/>
  <c r="W372" i="23"/>
  <c r="X372" i="23"/>
  <c r="AP335" i="23"/>
  <c r="AQ210" i="23"/>
  <c r="L210" i="23"/>
  <c r="M210" i="23" s="1"/>
  <c r="AD194" i="23"/>
  <c r="AR194" i="23"/>
  <c r="AS194" i="23" s="1"/>
  <c r="AT194" i="23" s="1"/>
  <c r="AR275" i="23"/>
  <c r="AS275" i="23" s="1"/>
  <c r="AT275" i="23" s="1"/>
  <c r="AP275" i="23"/>
  <c r="Y275" i="23"/>
  <c r="AP216" i="23"/>
  <c r="AD195" i="23"/>
  <c r="AR195" i="23"/>
  <c r="AS195" i="23" s="1"/>
  <c r="AT195" i="23" s="1"/>
  <c r="AD163" i="23"/>
  <c r="AR163" i="23"/>
  <c r="AS163" i="23" s="1"/>
  <c r="AT163" i="23" s="1"/>
  <c r="L287" i="23"/>
  <c r="M287" i="23" s="1"/>
  <c r="AQ287" i="23"/>
  <c r="AP219" i="23"/>
  <c r="Y344" i="23"/>
  <c r="AP344" i="23"/>
  <c r="AR344" i="23"/>
  <c r="AS344" i="23" s="1"/>
  <c r="AT344" i="23" s="1"/>
  <c r="AR181" i="23"/>
  <c r="AS181" i="23" s="1"/>
  <c r="AT181" i="23" s="1"/>
  <c r="AR223" i="23"/>
  <c r="AS223" i="23" s="1"/>
  <c r="AT223" i="23" s="1"/>
  <c r="AP194" i="23"/>
  <c r="AP186" i="23"/>
  <c r="AP182" i="23"/>
  <c r="AP178" i="23"/>
  <c r="AP174" i="23"/>
  <c r="AC349" i="23"/>
  <c r="W245" i="23"/>
  <c r="X245" i="23"/>
  <c r="AP233" i="23"/>
  <c r="AP163" i="23"/>
  <c r="AD220" i="23"/>
  <c r="AR220" i="23"/>
  <c r="AS220" i="23" s="1"/>
  <c r="AT220" i="23" s="1"/>
  <c r="X270" i="23"/>
  <c r="W270" i="23"/>
  <c r="W138" i="23"/>
  <c r="X138" i="23"/>
  <c r="L79" i="23"/>
  <c r="M79" i="23" s="1"/>
  <c r="AQ79" i="23"/>
  <c r="AP129" i="23"/>
  <c r="AP96" i="23"/>
  <c r="AP321" i="23"/>
  <c r="AR169" i="23"/>
  <c r="AS169" i="23" s="1"/>
  <c r="AT169" i="23" s="1"/>
  <c r="AP90" i="23"/>
  <c r="AR140" i="23"/>
  <c r="AS140" i="23" s="1"/>
  <c r="AT140" i="23" s="1"/>
  <c r="AD90" i="23"/>
  <c r="AR90" i="23"/>
  <c r="AS90" i="23" s="1"/>
  <c r="AT90" i="23" s="1"/>
  <c r="AR11" i="23"/>
  <c r="AS11" i="23" s="1"/>
  <c r="AT11" i="23" s="1"/>
  <c r="AD11" i="23"/>
  <c r="AP235" i="23"/>
  <c r="AP131" i="23"/>
  <c r="AR101" i="23"/>
  <c r="AS101" i="23" s="1"/>
  <c r="AT101" i="23" s="1"/>
  <c r="AP107" i="23"/>
  <c r="AR158" i="23"/>
  <c r="AS158" i="23" s="1"/>
  <c r="AT158" i="23" s="1"/>
  <c r="AP117" i="23"/>
  <c r="AP81" i="23"/>
  <c r="AR18" i="23"/>
  <c r="AS18" i="23" s="1"/>
  <c r="AT18" i="23" s="1"/>
  <c r="AP6" i="23"/>
  <c r="L172" i="23"/>
  <c r="M172" i="23" s="1"/>
  <c r="AQ172" i="23"/>
  <c r="AP76" i="23"/>
  <c r="AP215" i="23"/>
  <c r="AR96" i="23"/>
  <c r="AS96" i="23" s="1"/>
  <c r="AT96" i="23" s="1"/>
  <c r="AD96" i="23"/>
  <c r="AD33" i="23"/>
  <c r="AR33" i="23"/>
  <c r="AS33" i="23" s="1"/>
  <c r="AT33" i="23" s="1"/>
  <c r="AR153" i="23"/>
  <c r="AS153" i="23" s="1"/>
  <c r="AT153" i="23" s="1"/>
  <c r="AR30" i="23"/>
  <c r="AS30" i="23" s="1"/>
  <c r="AT30" i="23" s="1"/>
  <c r="AD30" i="23"/>
  <c r="AR70" i="23"/>
  <c r="AS70" i="23" s="1"/>
  <c r="AT70" i="23" s="1"/>
  <c r="AP120" i="23"/>
  <c r="Y120" i="23"/>
  <c r="AR120" i="23"/>
  <c r="AS120" i="23" s="1"/>
  <c r="AT120" i="23" s="1"/>
  <c r="AP80" i="23"/>
  <c r="AR28" i="23"/>
  <c r="AS28" i="23" s="1"/>
  <c r="AT28" i="23" s="1"/>
  <c r="AQ43" i="23"/>
  <c r="L43" i="23"/>
  <c r="M43" i="23" s="1"/>
  <c r="AR17" i="23"/>
  <c r="AS17" i="23" s="1"/>
  <c r="AT17" i="23" s="1"/>
  <c r="AP29" i="23"/>
  <c r="AR8" i="23"/>
  <c r="AS8" i="23" s="1"/>
  <c r="AT8" i="23" s="1"/>
  <c r="AP51" i="23"/>
  <c r="AR86" i="23"/>
  <c r="AS86" i="23" s="1"/>
  <c r="AT86" i="23" s="1"/>
  <c r="AR449" i="23"/>
  <c r="AS449" i="23" s="1"/>
  <c r="AT449" i="23" s="1"/>
  <c r="AP449" i="23"/>
  <c r="Y449" i="23"/>
  <c r="AR472" i="23"/>
  <c r="AS472" i="23" s="1"/>
  <c r="AT472" i="23" s="1"/>
  <c r="Y472" i="23"/>
  <c r="W476" i="23"/>
  <c r="X476" i="23"/>
  <c r="AJ430" i="23"/>
  <c r="AP430" i="23"/>
  <c r="AR377" i="23"/>
  <c r="AS377" i="23" s="1"/>
  <c r="AT377" i="23" s="1"/>
  <c r="Y377" i="23"/>
  <c r="AP377" i="23"/>
  <c r="AQ383" i="23"/>
  <c r="L383" i="23"/>
  <c r="M383" i="23" s="1"/>
  <c r="AD312" i="23"/>
  <c r="AP312" i="23"/>
  <c r="AD200" i="23"/>
  <c r="AR200" i="23"/>
  <c r="AS200" i="23" s="1"/>
  <c r="AT200" i="23" s="1"/>
  <c r="AQ264" i="23"/>
  <c r="L264" i="23"/>
  <c r="M264" i="23" s="1"/>
  <c r="AQ237" i="23"/>
  <c r="L237" i="23"/>
  <c r="M237" i="23" s="1"/>
  <c r="W302" i="23"/>
  <c r="X302" i="23"/>
  <c r="AD110" i="23"/>
  <c r="AR110" i="23"/>
  <c r="AS110" i="23" s="1"/>
  <c r="AT110" i="23" s="1"/>
  <c r="L106" i="23"/>
  <c r="M106" i="23" s="1"/>
  <c r="AQ106" i="23"/>
  <c r="X455" i="23"/>
  <c r="W455" i="23"/>
  <c r="X448" i="23"/>
  <c r="W448" i="23"/>
  <c r="W412" i="23"/>
  <c r="X412" i="23"/>
  <c r="W397" i="23"/>
  <c r="X397" i="23"/>
  <c r="X429" i="23"/>
  <c r="W429" i="23"/>
  <c r="W390" i="23"/>
  <c r="X390" i="23"/>
  <c r="L339" i="23"/>
  <c r="M339" i="23" s="1"/>
  <c r="AQ339" i="23"/>
  <c r="AR248" i="23"/>
  <c r="AS248" i="23" s="1"/>
  <c r="AT248" i="23" s="1"/>
  <c r="AD198" i="23"/>
  <c r="AR198" i="23"/>
  <c r="AS198" i="23" s="1"/>
  <c r="AT198" i="23" s="1"/>
  <c r="AD199" i="23"/>
  <c r="AR199" i="23"/>
  <c r="AS199" i="23" s="1"/>
  <c r="AT199" i="23" s="1"/>
  <c r="AR183" i="23"/>
  <c r="AS183" i="23" s="1"/>
  <c r="AT183" i="23" s="1"/>
  <c r="L203" i="23"/>
  <c r="M203" i="23" s="1"/>
  <c r="AQ203" i="23"/>
  <c r="AP175" i="23"/>
  <c r="AR100" i="23"/>
  <c r="AS100" i="23" s="1"/>
  <c r="AT100" i="23" s="1"/>
  <c r="AD100" i="23"/>
  <c r="AP119" i="23"/>
  <c r="Y119" i="23"/>
  <c r="AR119" i="23"/>
  <c r="AS119" i="23" s="1"/>
  <c r="AT119" i="23" s="1"/>
  <c r="AR88" i="23"/>
  <c r="AS88" i="23" s="1"/>
  <c r="AT88" i="23" s="1"/>
  <c r="AP85" i="23"/>
  <c r="AQ27" i="23"/>
  <c r="L27" i="23"/>
  <c r="M27" i="23" s="1"/>
  <c r="L20" i="23"/>
  <c r="M20" i="23" s="1"/>
  <c r="AQ20" i="23"/>
  <c r="Y496" i="23"/>
  <c r="AR496" i="23"/>
  <c r="AS496" i="23" s="1"/>
  <c r="AT496" i="23" s="1"/>
  <c r="AP496" i="23"/>
  <c r="L477" i="23"/>
  <c r="M477" i="23" s="1"/>
  <c r="AQ477" i="23"/>
  <c r="AR437" i="23"/>
  <c r="AS437" i="23" s="1"/>
  <c r="AT437" i="23" s="1"/>
  <c r="Y437" i="23"/>
  <c r="AP437" i="23"/>
  <c r="Y457" i="23"/>
  <c r="AR457" i="23"/>
  <c r="AS457" i="23" s="1"/>
  <c r="AT457" i="23" s="1"/>
  <c r="AP457" i="23"/>
  <c r="AQ415" i="23"/>
  <c r="L415" i="23"/>
  <c r="M415" i="23" s="1"/>
  <c r="W485" i="23"/>
  <c r="X485" i="23"/>
  <c r="AR410" i="23"/>
  <c r="AS410" i="23" s="1"/>
  <c r="AT410" i="23" s="1"/>
  <c r="X417" i="23"/>
  <c r="W417" i="23"/>
  <c r="L362" i="23"/>
  <c r="M362" i="23" s="1"/>
  <c r="X361" i="23"/>
  <c r="W361" i="23"/>
  <c r="AP316" i="23"/>
  <c r="AQ214" i="23"/>
  <c r="L214" i="23"/>
  <c r="M214" i="23" s="1"/>
  <c r="AQ220" i="23"/>
  <c r="L220" i="23"/>
  <c r="M220" i="23" s="1"/>
  <c r="AD197" i="23"/>
  <c r="AR197" i="23"/>
  <c r="AS197" i="23" s="1"/>
  <c r="AT197" i="23" s="1"/>
  <c r="AR233" i="23"/>
  <c r="AS233" i="23" s="1"/>
  <c r="AT233" i="23" s="1"/>
  <c r="AP147" i="23"/>
  <c r="AR147" i="23"/>
  <c r="AS147" i="23" s="1"/>
  <c r="AT147" i="23" s="1"/>
  <c r="Y147" i="23"/>
  <c r="AD97" i="23"/>
  <c r="AR97" i="23"/>
  <c r="AS97" i="23" s="1"/>
  <c r="AT97" i="23" s="1"/>
  <c r="L25" i="23"/>
  <c r="M25" i="23" s="1"/>
  <c r="AQ25" i="23"/>
  <c r="AP30" i="23"/>
  <c r="AR49" i="23"/>
  <c r="AS49" i="23" s="1"/>
  <c r="AT49" i="23" s="1"/>
  <c r="AR235" i="23"/>
  <c r="AS235" i="23" s="1"/>
  <c r="AT235" i="23" s="1"/>
  <c r="W121" i="23"/>
  <c r="X121" i="23"/>
  <c r="AP239" i="23"/>
  <c r="L98" i="23"/>
  <c r="M98" i="23" s="1"/>
  <c r="AQ98" i="23"/>
  <c r="AP48" i="23"/>
  <c r="AR81" i="23"/>
  <c r="AS81" i="23" s="1"/>
  <c r="AT81" i="23" s="1"/>
  <c r="AP7" i="23"/>
  <c r="AP88" i="23"/>
  <c r="AR80" i="23"/>
  <c r="AS80" i="23" s="1"/>
  <c r="AT80" i="23" s="1"/>
  <c r="AQ37" i="23"/>
  <c r="Y480" i="23"/>
  <c r="AR480" i="23"/>
  <c r="AS480" i="23" s="1"/>
  <c r="AT480" i="23" s="1"/>
  <c r="AP480" i="23"/>
  <c r="Y473" i="23"/>
  <c r="AR473" i="23"/>
  <c r="AS473" i="23" s="1"/>
  <c r="AT473" i="23" s="1"/>
  <c r="AP473" i="23"/>
  <c r="L483" i="23"/>
  <c r="M483" i="23" s="1"/>
  <c r="AQ483" i="23"/>
  <c r="W497" i="23"/>
  <c r="X497" i="23"/>
  <c r="W500" i="23"/>
  <c r="X500" i="23"/>
  <c r="AD466" i="23"/>
  <c r="AP466" i="23"/>
  <c r="Y438" i="23"/>
  <c r="AR438" i="23"/>
  <c r="AS438" i="23" s="1"/>
  <c r="AT438" i="23" s="1"/>
  <c r="AP438" i="23"/>
  <c r="AP451" i="23"/>
  <c r="AR430" i="23"/>
  <c r="AS430" i="23" s="1"/>
  <c r="AT430" i="23" s="1"/>
  <c r="X442" i="23"/>
  <c r="W442" i="23"/>
  <c r="AC472" i="23"/>
  <c r="AD472" i="23" s="1"/>
  <c r="X425" i="23"/>
  <c r="W425" i="23"/>
  <c r="X408" i="23"/>
  <c r="W408" i="23"/>
  <c r="AD387" i="23"/>
  <c r="AR387" i="23"/>
  <c r="AS387" i="23" s="1"/>
  <c r="AT387" i="23" s="1"/>
  <c r="AP387" i="23"/>
  <c r="AJ454" i="23"/>
  <c r="AR454" i="23"/>
  <c r="AS454" i="23" s="1"/>
  <c r="AT454" i="23" s="1"/>
  <c r="AR486" i="23"/>
  <c r="AS486" i="23" s="1"/>
  <c r="AT486" i="23" s="1"/>
  <c r="AD418" i="23"/>
  <c r="AP418" i="23"/>
  <c r="AP403" i="23"/>
  <c r="AR465" i="23"/>
  <c r="AS465" i="23" s="1"/>
  <c r="AT465" i="23" s="1"/>
  <c r="Y465" i="23"/>
  <c r="AP465" i="23"/>
  <c r="AC381" i="23"/>
  <c r="X346" i="23"/>
  <c r="W346" i="23"/>
  <c r="AR355" i="23"/>
  <c r="AS355" i="23" s="1"/>
  <c r="AT355" i="23" s="1"/>
  <c r="X357" i="23"/>
  <c r="W357" i="23"/>
  <c r="AR422" i="23"/>
  <c r="AS422" i="23" s="1"/>
  <c r="AT422" i="23" s="1"/>
  <c r="AR314" i="23"/>
  <c r="AS314" i="23" s="1"/>
  <c r="AT314" i="23" s="1"/>
  <c r="AR329" i="23"/>
  <c r="AS329" i="23" s="1"/>
  <c r="AT329" i="23" s="1"/>
  <c r="Y318" i="23"/>
  <c r="AR318" i="23"/>
  <c r="AS318" i="23" s="1"/>
  <c r="AT318" i="23" s="1"/>
  <c r="AP318" i="23"/>
  <c r="X369" i="23"/>
  <c r="W369" i="23"/>
  <c r="Y332" i="23"/>
  <c r="AP332" i="23"/>
  <c r="AR332" i="23"/>
  <c r="AS332" i="23" s="1"/>
  <c r="AT332" i="23" s="1"/>
  <c r="AP296" i="23"/>
  <c r="X279" i="23"/>
  <c r="W279" i="23"/>
  <c r="X271" i="23"/>
  <c r="W271" i="23"/>
  <c r="AD192" i="23"/>
  <c r="AR192" i="23"/>
  <c r="AS192" i="23" s="1"/>
  <c r="AT192" i="23" s="1"/>
  <c r="AQ281" i="23"/>
  <c r="AQ255" i="23"/>
  <c r="L255" i="23"/>
  <c r="M255" i="23" s="1"/>
  <c r="AQ212" i="23"/>
  <c r="L212" i="23"/>
  <c r="M212" i="23" s="1"/>
  <c r="AD193" i="23"/>
  <c r="AR193" i="23"/>
  <c r="AS193" i="23" s="1"/>
  <c r="AT193" i="23" s="1"/>
  <c r="Y327" i="23"/>
  <c r="AP327" i="23"/>
  <c r="AR327" i="23"/>
  <c r="AS327" i="23" s="1"/>
  <c r="AT327" i="23" s="1"/>
  <c r="AC336" i="23"/>
  <c r="AR188" i="23"/>
  <c r="AS188" i="23" s="1"/>
  <c r="AT188" i="23" s="1"/>
  <c r="AR180" i="23"/>
  <c r="AS180" i="23" s="1"/>
  <c r="AT180" i="23" s="1"/>
  <c r="AP223" i="23"/>
  <c r="X334" i="23"/>
  <c r="W334" i="23"/>
  <c r="AD234" i="23"/>
  <c r="AR234" i="23"/>
  <c r="AS234" i="23" s="1"/>
  <c r="AT234" i="23" s="1"/>
  <c r="AP133" i="23"/>
  <c r="AR133" i="23"/>
  <c r="AS133" i="23" s="1"/>
  <c r="AT133" i="23" s="1"/>
  <c r="Y133" i="23"/>
  <c r="X353" i="23"/>
  <c r="W353" i="23"/>
  <c r="X267" i="23"/>
  <c r="W267" i="23"/>
  <c r="AD224" i="23"/>
  <c r="AR224" i="23"/>
  <c r="AS224" i="23" s="1"/>
  <c r="AT224" i="23" s="1"/>
  <c r="X341" i="23"/>
  <c r="W341" i="23"/>
  <c r="AD94" i="23"/>
  <c r="AR94" i="23"/>
  <c r="AS94" i="23" s="1"/>
  <c r="AT94" i="23" s="1"/>
  <c r="AP169" i="23"/>
  <c r="AR82" i="23"/>
  <c r="AS82" i="23" s="1"/>
  <c r="AT82" i="23" s="1"/>
  <c r="AD82" i="23"/>
  <c r="AR114" i="23"/>
  <c r="AS114" i="23" s="1"/>
  <c r="AT114" i="23" s="1"/>
  <c r="AP101" i="23"/>
  <c r="AD71" i="23"/>
  <c r="AR71" i="23"/>
  <c r="AS71" i="23" s="1"/>
  <c r="AT71" i="23" s="1"/>
  <c r="Y134" i="23"/>
  <c r="AP134" i="23"/>
  <c r="AR134" i="23"/>
  <c r="AS134" i="23" s="1"/>
  <c r="AT134" i="23" s="1"/>
  <c r="AP74" i="23"/>
  <c r="AD79" i="23"/>
  <c r="AR79" i="23"/>
  <c r="AS79" i="23" s="1"/>
  <c r="AT79" i="23" s="1"/>
  <c r="AP16" i="23"/>
  <c r="Y16" i="23"/>
  <c r="AR16" i="23"/>
  <c r="AS16" i="23" s="1"/>
  <c r="AT16" i="23" s="1"/>
  <c r="X125" i="23"/>
  <c r="W125" i="23"/>
  <c r="AP65" i="23"/>
  <c r="AP56" i="23"/>
  <c r="AR56" i="23"/>
  <c r="AS56" i="23" s="1"/>
  <c r="AT56" i="23" s="1"/>
  <c r="Y56" i="23"/>
  <c r="AP153" i="23"/>
  <c r="AP70" i="23"/>
  <c r="AP49" i="23"/>
  <c r="AR76" i="23"/>
  <c r="AS76" i="23" s="1"/>
  <c r="AT76" i="23" s="1"/>
  <c r="AR83" i="23"/>
  <c r="AS83" i="23" s="1"/>
  <c r="AT83" i="23" s="1"/>
  <c r="AP17" i="23"/>
  <c r="AR34" i="23"/>
  <c r="AS34" i="23" s="1"/>
  <c r="AT34" i="23" s="1"/>
  <c r="AP86" i="23"/>
  <c r="AQ395" i="23"/>
  <c r="L395" i="23"/>
  <c r="M395" i="23" s="1"/>
  <c r="AQ283" i="23"/>
  <c r="AD266" i="23"/>
  <c r="AP266" i="23"/>
  <c r="AR266" i="23"/>
  <c r="AS266" i="23" s="1"/>
  <c r="AT266" i="23" s="1"/>
  <c r="X252" i="23"/>
  <c r="W252" i="23"/>
  <c r="AR184" i="23"/>
  <c r="AS184" i="23" s="1"/>
  <c r="AT184" i="23" s="1"/>
  <c r="L113" i="23"/>
  <c r="M113" i="23" s="1"/>
  <c r="AQ113" i="23"/>
  <c r="AQ9" i="23"/>
  <c r="L9" i="23"/>
  <c r="M9" i="23" s="1"/>
  <c r="L102" i="23"/>
  <c r="M102" i="23" s="1"/>
  <c r="AQ102" i="23"/>
  <c r="Y475" i="23"/>
  <c r="AR475" i="23"/>
  <c r="AS475" i="23" s="1"/>
  <c r="AT475" i="23" s="1"/>
  <c r="AP475" i="23"/>
  <c r="AP421" i="23"/>
  <c r="AQ427" i="23"/>
  <c r="L427" i="23"/>
  <c r="M427" i="23" s="1"/>
  <c r="AD258" i="23"/>
  <c r="AP258" i="23"/>
  <c r="AR258" i="23"/>
  <c r="AS258" i="23" s="1"/>
  <c r="AT258" i="23" s="1"/>
  <c r="X278" i="23"/>
  <c r="W278" i="23"/>
  <c r="W375" i="23"/>
  <c r="X375" i="23"/>
  <c r="AP221" i="23"/>
  <c r="AR175" i="23"/>
  <c r="AS175" i="23" s="1"/>
  <c r="AT175" i="23" s="1"/>
  <c r="L195" i="23"/>
  <c r="M195" i="23" s="1"/>
  <c r="AQ195" i="23"/>
  <c r="AP191" i="23"/>
  <c r="AP183" i="23"/>
  <c r="AP139" i="23"/>
  <c r="Y139" i="23"/>
  <c r="AR139" i="23"/>
  <c r="AS139" i="23" s="1"/>
  <c r="AT139" i="23" s="1"/>
  <c r="L31" i="23"/>
  <c r="M31" i="23" s="1"/>
  <c r="AQ31" i="23"/>
  <c r="AD41" i="23"/>
  <c r="AR41" i="23"/>
  <c r="AS41" i="23" s="1"/>
  <c r="AT41" i="23" s="1"/>
  <c r="W492" i="23"/>
  <c r="X492" i="23"/>
  <c r="Y490" i="23"/>
  <c r="AR490" i="23"/>
  <c r="AS490" i="23" s="1"/>
  <c r="AT490" i="23" s="1"/>
  <c r="AP490" i="23"/>
  <c r="X463" i="23"/>
  <c r="W463" i="23"/>
  <c r="AR451" i="23"/>
  <c r="AS451" i="23" s="1"/>
  <c r="AT451" i="23" s="1"/>
  <c r="AD402" i="23"/>
  <c r="AR402" i="23"/>
  <c r="AS402" i="23" s="1"/>
  <c r="AT402" i="23" s="1"/>
  <c r="AP402" i="23"/>
  <c r="X434" i="23"/>
  <c r="W434" i="23"/>
  <c r="AR393" i="23"/>
  <c r="AS393" i="23" s="1"/>
  <c r="AT393" i="23" s="1"/>
  <c r="AP393" i="23"/>
  <c r="Y393" i="23"/>
  <c r="AQ360" i="23"/>
  <c r="L360" i="23"/>
  <c r="M360" i="23" s="1"/>
  <c r="AD317" i="23"/>
  <c r="AP317" i="23"/>
  <c r="X345" i="23"/>
  <c r="W345" i="23"/>
  <c r="AD411" i="23"/>
  <c r="AR411" i="23"/>
  <c r="AS411" i="23" s="1"/>
  <c r="AT411" i="23" s="1"/>
  <c r="AQ309" i="23"/>
  <c r="L309" i="23"/>
  <c r="M309" i="23" s="1"/>
  <c r="AP234" i="23"/>
  <c r="AD207" i="23"/>
  <c r="AR207" i="23"/>
  <c r="AS207" i="23" s="1"/>
  <c r="AT207" i="23" s="1"/>
  <c r="L247" i="23"/>
  <c r="M247" i="23" s="1"/>
  <c r="AQ247" i="23"/>
  <c r="L205" i="23"/>
  <c r="M205" i="23" s="1"/>
  <c r="AQ205" i="23"/>
  <c r="AP201" i="23"/>
  <c r="AQ193" i="23"/>
  <c r="AP189" i="23"/>
  <c r="AP185" i="23"/>
  <c r="AR253" i="23"/>
  <c r="AS253" i="23" s="1"/>
  <c r="AT253" i="23" s="1"/>
  <c r="AP253" i="23"/>
  <c r="Y253" i="23"/>
  <c r="AD257" i="23"/>
  <c r="AR257" i="23"/>
  <c r="AS257" i="23" s="1"/>
  <c r="AT257" i="23" s="1"/>
  <c r="AP257" i="23"/>
  <c r="AP173" i="23"/>
  <c r="AR173" i="23"/>
  <c r="AS173" i="23" s="1"/>
  <c r="AT173" i="23" s="1"/>
  <c r="Y173" i="23"/>
  <c r="L97" i="23"/>
  <c r="M97" i="23" s="1"/>
  <c r="AD91" i="23"/>
  <c r="AR91" i="23"/>
  <c r="AS91" i="23" s="1"/>
  <c r="AT91" i="23" s="1"/>
  <c r="AD122" i="23"/>
  <c r="AR122" i="23"/>
  <c r="AS122" i="23" s="1"/>
  <c r="AT122" i="23" s="1"/>
  <c r="AP19" i="23"/>
  <c r="AP114" i="23"/>
  <c r="AP54" i="23"/>
  <c r="X126" i="23"/>
  <c r="W126" i="23"/>
  <c r="L28" i="23"/>
  <c r="M28" i="23" s="1"/>
  <c r="AQ28" i="23"/>
  <c r="AP12" i="23"/>
  <c r="AR12" i="23"/>
  <c r="AS12" i="23" s="1"/>
  <c r="AT12" i="23" s="1"/>
  <c r="Y12" i="23"/>
  <c r="AP84" i="23"/>
  <c r="Y84" i="23"/>
  <c r="AR84" i="23"/>
  <c r="AS84" i="23" s="1"/>
  <c r="AT84" i="23" s="1"/>
  <c r="AD22" i="23"/>
  <c r="AR22" i="23"/>
  <c r="AS22" i="23" s="1"/>
  <c r="AT22" i="23" s="1"/>
  <c r="L47" i="23"/>
  <c r="M47" i="23" s="1"/>
  <c r="AQ47" i="23"/>
  <c r="AR26" i="23"/>
  <c r="AS26" i="23" s="1"/>
  <c r="AT26" i="23" s="1"/>
  <c r="AR44" i="23"/>
  <c r="AS44" i="23" s="1"/>
  <c r="AT44" i="23" s="1"/>
  <c r="Y493" i="23"/>
  <c r="AR493" i="23"/>
  <c r="AS493" i="23" s="1"/>
  <c r="AT493" i="23" s="1"/>
  <c r="AP493" i="23"/>
  <c r="AR466" i="23"/>
  <c r="AS466" i="23" s="1"/>
  <c r="AT466" i="23" s="1"/>
  <c r="L495" i="23"/>
  <c r="M495" i="23" s="1"/>
  <c r="AQ495" i="23"/>
  <c r="X468" i="23"/>
  <c r="W468" i="23"/>
  <c r="Y499" i="23"/>
  <c r="AR499" i="23"/>
  <c r="AS499" i="23" s="1"/>
  <c r="AT499" i="23" s="1"/>
  <c r="AP499" i="23"/>
  <c r="X435" i="23"/>
  <c r="W435" i="23"/>
  <c r="W428" i="23"/>
  <c r="X428" i="23"/>
  <c r="W481" i="23"/>
  <c r="X481" i="23"/>
  <c r="AD423" i="23"/>
  <c r="AP423" i="23"/>
  <c r="AR423" i="23"/>
  <c r="AS423" i="23" s="1"/>
  <c r="AT423" i="23" s="1"/>
  <c r="W378" i="23"/>
  <c r="X378" i="23"/>
  <c r="AR443" i="23"/>
  <c r="AS443" i="23" s="1"/>
  <c r="AT443" i="23" s="1"/>
  <c r="X407" i="23"/>
  <c r="W407" i="23"/>
  <c r="AJ383" i="23"/>
  <c r="AR383" i="23"/>
  <c r="AS383" i="23" s="1"/>
  <c r="AT383" i="23" s="1"/>
  <c r="AP431" i="23"/>
  <c r="Y380" i="23"/>
  <c r="AP380" i="23"/>
  <c r="AR380" i="23"/>
  <c r="AS380" i="23" s="1"/>
  <c r="AT380" i="23" s="1"/>
  <c r="Y350" i="23"/>
  <c r="AP350" i="23"/>
  <c r="AR350" i="23"/>
  <c r="AS350" i="23" s="1"/>
  <c r="AT350" i="23" s="1"/>
  <c r="AQ358" i="23"/>
  <c r="L358" i="23"/>
  <c r="M358" i="23" s="1"/>
  <c r="AR321" i="23"/>
  <c r="AS321" i="23" s="1"/>
  <c r="AT321" i="23" s="1"/>
  <c r="X310" i="23"/>
  <c r="W310" i="23"/>
  <c r="AJ352" i="23"/>
  <c r="AP352" i="23"/>
  <c r="AP322" i="23"/>
  <c r="X365" i="23"/>
  <c r="W365" i="23"/>
  <c r="AR309" i="23"/>
  <c r="AS309" i="23" s="1"/>
  <c r="AT309" i="23" s="1"/>
  <c r="AC307" i="23"/>
  <c r="AP282" i="23"/>
  <c r="AR325" i="23"/>
  <c r="AS325" i="23" s="1"/>
  <c r="AT325" i="23" s="1"/>
  <c r="AD379" i="23"/>
  <c r="AR379" i="23"/>
  <c r="AS379" i="23" s="1"/>
  <c r="AT379" i="23" s="1"/>
  <c r="AP379" i="23"/>
  <c r="W303" i="23"/>
  <c r="X303" i="23"/>
  <c r="AP268" i="23"/>
  <c r="AD240" i="23"/>
  <c r="AR240" i="23"/>
  <c r="AS240" i="23" s="1"/>
  <c r="AT240" i="23" s="1"/>
  <c r="AP260" i="23"/>
  <c r="AD204" i="23"/>
  <c r="AR204" i="23"/>
  <c r="AS204" i="23" s="1"/>
  <c r="AT204" i="23" s="1"/>
  <c r="AP236" i="23"/>
  <c r="AD205" i="23"/>
  <c r="AR205" i="23"/>
  <c r="AS205" i="23" s="1"/>
  <c r="AT205" i="23" s="1"/>
  <c r="AD189" i="23"/>
  <c r="AR189" i="23"/>
  <c r="AS189" i="23" s="1"/>
  <c r="AT189" i="23" s="1"/>
  <c r="AD214" i="23"/>
  <c r="AR214" i="23"/>
  <c r="AS214" i="23" s="1"/>
  <c r="AT214" i="23" s="1"/>
  <c r="X326" i="23"/>
  <c r="W326" i="23"/>
  <c r="L250" i="23"/>
  <c r="M250" i="23" s="1"/>
  <c r="AQ250" i="23"/>
  <c r="AR186" i="23"/>
  <c r="AS186" i="23" s="1"/>
  <c r="AT186" i="23" s="1"/>
  <c r="AR178" i="23"/>
  <c r="AS178" i="23" s="1"/>
  <c r="AT178" i="23" s="1"/>
  <c r="AR247" i="23"/>
  <c r="AS247" i="23" s="1"/>
  <c r="AT247" i="23" s="1"/>
  <c r="L328" i="23"/>
  <c r="M328" i="23" s="1"/>
  <c r="AQ328" i="23"/>
  <c r="AD130" i="23"/>
  <c r="AP130" i="23"/>
  <c r="AP249" i="23"/>
  <c r="Y249" i="23"/>
  <c r="AR249" i="23"/>
  <c r="AS249" i="23" s="1"/>
  <c r="AT249" i="23" s="1"/>
  <c r="X259" i="23"/>
  <c r="W259" i="23"/>
  <c r="AP100" i="23"/>
  <c r="AR129" i="23"/>
  <c r="AS129" i="23" s="1"/>
  <c r="AT129" i="23" s="1"/>
  <c r="AP141" i="23"/>
  <c r="AR141" i="23"/>
  <c r="AS141" i="23" s="1"/>
  <c r="AT141" i="23" s="1"/>
  <c r="Y141" i="23"/>
  <c r="AD113" i="23"/>
  <c r="AR113" i="23"/>
  <c r="AS113" i="23" s="1"/>
  <c r="AT113" i="23" s="1"/>
  <c r="AP159" i="23"/>
  <c r="Y159" i="23"/>
  <c r="AR159" i="23"/>
  <c r="AS159" i="23" s="1"/>
  <c r="AT159" i="23" s="1"/>
  <c r="AD116" i="23"/>
  <c r="AR116" i="23"/>
  <c r="AS116" i="23" s="1"/>
  <c r="AT116" i="23" s="1"/>
  <c r="L164" i="23"/>
  <c r="M164" i="23" s="1"/>
  <c r="AQ164" i="23"/>
  <c r="AD109" i="23"/>
  <c r="AR109" i="23"/>
  <c r="AS109" i="23" s="1"/>
  <c r="AT109" i="23" s="1"/>
  <c r="AD87" i="23"/>
  <c r="AR87" i="23"/>
  <c r="AS87" i="23" s="1"/>
  <c r="AT87" i="23" s="1"/>
  <c r="AP15" i="23"/>
  <c r="L146" i="23"/>
  <c r="M146" i="23" s="1"/>
  <c r="AQ146" i="23"/>
  <c r="AP44" i="23"/>
  <c r="AP38" i="23"/>
  <c r="AR130" i="23"/>
  <c r="AS130" i="23" s="1"/>
  <c r="AT130" i="23" s="1"/>
  <c r="AR15" i="23"/>
  <c r="AS15" i="23" s="1"/>
  <c r="AT15" i="23" s="1"/>
  <c r="AD15" i="23"/>
  <c r="AP13" i="23"/>
  <c r="AR13" i="23"/>
  <c r="AS13" i="23" s="1"/>
  <c r="AT13" i="23" s="1"/>
  <c r="Y13" i="23"/>
  <c r="AQ95" i="23"/>
  <c r="L95" i="23"/>
  <c r="M95" i="23" s="1"/>
  <c r="AP39" i="23"/>
  <c r="AP14" i="23"/>
  <c r="AP64" i="23"/>
  <c r="AR64" i="23"/>
  <c r="AS64" i="23" s="1"/>
  <c r="AT64" i="23" s="1"/>
  <c r="Y64" i="23"/>
  <c r="AP42" i="23"/>
  <c r="Y42" i="23"/>
  <c r="AR42" i="23"/>
  <c r="AS42" i="23" s="1"/>
  <c r="AT42" i="23" s="1"/>
  <c r="AR85" i="23"/>
  <c r="AS85" i="23" s="1"/>
  <c r="AT85" i="23" s="1"/>
  <c r="AP10" i="23"/>
  <c r="AP213" i="23"/>
  <c r="AD127" i="23"/>
  <c r="AP127" i="23"/>
  <c r="AQ89" i="23"/>
  <c r="L89" i="23"/>
  <c r="M89" i="23" s="1"/>
  <c r="AD52" i="23"/>
  <c r="AR52" i="23"/>
  <c r="AS52" i="23" s="1"/>
  <c r="AT52" i="23" s="1"/>
  <c r="AR23" i="23"/>
  <c r="AS23" i="23" s="1"/>
  <c r="AT23" i="23" s="1"/>
  <c r="AP118" i="23"/>
  <c r="AQ24" i="23"/>
  <c r="AJ46" i="23"/>
  <c r="AP26" i="23"/>
  <c r="AR6" i="23"/>
  <c r="AS6" i="23" s="1"/>
  <c r="AT6" i="23" s="1"/>
  <c r="AP50" i="23"/>
  <c r="AP35" i="23"/>
  <c r="X462" i="23"/>
  <c r="W462" i="23"/>
  <c r="W399" i="23"/>
  <c r="X399" i="23"/>
  <c r="AQ359" i="23"/>
  <c r="L359" i="23"/>
  <c r="M359" i="23" s="1"/>
  <c r="L145" i="23"/>
  <c r="M145" i="23" s="1"/>
  <c r="AQ123" i="23"/>
  <c r="AP165" i="23"/>
  <c r="AR165" i="23"/>
  <c r="AS165" i="23" s="1"/>
  <c r="AT165" i="23" s="1"/>
  <c r="Y165" i="23"/>
  <c r="AP135" i="23"/>
  <c r="Y135" i="23"/>
  <c r="AR135" i="23"/>
  <c r="AS135" i="23" s="1"/>
  <c r="AT135" i="23" s="1"/>
  <c r="AQ77" i="23"/>
  <c r="AQ229" i="23"/>
  <c r="AR74" i="23"/>
  <c r="AS74" i="23" s="1"/>
  <c r="AT74" i="23" s="1"/>
  <c r="AD474" i="23"/>
  <c r="AR474" i="23"/>
  <c r="AS474" i="23" s="1"/>
  <c r="AT474" i="23" s="1"/>
  <c r="AP474" i="23"/>
  <c r="AQ414" i="23"/>
  <c r="W420" i="23"/>
  <c r="X420" i="23"/>
  <c r="X471" i="23"/>
  <c r="W471" i="23"/>
  <c r="X370" i="23"/>
  <c r="W370" i="23"/>
  <c r="AD301" i="23"/>
  <c r="AR301" i="23"/>
  <c r="AS301" i="23" s="1"/>
  <c r="AT301" i="23" s="1"/>
  <c r="AD167" i="23"/>
  <c r="AR167" i="23"/>
  <c r="AS167" i="23" s="1"/>
  <c r="AT167" i="23" s="1"/>
  <c r="X299" i="23"/>
  <c r="W299" i="23"/>
  <c r="AP199" i="23"/>
  <c r="L128" i="23"/>
  <c r="M128" i="23" s="1"/>
  <c r="AQ128" i="23"/>
  <c r="AP151" i="23"/>
  <c r="AR151" i="23"/>
  <c r="AS151" i="23" s="1"/>
  <c r="AT151" i="23" s="1"/>
  <c r="Y151" i="23"/>
  <c r="AR239" i="23"/>
  <c r="AS239" i="23" s="1"/>
  <c r="AT239" i="23" s="1"/>
  <c r="AP52" i="23"/>
  <c r="AP8" i="23"/>
  <c r="AR36" i="23"/>
  <c r="AS36" i="23" s="1"/>
  <c r="AT36" i="23" s="1"/>
  <c r="AD494" i="23"/>
  <c r="AP494" i="23"/>
  <c r="AQ460" i="23"/>
  <c r="L460" i="23"/>
  <c r="M460" i="23" s="1"/>
  <c r="X452" i="23"/>
  <c r="W452" i="23"/>
  <c r="W416" i="23"/>
  <c r="X416" i="23"/>
  <c r="L409" i="23"/>
  <c r="M409" i="23" s="1"/>
  <c r="L443" i="23"/>
  <c r="M443" i="23" s="1"/>
  <c r="W398" i="23"/>
  <c r="X398" i="23"/>
  <c r="X464" i="23"/>
  <c r="W464" i="23"/>
  <c r="X356" i="23"/>
  <c r="W356" i="23"/>
  <c r="AQ333" i="23"/>
  <c r="L333" i="23"/>
  <c r="M333" i="23" s="1"/>
  <c r="AP325" i="23"/>
  <c r="AR296" i="23"/>
  <c r="AS296" i="23" s="1"/>
  <c r="AT296" i="23" s="1"/>
  <c r="W292" i="23"/>
  <c r="X292" i="23"/>
  <c r="X385" i="23"/>
  <c r="W385" i="23"/>
  <c r="AJ366" i="23"/>
  <c r="AR366" i="23"/>
  <c r="AS366" i="23" s="1"/>
  <c r="AT366" i="23" s="1"/>
  <c r="AD206" i="23"/>
  <c r="AR206" i="23"/>
  <c r="AS206" i="23" s="1"/>
  <c r="AT206" i="23" s="1"/>
  <c r="AD190" i="23"/>
  <c r="AR190" i="23"/>
  <c r="AS190" i="23" s="1"/>
  <c r="AT190" i="23" s="1"/>
  <c r="X263" i="23"/>
  <c r="W263" i="23"/>
  <c r="AQ240" i="23"/>
  <c r="L240" i="23"/>
  <c r="M240" i="23" s="1"/>
  <c r="AD191" i="23"/>
  <c r="AR191" i="23"/>
  <c r="AS191" i="23" s="1"/>
  <c r="AT191" i="23" s="1"/>
  <c r="AR243" i="23"/>
  <c r="AS243" i="23" s="1"/>
  <c r="AT243" i="23" s="1"/>
  <c r="Y243" i="23"/>
  <c r="AP243" i="23"/>
  <c r="AQ276" i="23"/>
  <c r="L276" i="23"/>
  <c r="M276" i="23" s="1"/>
  <c r="L197" i="23"/>
  <c r="M197" i="23" s="1"/>
  <c r="AP132" i="23"/>
  <c r="Y132" i="23"/>
  <c r="AR132" i="23"/>
  <c r="AS132" i="23" s="1"/>
  <c r="AT132" i="23" s="1"/>
  <c r="L71" i="23"/>
  <c r="M71" i="23" s="1"/>
  <c r="AQ71" i="23"/>
  <c r="AR112" i="23"/>
  <c r="AS112" i="23" s="1"/>
  <c r="AT112" i="23" s="1"/>
  <c r="AD112" i="23"/>
  <c r="AQ99" i="23"/>
  <c r="L99" i="23"/>
  <c r="M99" i="23" s="1"/>
  <c r="AP18" i="23"/>
  <c r="AR25" i="23"/>
  <c r="AS25" i="23" s="1"/>
  <c r="AT25" i="23" s="1"/>
  <c r="AD25" i="23"/>
  <c r="AP68" i="23"/>
  <c r="Y68" i="23"/>
  <c r="AR68" i="23"/>
  <c r="AS68" i="23" s="1"/>
  <c r="AT68" i="23" s="1"/>
  <c r="AP83" i="23"/>
  <c r="AR50" i="23"/>
  <c r="AS50" i="23" s="1"/>
  <c r="AT50" i="23" s="1"/>
  <c r="AQ34" i="23"/>
  <c r="AR35" i="23"/>
  <c r="AS35" i="23" s="1"/>
  <c r="AT35" i="23" s="1"/>
  <c r="Y488" i="23"/>
  <c r="AR488" i="23"/>
  <c r="AS488" i="23" s="1"/>
  <c r="AT488" i="23" s="1"/>
  <c r="AP488" i="23"/>
  <c r="Y491" i="23"/>
  <c r="AR491" i="23"/>
  <c r="AS491" i="23" s="1"/>
  <c r="AT491" i="23" s="1"/>
  <c r="AP491" i="23"/>
  <c r="Y478" i="23"/>
  <c r="AR478" i="23"/>
  <c r="AS478" i="23" s="1"/>
  <c r="AT478" i="23" s="1"/>
  <c r="AP478" i="23"/>
  <c r="Y489" i="23"/>
  <c r="AR489" i="23"/>
  <c r="AS489" i="23" s="1"/>
  <c r="AT489" i="23" s="1"/>
  <c r="AP489" i="23"/>
  <c r="AP458" i="23"/>
  <c r="AR426" i="23"/>
  <c r="AS426" i="23" s="1"/>
  <c r="AT426" i="23" s="1"/>
  <c r="W424" i="23"/>
  <c r="X424" i="23"/>
  <c r="AQ433" i="23"/>
  <c r="L433" i="23"/>
  <c r="M433" i="23" s="1"/>
  <c r="AR459" i="23"/>
  <c r="AS459" i="23" s="1"/>
  <c r="AT459" i="23" s="1"/>
  <c r="Y459" i="23"/>
  <c r="AP459" i="23"/>
  <c r="AR401" i="23"/>
  <c r="AS401" i="23" s="1"/>
  <c r="AT401" i="23" s="1"/>
  <c r="AP401" i="23"/>
  <c r="Y401" i="23"/>
  <c r="AR409" i="23"/>
  <c r="AS409" i="23" s="1"/>
  <c r="AT409" i="23" s="1"/>
  <c r="X470" i="23"/>
  <c r="W470" i="23"/>
  <c r="W389" i="23"/>
  <c r="X389" i="23"/>
  <c r="AR436" i="23"/>
  <c r="AS436" i="23" s="1"/>
  <c r="AT436" i="23" s="1"/>
  <c r="AP436" i="23"/>
  <c r="Y436" i="23"/>
  <c r="W376" i="23"/>
  <c r="X376" i="23"/>
  <c r="AQ347" i="23"/>
  <c r="L347" i="23"/>
  <c r="M347" i="23" s="1"/>
  <c r="AR322" i="23"/>
  <c r="AS322" i="23" s="1"/>
  <c r="AT322" i="23" s="1"/>
  <c r="AP426" i="23"/>
  <c r="AP342" i="23"/>
  <c r="AD342" i="23"/>
  <c r="X404" i="23"/>
  <c r="W404" i="23"/>
  <c r="W288" i="23"/>
  <c r="X288" i="23"/>
  <c r="AD274" i="23"/>
  <c r="AP274" i="23"/>
  <c r="AR274" i="23"/>
  <c r="AS274" i="23" s="1"/>
  <c r="AT274" i="23" s="1"/>
  <c r="AR268" i="23"/>
  <c r="AS268" i="23" s="1"/>
  <c r="AT268" i="23" s="1"/>
  <c r="W384" i="23"/>
  <c r="X384" i="23"/>
  <c r="W351" i="23"/>
  <c r="X351" i="23"/>
  <c r="AR260" i="23"/>
  <c r="AS260" i="23" s="1"/>
  <c r="AT260" i="23" s="1"/>
  <c r="AD202" i="23"/>
  <c r="AR202" i="23"/>
  <c r="AS202" i="23" s="1"/>
  <c r="AT202" i="23" s="1"/>
  <c r="W386" i="23"/>
  <c r="X386" i="23"/>
  <c r="X254" i="23"/>
  <c r="W254" i="23"/>
  <c r="AP232" i="23"/>
  <c r="AD203" i="23"/>
  <c r="AR203" i="23"/>
  <c r="AS203" i="23" s="1"/>
  <c r="AT203" i="23" s="1"/>
  <c r="AD171" i="23"/>
  <c r="AR171" i="23"/>
  <c r="AS171" i="23" s="1"/>
  <c r="AT171" i="23" s="1"/>
  <c r="AP273" i="23"/>
  <c r="AR185" i="23"/>
  <c r="AS185" i="23" s="1"/>
  <c r="AT185" i="23" s="1"/>
  <c r="AR177" i="23"/>
  <c r="AS177" i="23" s="1"/>
  <c r="AT177" i="23" s="1"/>
  <c r="AJ348" i="23"/>
  <c r="AP348" i="23"/>
  <c r="AP208" i="23"/>
  <c r="AP204" i="23"/>
  <c r="AP200" i="23"/>
  <c r="AP196" i="23"/>
  <c r="AP192" i="23"/>
  <c r="AP188" i="23"/>
  <c r="AP184" i="23"/>
  <c r="AP180" i="23"/>
  <c r="AP176" i="23"/>
  <c r="AD222" i="23"/>
  <c r="AR222" i="23"/>
  <c r="AS222" i="23" s="1"/>
  <c r="AT222" i="23" s="1"/>
  <c r="X286" i="23"/>
  <c r="W286" i="23"/>
  <c r="AP155" i="23"/>
  <c r="AR155" i="23"/>
  <c r="AS155" i="23" s="1"/>
  <c r="AT155" i="23" s="1"/>
  <c r="Y155" i="23"/>
  <c r="Y294" i="23"/>
  <c r="AP294" i="23"/>
  <c r="AR294" i="23"/>
  <c r="AS294" i="23" s="1"/>
  <c r="AT294" i="23" s="1"/>
  <c r="AQ217" i="23"/>
  <c r="L217" i="23"/>
  <c r="M217" i="23" s="1"/>
  <c r="AR145" i="23"/>
  <c r="AS145" i="23" s="1"/>
  <c r="AT145" i="23" s="1"/>
  <c r="W241" i="23"/>
  <c r="X241" i="23"/>
  <c r="AQ82" i="23"/>
  <c r="L82" i="23"/>
  <c r="M82" i="23" s="1"/>
  <c r="AR123" i="23"/>
  <c r="AS123" i="23" s="1"/>
  <c r="AT123" i="23" s="1"/>
  <c r="L94" i="23"/>
  <c r="M94" i="23" s="1"/>
  <c r="AQ94" i="23"/>
  <c r="AP112" i="23"/>
  <c r="AP143" i="23"/>
  <c r="Y143" i="23"/>
  <c r="AR143" i="23"/>
  <c r="AS143" i="23" s="1"/>
  <c r="AT143" i="23" s="1"/>
  <c r="AQ109" i="23"/>
  <c r="L109" i="23"/>
  <c r="M109" i="23" s="1"/>
  <c r="AR58" i="23"/>
  <c r="AS58" i="23" s="1"/>
  <c r="AT58" i="23" s="1"/>
  <c r="AD58" i="23"/>
  <c r="AR107" i="23"/>
  <c r="AS107" i="23" s="1"/>
  <c r="AT107" i="23" s="1"/>
  <c r="L33" i="23"/>
  <c r="M33" i="23" s="1"/>
  <c r="AQ33" i="23"/>
  <c r="AQ11" i="23"/>
  <c r="L11" i="23"/>
  <c r="M11" i="23" s="1"/>
  <c r="AR244" i="23"/>
  <c r="AS244" i="23" s="1"/>
  <c r="AT244" i="23" s="1"/>
  <c r="Y244" i="23"/>
  <c r="AP244" i="23"/>
  <c r="AR157" i="23"/>
  <c r="AS157" i="23" s="1"/>
  <c r="AT157" i="23" s="1"/>
  <c r="AP36" i="23"/>
  <c r="AP91" i="23"/>
  <c r="X262" i="23"/>
  <c r="W262" i="23"/>
  <c r="AP62" i="23"/>
  <c r="AR62" i="23"/>
  <c r="AS62" i="23" s="1"/>
  <c r="AT62" i="23" s="1"/>
  <c r="Y62" i="23"/>
  <c r="AP149" i="23"/>
  <c r="AR149" i="23"/>
  <c r="AS149" i="23" s="1"/>
  <c r="AT149" i="23" s="1"/>
  <c r="Y149" i="23"/>
  <c r="AR102" i="23"/>
  <c r="AS102" i="23" s="1"/>
  <c r="AT102" i="23" s="1"/>
  <c r="AP66" i="23"/>
  <c r="Y66" i="23"/>
  <c r="AR66" i="23"/>
  <c r="AS66" i="23" s="1"/>
  <c r="AT66" i="23" s="1"/>
  <c r="AR19" i="23"/>
  <c r="AS19" i="23" s="1"/>
  <c r="AT19" i="23" s="1"/>
  <c r="AD19" i="23"/>
  <c r="AP60" i="23"/>
  <c r="Y60" i="23"/>
  <c r="AR60" i="23"/>
  <c r="AS60" i="23" s="1"/>
  <c r="AT60" i="23" s="1"/>
  <c r="AR77" i="23"/>
  <c r="AS77" i="23" s="1"/>
  <c r="AT77" i="23" s="1"/>
  <c r="AR27" i="23"/>
  <c r="AS27" i="23" s="1"/>
  <c r="AT27" i="23" s="1"/>
  <c r="AR54" i="23"/>
  <c r="AS54" i="23" s="1"/>
  <c r="AT54" i="23" s="1"/>
  <c r="AR39" i="23"/>
  <c r="AS39" i="23" s="1"/>
  <c r="AT39" i="23" s="1"/>
  <c r="AR32" i="23"/>
  <c r="AS32" i="23" s="1"/>
  <c r="AT32" i="23" s="1"/>
  <c r="Y5" i="23"/>
  <c r="AR5" i="23"/>
  <c r="AS5" i="23" s="1"/>
  <c r="AT5" i="23" s="1"/>
  <c r="AP5" i="23"/>
  <c r="V17" i="22"/>
  <c r="W17" i="22" s="1"/>
  <c r="U17" i="22"/>
  <c r="AF387" i="22"/>
  <c r="AG387" i="22" s="1"/>
  <c r="AE387" i="22"/>
  <c r="U85" i="22"/>
  <c r="V85" i="22"/>
  <c r="W85" i="22" s="1"/>
  <c r="U16" i="22"/>
  <c r="V16" i="22"/>
  <c r="W16" i="22" s="1"/>
  <c r="AF9" i="22"/>
  <c r="AG9" i="22" s="1"/>
  <c r="AE9" i="22"/>
  <c r="V321" i="22"/>
  <c r="W321" i="22" s="1"/>
  <c r="U321" i="22"/>
  <c r="AF181" i="22"/>
  <c r="AG181" i="22" s="1"/>
  <c r="AE181" i="22"/>
  <c r="V220" i="22"/>
  <c r="W220" i="22" s="1"/>
  <c r="U220" i="22"/>
  <c r="AA131" i="22"/>
  <c r="AB131" i="22" s="1"/>
  <c r="Z131" i="22"/>
  <c r="AF66" i="22"/>
  <c r="AG66" i="22" s="1"/>
  <c r="AE66" i="22"/>
  <c r="V183" i="22"/>
  <c r="U183" i="22"/>
  <c r="AF103" i="22"/>
  <c r="AG103" i="22" s="1"/>
  <c r="AE103" i="22"/>
  <c r="AF47" i="22"/>
  <c r="AG47" i="22" s="1"/>
  <c r="AE47" i="22"/>
  <c r="AF74" i="22"/>
  <c r="AG74" i="22" s="1"/>
  <c r="AE74" i="22"/>
  <c r="AF197" i="22"/>
  <c r="AG197" i="22" s="1"/>
  <c r="AE197" i="22"/>
  <c r="V25" i="22"/>
  <c r="W25" i="22" s="1"/>
  <c r="U25" i="22"/>
  <c r="AF117" i="22"/>
  <c r="AG117" i="22" s="1"/>
  <c r="AE117" i="22"/>
  <c r="U157" i="22"/>
  <c r="V157" i="22"/>
  <c r="W157" i="22" s="1"/>
  <c r="V199" i="22"/>
  <c r="W199" i="22" s="1"/>
  <c r="U199" i="22"/>
  <c r="V89" i="22"/>
  <c r="W89" i="22" s="1"/>
  <c r="U89" i="22"/>
  <c r="AF50" i="22"/>
  <c r="AG50" i="22" s="1"/>
  <c r="AE50" i="22"/>
  <c r="AF82" i="22"/>
  <c r="AG82" i="22" s="1"/>
  <c r="AE82" i="22"/>
  <c r="V115" i="22"/>
  <c r="W115" i="22" s="1"/>
  <c r="U115" i="22"/>
  <c r="V207" i="22"/>
  <c r="U207" i="22"/>
  <c r="AF234" i="22"/>
  <c r="AG234" i="22" s="1"/>
  <c r="AE234" i="22"/>
  <c r="V26" i="22"/>
  <c r="W26" i="22" s="1"/>
  <c r="V35" i="22"/>
  <c r="W35" i="22" s="1"/>
  <c r="U73" i="22"/>
  <c r="V80" i="22"/>
  <c r="Y91" i="22"/>
  <c r="Z91" i="22" s="1"/>
  <c r="AA91" i="22"/>
  <c r="AB91" i="22" s="1"/>
  <c r="AE112" i="22"/>
  <c r="AE210" i="22"/>
  <c r="AF242" i="22"/>
  <c r="AG242" i="22" s="1"/>
  <c r="AE242" i="22"/>
  <c r="AF246" i="22"/>
  <c r="AG246" i="22" s="1"/>
  <c r="AE246" i="22"/>
  <c r="T314" i="22"/>
  <c r="AA314" i="22"/>
  <c r="AB314" i="22" s="1"/>
  <c r="T462" i="22"/>
  <c r="AA462" i="22"/>
  <c r="AB462" i="22" s="1"/>
  <c r="AA41" i="22"/>
  <c r="AB41" i="22" s="1"/>
  <c r="T41" i="22"/>
  <c r="T68" i="22"/>
  <c r="V68" i="22" s="1"/>
  <c r="T71" i="22"/>
  <c r="AA58" i="22"/>
  <c r="AB58" i="22" s="1"/>
  <c r="T58" i="22"/>
  <c r="V78" i="22"/>
  <c r="U78" i="22"/>
  <c r="AA92" i="22"/>
  <c r="AB92" i="22" s="1"/>
  <c r="AA108" i="22"/>
  <c r="AB108" i="22" s="1"/>
  <c r="T108" i="22"/>
  <c r="V108" i="22" s="1"/>
  <c r="W108" i="22" s="1"/>
  <c r="AA119" i="22"/>
  <c r="AB119" i="22" s="1"/>
  <c r="V121" i="22"/>
  <c r="U121" i="22"/>
  <c r="V146" i="22"/>
  <c r="W146" i="22" s="1"/>
  <c r="U146" i="22"/>
  <c r="AF156" i="22"/>
  <c r="AG156" i="22" s="1"/>
  <c r="AE156" i="22"/>
  <c r="AA157" i="22"/>
  <c r="AB157" i="22" s="1"/>
  <c r="V209" i="22"/>
  <c r="U209" i="22"/>
  <c r="AA220" i="22"/>
  <c r="Z220" i="22"/>
  <c r="V247" i="22"/>
  <c r="W247" i="22" s="1"/>
  <c r="U247" i="22"/>
  <c r="AA298" i="22"/>
  <c r="AB298" i="22" s="1"/>
  <c r="T298" i="22"/>
  <c r="U298" i="22" s="1"/>
  <c r="AF332" i="22"/>
  <c r="AG332" i="22" s="1"/>
  <c r="AE332" i="22"/>
  <c r="U378" i="22"/>
  <c r="V378" i="22"/>
  <c r="W378" i="22" s="1"/>
  <c r="V424" i="22"/>
  <c r="U424" i="22"/>
  <c r="T468" i="22"/>
  <c r="V468" i="22" s="1"/>
  <c r="AA468" i="22"/>
  <c r="AB468" i="22" s="1"/>
  <c r="U496" i="22"/>
  <c r="V496" i="22"/>
  <c r="W496" i="22" s="1"/>
  <c r="AA10" i="22"/>
  <c r="AB10" i="22" s="1"/>
  <c r="V19" i="22"/>
  <c r="AA20" i="22"/>
  <c r="AB20" i="22" s="1"/>
  <c r="AA22" i="22"/>
  <c r="AB22" i="22" s="1"/>
  <c r="AA23" i="22"/>
  <c r="AB23" i="22" s="1"/>
  <c r="AA32" i="22"/>
  <c r="AB32" i="22" s="1"/>
  <c r="AA36" i="22"/>
  <c r="AB36" i="22" s="1"/>
  <c r="T36" i="22"/>
  <c r="V36" i="22" s="1"/>
  <c r="W36" i="22" s="1"/>
  <c r="T38" i="22"/>
  <c r="V38" i="22" s="1"/>
  <c r="AA38" i="22"/>
  <c r="AB38" i="22" s="1"/>
  <c r="AE49" i="22"/>
  <c r="AE55" i="22"/>
  <c r="AA60" i="22"/>
  <c r="AB60" i="22" s="1"/>
  <c r="AE71" i="22"/>
  <c r="T92" i="22"/>
  <c r="T119" i="22"/>
  <c r="U119" i="22" s="1"/>
  <c r="U131" i="22"/>
  <c r="V131" i="22"/>
  <c r="AA135" i="22"/>
  <c r="AB135" i="22" s="1"/>
  <c r="T148" i="22"/>
  <c r="U148" i="22" s="1"/>
  <c r="V162" i="22"/>
  <c r="AQ162" i="22" s="1"/>
  <c r="AA173" i="22"/>
  <c r="AB173" i="22" s="1"/>
  <c r="V182" i="22"/>
  <c r="AE189" i="22"/>
  <c r="U196" i="22"/>
  <c r="T203" i="22"/>
  <c r="AA238" i="22"/>
  <c r="AB238" i="22" s="1"/>
  <c r="AF239" i="22"/>
  <c r="AG239" i="22" s="1"/>
  <c r="AE239" i="22"/>
  <c r="U296" i="22"/>
  <c r="AA297" i="22"/>
  <c r="AB297" i="22" s="1"/>
  <c r="T297" i="22"/>
  <c r="V323" i="22"/>
  <c r="U323" i="22"/>
  <c r="AA377" i="22"/>
  <c r="AB377" i="22" s="1"/>
  <c r="T377" i="22"/>
  <c r="AA416" i="22"/>
  <c r="AB416" i="22" s="1"/>
  <c r="T416" i="22"/>
  <c r="V494" i="22"/>
  <c r="U494" i="22"/>
  <c r="V123" i="22"/>
  <c r="U123" i="22"/>
  <c r="T205" i="22"/>
  <c r="AA205" i="22"/>
  <c r="AB205" i="22" s="1"/>
  <c r="V342" i="22"/>
  <c r="W342" i="22" s="1"/>
  <c r="U342" i="22"/>
  <c r="Y371" i="22"/>
  <c r="Z371" i="22" s="1"/>
  <c r="AA371" i="22"/>
  <c r="AB371" i="22" s="1"/>
  <c r="AA28" i="22"/>
  <c r="AB28" i="22" s="1"/>
  <c r="T28" i="22"/>
  <c r="V28" i="22" s="1"/>
  <c r="AE31" i="22"/>
  <c r="V74" i="22"/>
  <c r="W74" i="22" s="1"/>
  <c r="Y198" i="22"/>
  <c r="Z198" i="22" s="1"/>
  <c r="AE201" i="22"/>
  <c r="Y322" i="22"/>
  <c r="Z322" i="22" s="1"/>
  <c r="AA322" i="22"/>
  <c r="AB322" i="22" s="1"/>
  <c r="V10" i="22"/>
  <c r="AA87" i="22"/>
  <c r="AB87" i="22" s="1"/>
  <c r="T87" i="22"/>
  <c r="U87" i="22" s="1"/>
  <c r="AA93" i="22"/>
  <c r="AB93" i="22" s="1"/>
  <c r="T100" i="22"/>
  <c r="AA115" i="22"/>
  <c r="AB115" i="22" s="1"/>
  <c r="AE119" i="22"/>
  <c r="AA138" i="22"/>
  <c r="AB138" i="22" s="1"/>
  <c r="T138" i="22"/>
  <c r="V138" i="22" s="1"/>
  <c r="W138" i="22" s="1"/>
  <c r="U186" i="22"/>
  <c r="AA192" i="22"/>
  <c r="AB192" i="22" s="1"/>
  <c r="T192" i="22"/>
  <c r="V192" i="22" s="1"/>
  <c r="U319" i="22"/>
  <c r="V319" i="22"/>
  <c r="W319" i="22" s="1"/>
  <c r="V407" i="22"/>
  <c r="U407" i="22"/>
  <c r="U11" i="22"/>
  <c r="T43" i="22"/>
  <c r="V43" i="22" s="1"/>
  <c r="AA43" i="22"/>
  <c r="AB43" i="22" s="1"/>
  <c r="T44" i="22"/>
  <c r="V44" i="22" s="1"/>
  <c r="AQ44" i="22" s="1"/>
  <c r="AR44" i="22" s="1"/>
  <c r="T47" i="22"/>
  <c r="V47" i="22" s="1"/>
  <c r="AA52" i="22"/>
  <c r="AB52" i="22" s="1"/>
  <c r="T52" i="22"/>
  <c r="V52" i="22" s="1"/>
  <c r="U56" i="22"/>
  <c r="V56" i="22"/>
  <c r="V75" i="22"/>
  <c r="V82" i="22"/>
  <c r="W82" i="22" s="1"/>
  <c r="V86" i="22"/>
  <c r="W86" i="22" s="1"/>
  <c r="U86" i="22"/>
  <c r="AA90" i="22"/>
  <c r="AB90" i="22" s="1"/>
  <c r="T90" i="22"/>
  <c r="T98" i="22"/>
  <c r="U98" i="22" s="1"/>
  <c r="U99" i="22"/>
  <c r="U175" i="22"/>
  <c r="AA194" i="22"/>
  <c r="T194" i="22"/>
  <c r="V217" i="22"/>
  <c r="W217" i="22" s="1"/>
  <c r="U217" i="22"/>
  <c r="AF336" i="22"/>
  <c r="AG336" i="22" s="1"/>
  <c r="AE336" i="22"/>
  <c r="T383" i="22"/>
  <c r="AA383" i="22"/>
  <c r="AB383" i="22" s="1"/>
  <c r="AF402" i="22"/>
  <c r="AG402" i="22" s="1"/>
  <c r="AE402" i="22"/>
  <c r="V438" i="22"/>
  <c r="AS438" i="22" s="1"/>
  <c r="AT438" i="22" s="1"/>
  <c r="AU438" i="22" s="1"/>
  <c r="U438" i="22"/>
  <c r="W22" i="22"/>
  <c r="T42" i="22"/>
  <c r="U42" i="22" s="1"/>
  <c r="U49" i="22"/>
  <c r="T76" i="22"/>
  <c r="AE79" i="22"/>
  <c r="AA111" i="22"/>
  <c r="AB111" i="22" s="1"/>
  <c r="T111" i="22"/>
  <c r="V111" i="22" s="1"/>
  <c r="AF125" i="22"/>
  <c r="AG125" i="22" s="1"/>
  <c r="AE125" i="22"/>
  <c r="AA137" i="22"/>
  <c r="AB137" i="22" s="1"/>
  <c r="AA150" i="22"/>
  <c r="AB150" i="22" s="1"/>
  <c r="V154" i="22"/>
  <c r="U154" i="22"/>
  <c r="T159" i="22"/>
  <c r="T188" i="22"/>
  <c r="U188" i="22" s="1"/>
  <c r="AA188" i="22"/>
  <c r="AB188" i="22" s="1"/>
  <c r="AF205" i="22"/>
  <c r="AG205" i="22" s="1"/>
  <c r="AE205" i="22"/>
  <c r="AA210" i="22"/>
  <c r="AB210" i="22" s="1"/>
  <c r="T210" i="22"/>
  <c r="AA215" i="22"/>
  <c r="AB215" i="22" s="1"/>
  <c r="T215" i="22"/>
  <c r="V215" i="22" s="1"/>
  <c r="V228" i="22"/>
  <c r="W228" i="22" s="1"/>
  <c r="U228" i="22"/>
  <c r="T235" i="22"/>
  <c r="AA235" i="22"/>
  <c r="AB235" i="22" s="1"/>
  <c r="AA239" i="22"/>
  <c r="AB239" i="22" s="1"/>
  <c r="T239" i="22"/>
  <c r="AA250" i="22"/>
  <c r="AB250" i="22" s="1"/>
  <c r="Y250" i="22"/>
  <c r="Z250" i="22" s="1"/>
  <c r="AF266" i="22"/>
  <c r="AG266" i="22" s="1"/>
  <c r="AE266" i="22"/>
  <c r="T272" i="22"/>
  <c r="U300" i="22"/>
  <c r="V300" i="22"/>
  <c r="V353" i="22"/>
  <c r="U353" i="22"/>
  <c r="U379" i="22"/>
  <c r="V379" i="22"/>
  <c r="W379" i="22" s="1"/>
  <c r="Y400" i="22"/>
  <c r="Z400" i="22" s="1"/>
  <c r="AA498" i="22"/>
  <c r="AB498" i="22" s="1"/>
  <c r="T498" i="22"/>
  <c r="V498" i="22" s="1"/>
  <c r="T126" i="22"/>
  <c r="AA126" i="22"/>
  <c r="AB126" i="22" s="1"/>
  <c r="AF214" i="22"/>
  <c r="AG214" i="22" s="1"/>
  <c r="AE214" i="22"/>
  <c r="T21" i="22"/>
  <c r="V21" i="22" s="1"/>
  <c r="W21" i="22" s="1"/>
  <c r="U60" i="22"/>
  <c r="T81" i="22"/>
  <c r="T96" i="22"/>
  <c r="U96" i="22" s="1"/>
  <c r="AA96" i="22"/>
  <c r="AB96" i="22" s="1"/>
  <c r="AE120" i="22"/>
  <c r="V135" i="22"/>
  <c r="W135" i="22" s="1"/>
  <c r="T141" i="22"/>
  <c r="AF304" i="22"/>
  <c r="AG304" i="22" s="1"/>
  <c r="AE304" i="22"/>
  <c r="V351" i="22"/>
  <c r="T375" i="22"/>
  <c r="AA375" i="22"/>
  <c r="AB375" i="22" s="1"/>
  <c r="T31" i="22"/>
  <c r="T97" i="22"/>
  <c r="U137" i="22"/>
  <c r="T139" i="22"/>
  <c r="U139" i="22" s="1"/>
  <c r="AA139" i="22"/>
  <c r="AB139" i="22" s="1"/>
  <c r="T140" i="22"/>
  <c r="V140" i="22" s="1"/>
  <c r="AA140" i="22"/>
  <c r="AB140" i="22" s="1"/>
  <c r="T218" i="22"/>
  <c r="V273" i="22"/>
  <c r="W273" i="22" s="1"/>
  <c r="U273" i="22"/>
  <c r="AA349" i="22"/>
  <c r="AB349" i="22" s="1"/>
  <c r="AF487" i="22"/>
  <c r="AG487" i="22" s="1"/>
  <c r="AE487" i="22"/>
  <c r="U22" i="22"/>
  <c r="V29" i="22"/>
  <c r="W29" i="22" s="1"/>
  <c r="V62" i="22"/>
  <c r="U62" i="22"/>
  <c r="AE122" i="22"/>
  <c r="AE173" i="22"/>
  <c r="AA191" i="22"/>
  <c r="AB191" i="22" s="1"/>
  <c r="T191" i="22"/>
  <c r="AA255" i="22"/>
  <c r="AB255" i="22" s="1"/>
  <c r="T255" i="22"/>
  <c r="AA338" i="22"/>
  <c r="T338" i="22"/>
  <c r="U390" i="22"/>
  <c r="V390" i="22"/>
  <c r="W390" i="22" s="1"/>
  <c r="AA33" i="22"/>
  <c r="AB33" i="22" s="1"/>
  <c r="T33" i="22"/>
  <c r="AE39" i="22"/>
  <c r="U57" i="22"/>
  <c r="U65" i="22"/>
  <c r="V72" i="22"/>
  <c r="AA86" i="22"/>
  <c r="AB86" i="22" s="1"/>
  <c r="AE95" i="22"/>
  <c r="AA102" i="22"/>
  <c r="AB102" i="22" s="1"/>
  <c r="T130" i="22"/>
  <c r="AA142" i="22"/>
  <c r="AB142" i="22" s="1"/>
  <c r="T143" i="22"/>
  <c r="T150" i="22"/>
  <c r="U161" i="22"/>
  <c r="V161" i="22"/>
  <c r="W161" i="22" s="1"/>
  <c r="AA162" i="22"/>
  <c r="AB162" i="22" s="1"/>
  <c r="AA164" i="22"/>
  <c r="AB164" i="22" s="1"/>
  <c r="T164" i="22"/>
  <c r="T170" i="22"/>
  <c r="T178" i="22"/>
  <c r="V187" i="22"/>
  <c r="U187" i="22"/>
  <c r="V195" i="22"/>
  <c r="W195" i="22" s="1"/>
  <c r="T234" i="22"/>
  <c r="U234" i="22" s="1"/>
  <c r="AA234" i="22"/>
  <c r="AB234" i="22" s="1"/>
  <c r="U238" i="22"/>
  <c r="V238" i="22"/>
  <c r="W238" i="22" s="1"/>
  <c r="U241" i="22"/>
  <c r="T242" i="22"/>
  <c r="AA242" i="22"/>
  <c r="AB242" i="22" s="1"/>
  <c r="AF250" i="22"/>
  <c r="AG250" i="22" s="1"/>
  <c r="AE250" i="22"/>
  <c r="T299" i="22"/>
  <c r="V299" i="22" s="1"/>
  <c r="AA299" i="22"/>
  <c r="AB299" i="22" s="1"/>
  <c r="AE312" i="22"/>
  <c r="U324" i="22"/>
  <c r="V324" i="22"/>
  <c r="AA381" i="22"/>
  <c r="AB381" i="22" s="1"/>
  <c r="T381" i="22"/>
  <c r="AF398" i="22"/>
  <c r="AG398" i="22" s="1"/>
  <c r="AE398" i="22"/>
  <c r="V428" i="22"/>
  <c r="W428" i="22" s="1"/>
  <c r="U428" i="22"/>
  <c r="T497" i="22"/>
  <c r="AA497" i="22"/>
  <c r="AB497" i="22" s="1"/>
  <c r="AA229" i="22"/>
  <c r="AB229" i="22" s="1"/>
  <c r="T229" i="22"/>
  <c r="V229" i="22" s="1"/>
  <c r="V280" i="22"/>
  <c r="W280" i="22" s="1"/>
  <c r="U280" i="22"/>
  <c r="T304" i="22"/>
  <c r="AA304" i="22"/>
  <c r="AB304" i="22" s="1"/>
  <c r="V396" i="22"/>
  <c r="W396" i="22" s="1"/>
  <c r="U396" i="22"/>
  <c r="AA84" i="22"/>
  <c r="AB84" i="22" s="1"/>
  <c r="AA125" i="22"/>
  <c r="AB125" i="22" s="1"/>
  <c r="AA133" i="22"/>
  <c r="AB133" i="22" s="1"/>
  <c r="T133" i="22"/>
  <c r="AE218" i="22"/>
  <c r="T231" i="22"/>
  <c r="AA240" i="22"/>
  <c r="AB240" i="22" s="1"/>
  <c r="T240" i="22"/>
  <c r="AA246" i="22"/>
  <c r="AB246" i="22" s="1"/>
  <c r="AA274" i="22"/>
  <c r="AB274" i="22" s="1"/>
  <c r="T274" i="22"/>
  <c r="T275" i="22"/>
  <c r="AA275" i="22"/>
  <c r="AB275" i="22" s="1"/>
  <c r="AA278" i="22"/>
  <c r="AB278" i="22" s="1"/>
  <c r="T278" i="22"/>
  <c r="U278" i="22" s="1"/>
  <c r="AA281" i="22"/>
  <c r="AB281" i="22" s="1"/>
  <c r="T281" i="22"/>
  <c r="U281" i="22" s="1"/>
  <c r="V404" i="22"/>
  <c r="W404" i="22" s="1"/>
  <c r="U404" i="22"/>
  <c r="T413" i="22"/>
  <c r="AA413" i="22"/>
  <c r="AB413" i="22" s="1"/>
  <c r="AF503" i="22"/>
  <c r="AG503" i="22" s="1"/>
  <c r="AE503" i="22"/>
  <c r="AA29" i="22"/>
  <c r="AB29" i="22" s="1"/>
  <c r="AA49" i="22"/>
  <c r="AB49" i="22" s="1"/>
  <c r="AA105" i="22"/>
  <c r="T156" i="22"/>
  <c r="AA156" i="22"/>
  <c r="AB156" i="22" s="1"/>
  <c r="U206" i="22"/>
  <c r="V206" i="22"/>
  <c r="AA216" i="22"/>
  <c r="AB216" i="22" s="1"/>
  <c r="T216" i="22"/>
  <c r="V216" i="22" s="1"/>
  <c r="AF226" i="22"/>
  <c r="AG226" i="22" s="1"/>
  <c r="AE226" i="22"/>
  <c r="AA269" i="22"/>
  <c r="AB269" i="22" s="1"/>
  <c r="T269" i="22"/>
  <c r="U308" i="22"/>
  <c r="V308" i="22"/>
  <c r="W308" i="22" s="1"/>
  <c r="T320" i="22"/>
  <c r="AA320" i="22"/>
  <c r="AB320" i="22" s="1"/>
  <c r="AF359" i="22"/>
  <c r="AG359" i="22" s="1"/>
  <c r="AE359" i="22"/>
  <c r="AF363" i="22"/>
  <c r="AE363" i="22"/>
  <c r="AF394" i="22"/>
  <c r="AG394" i="22" s="1"/>
  <c r="AE394" i="22"/>
  <c r="AF485" i="22"/>
  <c r="AG485" i="22" s="1"/>
  <c r="AE485" i="22"/>
  <c r="AA455" i="22"/>
  <c r="AB455" i="22" s="1"/>
  <c r="Z455" i="22"/>
  <c r="V429" i="22"/>
  <c r="W429" i="22" s="1"/>
  <c r="U429" i="22"/>
  <c r="V444" i="22"/>
  <c r="W444" i="22" s="1"/>
  <c r="U444" i="22"/>
  <c r="U501" i="22"/>
  <c r="V501" i="22"/>
  <c r="W501" i="22" s="1"/>
  <c r="AA146" i="22"/>
  <c r="AB146" i="22" s="1"/>
  <c r="AA187" i="22"/>
  <c r="AB187" i="22" s="1"/>
  <c r="U201" i="22"/>
  <c r="V201" i="22"/>
  <c r="W201" i="22" s="1"/>
  <c r="AA263" i="22"/>
  <c r="AB263" i="22" s="1"/>
  <c r="U267" i="22"/>
  <c r="V267" i="22"/>
  <c r="W267" i="22" s="1"/>
  <c r="AA345" i="22"/>
  <c r="AB345" i="22" s="1"/>
  <c r="V459" i="22"/>
  <c r="W459" i="22" s="1"/>
  <c r="U459" i="22"/>
  <c r="AA261" i="22"/>
  <c r="AB261" i="22" s="1"/>
  <c r="AF296" i="22"/>
  <c r="AG296" i="22" s="1"/>
  <c r="AE296" i="22"/>
  <c r="U317" i="22"/>
  <c r="V317" i="22"/>
  <c r="AS317" i="22" s="1"/>
  <c r="AT317" i="22" s="1"/>
  <c r="AU317" i="22" s="1"/>
  <c r="V326" i="22"/>
  <c r="W326" i="22" s="1"/>
  <c r="U326" i="22"/>
  <c r="V329" i="22"/>
  <c r="W329" i="22" s="1"/>
  <c r="U329" i="22"/>
  <c r="U346" i="22"/>
  <c r="V346" i="22"/>
  <c r="W346" i="22" s="1"/>
  <c r="AF348" i="22"/>
  <c r="AG348" i="22" s="1"/>
  <c r="AE348" i="22"/>
  <c r="AF408" i="22"/>
  <c r="AG408" i="22" s="1"/>
  <c r="AE408" i="22"/>
  <c r="U464" i="22"/>
  <c r="V464" i="22"/>
  <c r="W464" i="22" s="1"/>
  <c r="AA132" i="22"/>
  <c r="AB132" i="22" s="1"/>
  <c r="AA154" i="22"/>
  <c r="AB154" i="22" s="1"/>
  <c r="AA179" i="22"/>
  <c r="AB179" i="22" s="1"/>
  <c r="AA186" i="22"/>
  <c r="AB186" i="22" s="1"/>
  <c r="AA202" i="22"/>
  <c r="AB202" i="22" s="1"/>
  <c r="AE220" i="22"/>
  <c r="AE230" i="22"/>
  <c r="AE258" i="22"/>
  <c r="T261" i="22"/>
  <c r="V264" i="22"/>
  <c r="U264" i="22"/>
  <c r="AE274" i="22"/>
  <c r="AA289" i="22"/>
  <c r="AB289" i="22" s="1"/>
  <c r="T289" i="22"/>
  <c r="AA316" i="22"/>
  <c r="AB316" i="22" s="1"/>
  <c r="T316" i="22"/>
  <c r="U361" i="22"/>
  <c r="T362" i="22"/>
  <c r="V364" i="22"/>
  <c r="W364" i="22" s="1"/>
  <c r="AA418" i="22"/>
  <c r="AB418" i="22" s="1"/>
  <c r="T418" i="22"/>
  <c r="U418" i="22" s="1"/>
  <c r="T433" i="22"/>
  <c r="U456" i="22"/>
  <c r="V456" i="22"/>
  <c r="W456" i="22" s="1"/>
  <c r="AA487" i="22"/>
  <c r="AB487" i="22" s="1"/>
  <c r="T487" i="22"/>
  <c r="AA211" i="22"/>
  <c r="AB211" i="22" s="1"/>
  <c r="AA223" i="22"/>
  <c r="AB223" i="22" s="1"/>
  <c r="AA265" i="22"/>
  <c r="AB265" i="22" s="1"/>
  <c r="AA268" i="22"/>
  <c r="AB268" i="22" s="1"/>
  <c r="T268" i="22"/>
  <c r="AF283" i="22"/>
  <c r="AG283" i="22" s="1"/>
  <c r="AE283" i="22"/>
  <c r="AA302" i="22"/>
  <c r="AB302" i="22" s="1"/>
  <c r="AF343" i="22"/>
  <c r="AG343" i="22" s="1"/>
  <c r="AE343" i="22"/>
  <c r="AA445" i="22"/>
  <c r="AB445" i="22" s="1"/>
  <c r="T445" i="22"/>
  <c r="Y466" i="22"/>
  <c r="Z466" i="22" s="1"/>
  <c r="AA466" i="22"/>
  <c r="AB466" i="22" s="1"/>
  <c r="V479" i="22"/>
  <c r="W479" i="22" s="1"/>
  <c r="U479" i="22"/>
  <c r="V486" i="22"/>
  <c r="U486" i="22"/>
  <c r="AQ503" i="22"/>
  <c r="T270" i="22"/>
  <c r="AA270" i="22"/>
  <c r="AB270" i="22" s="1"/>
  <c r="AF271" i="22"/>
  <c r="AG271" i="22" s="1"/>
  <c r="AE271" i="22"/>
  <c r="T279" i="22"/>
  <c r="AA279" i="22"/>
  <c r="AB279" i="22" s="1"/>
  <c r="AA307" i="22"/>
  <c r="AB307" i="22" s="1"/>
  <c r="U354" i="22"/>
  <c r="V354" i="22"/>
  <c r="T359" i="22"/>
  <c r="AA359" i="22"/>
  <c r="AB359" i="22" s="1"/>
  <c r="V369" i="22"/>
  <c r="W369" i="22" s="1"/>
  <c r="U369" i="22"/>
  <c r="V371" i="22"/>
  <c r="W371" i="22" s="1"/>
  <c r="U371" i="22"/>
  <c r="AA399" i="22"/>
  <c r="AB399" i="22" s="1"/>
  <c r="T399" i="22"/>
  <c r="T414" i="22"/>
  <c r="U414" i="22" s="1"/>
  <c r="AA414" i="22"/>
  <c r="AB414" i="22" s="1"/>
  <c r="AS417" i="22"/>
  <c r="AT417" i="22" s="1"/>
  <c r="AU417" i="22" s="1"/>
  <c r="Y483" i="22"/>
  <c r="Z483" i="22" s="1"/>
  <c r="AA483" i="22"/>
  <c r="AB483" i="22" s="1"/>
  <c r="AF375" i="22"/>
  <c r="AG375" i="22" s="1"/>
  <c r="AE375" i="22"/>
  <c r="AF378" i="22"/>
  <c r="AG378" i="22" s="1"/>
  <c r="AE378" i="22"/>
  <c r="Y430" i="22"/>
  <c r="Z430" i="22" s="1"/>
  <c r="AA430" i="22"/>
  <c r="AB430" i="22" s="1"/>
  <c r="AA495" i="22"/>
  <c r="AB495" i="22" s="1"/>
  <c r="T495" i="22"/>
  <c r="V500" i="22"/>
  <c r="U500" i="22"/>
  <c r="V503" i="22"/>
  <c r="W503" i="22" s="1"/>
  <c r="U503" i="22"/>
  <c r="AA249" i="22"/>
  <c r="AB249" i="22" s="1"/>
  <c r="AA260" i="22"/>
  <c r="AB260" i="22" s="1"/>
  <c r="AA305" i="22"/>
  <c r="AB305" i="22" s="1"/>
  <c r="AA323" i="22"/>
  <c r="AB323" i="22" s="1"/>
  <c r="T347" i="22"/>
  <c r="AA347" i="22"/>
  <c r="AB347" i="22" s="1"/>
  <c r="AA350" i="22"/>
  <c r="AB350" i="22" s="1"/>
  <c r="T350" i="22"/>
  <c r="AA357" i="22"/>
  <c r="AB357" i="22" s="1"/>
  <c r="AA363" i="22"/>
  <c r="AB363" i="22" s="1"/>
  <c r="AF407" i="22"/>
  <c r="AG407" i="22" s="1"/>
  <c r="AE407" i="22"/>
  <c r="AA476" i="22"/>
  <c r="AB476" i="22" s="1"/>
  <c r="AA490" i="22"/>
  <c r="AB490" i="22" s="1"/>
  <c r="T490" i="22"/>
  <c r="V490" i="22" s="1"/>
  <c r="AF501" i="22"/>
  <c r="AG501" i="22" s="1"/>
  <c r="AE501" i="22"/>
  <c r="U504" i="22"/>
  <c r="V504" i="22"/>
  <c r="W504" i="22" s="1"/>
  <c r="AA291" i="22"/>
  <c r="AB291" i="22" s="1"/>
  <c r="AA358" i="22"/>
  <c r="AB358" i="22" s="1"/>
  <c r="T358" i="22"/>
  <c r="AA474" i="22"/>
  <c r="AB474" i="22" s="1"/>
  <c r="T474" i="22"/>
  <c r="AA480" i="22"/>
  <c r="AB480" i="22" s="1"/>
  <c r="AF355" i="22"/>
  <c r="AG355" i="22" s="1"/>
  <c r="AE355" i="22"/>
  <c r="AA420" i="22"/>
  <c r="AB420" i="22" s="1"/>
  <c r="AA444" i="22"/>
  <c r="AB444" i="22" s="1"/>
  <c r="Z444" i="22"/>
  <c r="AA372" i="22"/>
  <c r="AB372" i="22" s="1"/>
  <c r="AA398" i="22"/>
  <c r="AB398" i="22" s="1"/>
  <c r="AA436" i="22"/>
  <c r="AB436" i="22" s="1"/>
  <c r="AA439" i="22"/>
  <c r="AB439" i="22" s="1"/>
  <c r="AA448" i="22"/>
  <c r="AB448" i="22" s="1"/>
  <c r="AA456" i="22"/>
  <c r="AB456" i="22" s="1"/>
  <c r="AA472" i="22"/>
  <c r="AB472" i="22" s="1"/>
  <c r="AA493" i="22"/>
  <c r="AA366" i="22"/>
  <c r="AB366" i="22" s="1"/>
  <c r="AA479" i="22"/>
  <c r="AB479" i="22" s="1"/>
  <c r="AA504" i="22"/>
  <c r="AB504" i="22" s="1"/>
  <c r="V8" i="22"/>
  <c r="U8" i="22"/>
  <c r="U7" i="22"/>
  <c r="V7" i="22"/>
  <c r="V15" i="22"/>
  <c r="U15" i="22"/>
  <c r="AA16" i="22"/>
  <c r="AB16" i="22" s="1"/>
  <c r="U93" i="22"/>
  <c r="V93" i="22"/>
  <c r="AS11" i="22"/>
  <c r="AT11" i="22" s="1"/>
  <c r="AU11" i="22" s="1"/>
  <c r="U14" i="22"/>
  <c r="V14" i="22"/>
  <c r="AF27" i="22"/>
  <c r="AG27" i="22" s="1"/>
  <c r="AE27" i="22"/>
  <c r="W107" i="22"/>
  <c r="AE121" i="22"/>
  <c r="AF121" i="22"/>
  <c r="AQ121" i="22" s="1"/>
  <c r="AF14" i="22"/>
  <c r="AG14" i="22" s="1"/>
  <c r="AE14" i="22"/>
  <c r="AE16" i="22"/>
  <c r="AF16" i="22"/>
  <c r="W43" i="22"/>
  <c r="W12" i="22"/>
  <c r="AQ17" i="22"/>
  <c r="AB17" i="22"/>
  <c r="AE35" i="22"/>
  <c r="AF35" i="22"/>
  <c r="AG35" i="22" s="1"/>
  <c r="U45" i="22"/>
  <c r="V45" i="22"/>
  <c r="AE51" i="22"/>
  <c r="AF51" i="22"/>
  <c r="AG51" i="22" s="1"/>
  <c r="AE115" i="22"/>
  <c r="AF115" i="22"/>
  <c r="AG115" i="22" s="1"/>
  <c r="AF28" i="22"/>
  <c r="AG28" i="22" s="1"/>
  <c r="AE28" i="22"/>
  <c r="U109" i="22"/>
  <c r="V109" i="22"/>
  <c r="AQ6" i="22"/>
  <c r="W6" i="22"/>
  <c r="U37" i="22"/>
  <c r="V37" i="22"/>
  <c r="W83" i="22"/>
  <c r="AF187" i="22"/>
  <c r="AG187" i="22" s="1"/>
  <c r="AE187" i="22"/>
  <c r="Z13" i="22"/>
  <c r="AA13" i="22"/>
  <c r="AB13" i="22" s="1"/>
  <c r="AF15" i="22"/>
  <c r="AG15" i="22" s="1"/>
  <c r="AE15" i="22"/>
  <c r="U18" i="22"/>
  <c r="V18" i="22"/>
  <c r="AE24" i="22"/>
  <c r="AF24" i="22"/>
  <c r="AG24" i="22" s="1"/>
  <c r="AE99" i="22"/>
  <c r="AF99" i="22"/>
  <c r="AG99" i="22" s="1"/>
  <c r="AF13" i="22"/>
  <c r="AG13" i="22" s="1"/>
  <c r="AE13" i="22"/>
  <c r="AF7" i="22"/>
  <c r="AG7" i="22" s="1"/>
  <c r="AE7" i="22"/>
  <c r="W20" i="22"/>
  <c r="W28" i="22"/>
  <c r="Z80" i="22"/>
  <c r="AA80" i="22"/>
  <c r="AB80" i="22" s="1"/>
  <c r="AE83" i="22"/>
  <c r="AF83" i="22"/>
  <c r="AG83" i="22" s="1"/>
  <c r="AF20" i="22"/>
  <c r="AG20" i="22" s="1"/>
  <c r="AE20" i="22"/>
  <c r="U101" i="22"/>
  <c r="V101" i="22"/>
  <c r="V13" i="22"/>
  <c r="U13" i="22"/>
  <c r="AA24" i="22"/>
  <c r="Z24" i="22"/>
  <c r="AF6" i="22"/>
  <c r="AG6" i="22" s="1"/>
  <c r="AE6" i="22"/>
  <c r="AS10" i="22"/>
  <c r="AT10" i="22" s="1"/>
  <c r="AU10" i="22" s="1"/>
  <c r="AF12" i="22"/>
  <c r="AG12" i="22" s="1"/>
  <c r="AE12" i="22"/>
  <c r="AE91" i="22"/>
  <c r="AF91" i="22"/>
  <c r="AG91" i="22" s="1"/>
  <c r="T112" i="22"/>
  <c r="AA112" i="22"/>
  <c r="AB112" i="22" s="1"/>
  <c r="V113" i="22"/>
  <c r="U113" i="22"/>
  <c r="AF32" i="22"/>
  <c r="AG32" i="22" s="1"/>
  <c r="AE44" i="22"/>
  <c r="AA15" i="22"/>
  <c r="AB15" i="22" s="1"/>
  <c r="AA25" i="22"/>
  <c r="AF29" i="22"/>
  <c r="AG29" i="22" s="1"/>
  <c r="AE29" i="22"/>
  <c r="AA45" i="22"/>
  <c r="AB45" i="22" s="1"/>
  <c r="V55" i="22"/>
  <c r="U55" i="22"/>
  <c r="AF69" i="22"/>
  <c r="AG69" i="22" s="1"/>
  <c r="AE69" i="22"/>
  <c r="W70" i="22"/>
  <c r="W72" i="22"/>
  <c r="W91" i="22"/>
  <c r="AA109" i="22"/>
  <c r="AB109" i="22" s="1"/>
  <c r="Z147" i="22"/>
  <c r="AA147" i="22"/>
  <c r="AB147" i="22" s="1"/>
  <c r="W158" i="22"/>
  <c r="V167" i="22"/>
  <c r="U167" i="22"/>
  <c r="AF193" i="22"/>
  <c r="AG193" i="22" s="1"/>
  <c r="AE193" i="22"/>
  <c r="AE211" i="22"/>
  <c r="AF211" i="22"/>
  <c r="AG211" i="22" s="1"/>
  <c r="AF240" i="22"/>
  <c r="AG240" i="22" s="1"/>
  <c r="AE240" i="22"/>
  <c r="T254" i="22"/>
  <c r="AA254" i="22"/>
  <c r="AB254" i="22" s="1"/>
  <c r="T266" i="22"/>
  <c r="AA266" i="22"/>
  <c r="AB266" i="22" s="1"/>
  <c r="AE276" i="22"/>
  <c r="AF276" i="22"/>
  <c r="AG276" i="22" s="1"/>
  <c r="W10" i="22"/>
  <c r="AA14" i="22"/>
  <c r="AB14" i="22" s="1"/>
  <c r="AA18" i="22"/>
  <c r="AB18" i="22" s="1"/>
  <c r="T23" i="22"/>
  <c r="AF30" i="22"/>
  <c r="AG30" i="22" s="1"/>
  <c r="AA35" i="22"/>
  <c r="AA37" i="22"/>
  <c r="AB37" i="22" s="1"/>
  <c r="AA39" i="22"/>
  <c r="AB39" i="22" s="1"/>
  <c r="AF46" i="22"/>
  <c r="AG46" i="22" s="1"/>
  <c r="AF48" i="22"/>
  <c r="AG48" i="22" s="1"/>
  <c r="AA50" i="22"/>
  <c r="AB50" i="22" s="1"/>
  <c r="AQ57" i="22"/>
  <c r="AS57" i="22"/>
  <c r="AT57" i="22" s="1"/>
  <c r="AU57" i="22" s="1"/>
  <c r="AE58" i="22"/>
  <c r="AF59" i="22"/>
  <c r="AG59" i="22" s="1"/>
  <c r="AE60" i="22"/>
  <c r="AF61" i="22"/>
  <c r="AG61" i="22" s="1"/>
  <c r="AE61" i="22"/>
  <c r="W62" i="22"/>
  <c r="AQ62" i="22"/>
  <c r="V64" i="22"/>
  <c r="V66" i="22"/>
  <c r="U68" i="22"/>
  <c r="T69" i="22"/>
  <c r="U70" i="22"/>
  <c r="V77" i="22"/>
  <c r="AA88" i="22"/>
  <c r="AB88" i="22" s="1"/>
  <c r="AA94" i="22"/>
  <c r="AB94" i="22" s="1"/>
  <c r="AA99" i="22"/>
  <c r="AA101" i="22"/>
  <c r="AB101" i="22" s="1"/>
  <c r="AA103" i="22"/>
  <c r="AB103" i="22" s="1"/>
  <c r="AF110" i="22"/>
  <c r="AG110" i="22" s="1"/>
  <c r="V114" i="22"/>
  <c r="AF118" i="22"/>
  <c r="AG118" i="22" s="1"/>
  <c r="AE118" i="22"/>
  <c r="T120" i="22"/>
  <c r="W121" i="22"/>
  <c r="W122" i="22"/>
  <c r="AA124" i="22"/>
  <c r="AB124" i="22" s="1"/>
  <c r="AE126" i="22"/>
  <c r="AE134" i="22"/>
  <c r="AF134" i="22"/>
  <c r="AG134" i="22" s="1"/>
  <c r="AE145" i="22"/>
  <c r="AF145" i="22"/>
  <c r="AG145" i="22" s="1"/>
  <c r="AA149" i="22"/>
  <c r="AB149" i="22" s="1"/>
  <c r="T152" i="22"/>
  <c r="AA152" i="22"/>
  <c r="AB152" i="22" s="1"/>
  <c r="V163" i="22"/>
  <c r="U163" i="22"/>
  <c r="T177" i="22"/>
  <c r="AA177" i="22"/>
  <c r="AB177" i="22" s="1"/>
  <c r="AA183" i="22"/>
  <c r="AB183" i="22" s="1"/>
  <c r="V197" i="22"/>
  <c r="U197" i="22"/>
  <c r="AB212" i="22"/>
  <c r="AQ212" i="22"/>
  <c r="AF227" i="22"/>
  <c r="AG227" i="22" s="1"/>
  <c r="AE227" i="22"/>
  <c r="AF263" i="22"/>
  <c r="AG263" i="22" s="1"/>
  <c r="AE263" i="22"/>
  <c r="AF281" i="22"/>
  <c r="AG281" i="22" s="1"/>
  <c r="AE281" i="22"/>
  <c r="AF289" i="22"/>
  <c r="AG289" i="22" s="1"/>
  <c r="AE289" i="22"/>
  <c r="V39" i="22"/>
  <c r="U39" i="22"/>
  <c r="W56" i="22"/>
  <c r="W75" i="22"/>
  <c r="V103" i="22"/>
  <c r="U103" i="22"/>
  <c r="AE137" i="22"/>
  <c r="AF137" i="22"/>
  <c r="AG137" i="22" s="1"/>
  <c r="AF166" i="22"/>
  <c r="AG166" i="22" s="1"/>
  <c r="AE166" i="22"/>
  <c r="AF223" i="22"/>
  <c r="AG223" i="22" s="1"/>
  <c r="AE223" i="22"/>
  <c r="AA12" i="22"/>
  <c r="AB12" i="22" s="1"/>
  <c r="Z17" i="22"/>
  <c r="W19" i="22"/>
  <c r="AF21" i="22"/>
  <c r="AG21" i="22" s="1"/>
  <c r="AE23" i="22"/>
  <c r="V48" i="22"/>
  <c r="V50" i="22"/>
  <c r="U52" i="22"/>
  <c r="V61" i="22"/>
  <c r="W67" i="22"/>
  <c r="AF94" i="22"/>
  <c r="AG94" i="22" s="1"/>
  <c r="AF96" i="22"/>
  <c r="AG96" i="22" s="1"/>
  <c r="T117" i="22"/>
  <c r="AA117" i="22"/>
  <c r="AB117" i="22" s="1"/>
  <c r="V119" i="22"/>
  <c r="AF131" i="22"/>
  <c r="AG131" i="22" s="1"/>
  <c r="AE131" i="22"/>
  <c r="AE169" i="22"/>
  <c r="AF169" i="22"/>
  <c r="AG169" i="22" s="1"/>
  <c r="V179" i="22"/>
  <c r="U179" i="22"/>
  <c r="V245" i="22"/>
  <c r="U245" i="22"/>
  <c r="V27" i="22"/>
  <c r="V40" i="22"/>
  <c r="W52" i="22"/>
  <c r="V59" i="22"/>
  <c r="AA75" i="22"/>
  <c r="AB75" i="22" s="1"/>
  <c r="AA79" i="22"/>
  <c r="AB79" i="22" s="1"/>
  <c r="AA89" i="22"/>
  <c r="AB89" i="22" s="1"/>
  <c r="AE98" i="22"/>
  <c r="AE100" i="22"/>
  <c r="AF101" i="22"/>
  <c r="AG101" i="22" s="1"/>
  <c r="AE101" i="22"/>
  <c r="V104" i="22"/>
  <c r="V106" i="22"/>
  <c r="U221" i="22"/>
  <c r="V221" i="22"/>
  <c r="V281" i="22"/>
  <c r="T9" i="22"/>
  <c r="U12" i="22"/>
  <c r="AE18" i="22"/>
  <c r="U20" i="22"/>
  <c r="U28" i="22"/>
  <c r="V32" i="22"/>
  <c r="V34" i="22"/>
  <c r="U38" i="22"/>
  <c r="U43" i="22"/>
  <c r="V51" i="22"/>
  <c r="AA56" i="22"/>
  <c r="AB56" i="22" s="1"/>
  <c r="AA62" i="22"/>
  <c r="AB62" i="22" s="1"/>
  <c r="AA67" i="22"/>
  <c r="AB67" i="22" s="1"/>
  <c r="AE73" i="22"/>
  <c r="AF78" i="22"/>
  <c r="V79" i="22"/>
  <c r="U79" i="22"/>
  <c r="AF80" i="22"/>
  <c r="AG80" i="22" s="1"/>
  <c r="AF81" i="22"/>
  <c r="AG81" i="22" s="1"/>
  <c r="AA82" i="22"/>
  <c r="AE90" i="22"/>
  <c r="AE92" i="22"/>
  <c r="AF93" i="22"/>
  <c r="AG93" i="22" s="1"/>
  <c r="AE93" i="22"/>
  <c r="W94" i="22"/>
  <c r="V96" i="22"/>
  <c r="V98" i="22"/>
  <c r="U102" i="22"/>
  <c r="U107" i="22"/>
  <c r="AA116" i="22"/>
  <c r="AB116" i="22" s="1"/>
  <c r="AE123" i="22"/>
  <c r="AF123" i="22"/>
  <c r="AG123" i="22" s="1"/>
  <c r="T134" i="22"/>
  <c r="AA134" i="22"/>
  <c r="AB134" i="22" s="1"/>
  <c r="W137" i="22"/>
  <c r="V149" i="22"/>
  <c r="U149" i="22"/>
  <c r="Z168" i="22"/>
  <c r="AA168" i="22"/>
  <c r="AB168" i="22" s="1"/>
  <c r="W174" i="22"/>
  <c r="V180" i="22"/>
  <c r="U180" i="22"/>
  <c r="AF182" i="22"/>
  <c r="AG182" i="22" s="1"/>
  <c r="AE182" i="22"/>
  <c r="AA184" i="22"/>
  <c r="AB184" i="22" s="1"/>
  <c r="AE185" i="22"/>
  <c r="AF185" i="22"/>
  <c r="AG185" i="22" s="1"/>
  <c r="T190" i="22"/>
  <c r="AA190" i="22"/>
  <c r="AB190" i="22" s="1"/>
  <c r="U198" i="22"/>
  <c r="V198" i="22"/>
  <c r="V211" i="22"/>
  <c r="U211" i="22"/>
  <c r="W222" i="22"/>
  <c r="AF232" i="22"/>
  <c r="AG232" i="22" s="1"/>
  <c r="AE232" i="22"/>
  <c r="AQ241" i="22"/>
  <c r="V256" i="22"/>
  <c r="U256" i="22"/>
  <c r="V307" i="22"/>
  <c r="U307" i="22"/>
  <c r="AF308" i="22"/>
  <c r="AG308" i="22" s="1"/>
  <c r="AE308" i="22"/>
  <c r="T394" i="22"/>
  <c r="AA394" i="22"/>
  <c r="AB394" i="22" s="1"/>
  <c r="AF425" i="22"/>
  <c r="AG425" i="22" s="1"/>
  <c r="AE425" i="22"/>
  <c r="AA7" i="22"/>
  <c r="AB7" i="22" s="1"/>
  <c r="W30" i="22"/>
  <c r="V31" i="22"/>
  <c r="U31" i="22"/>
  <c r="W54" i="22"/>
  <c r="AF124" i="22"/>
  <c r="AG124" i="22" s="1"/>
  <c r="AE124" i="22"/>
  <c r="AF165" i="22"/>
  <c r="AG165" i="22" s="1"/>
  <c r="AE165" i="22"/>
  <c r="AQ196" i="22"/>
  <c r="AB196" i="22"/>
  <c r="W224" i="22"/>
  <c r="AE420" i="22"/>
  <c r="AF420" i="22"/>
  <c r="AG420" i="22" s="1"/>
  <c r="U6" i="22"/>
  <c r="Z11" i="22"/>
  <c r="AA26" i="22"/>
  <c r="AS26" i="22" s="1"/>
  <c r="AT26" i="22" s="1"/>
  <c r="AU26" i="22" s="1"/>
  <c r="U30" i="22"/>
  <c r="AA83" i="22"/>
  <c r="AB83" i="22" s="1"/>
  <c r="AE89" i="22"/>
  <c r="AE106" i="22"/>
  <c r="AE108" i="22"/>
  <c r="AF109" i="22"/>
  <c r="AG109" i="22" s="1"/>
  <c r="AE109" i="22"/>
  <c r="W110" i="22"/>
  <c r="AQ110" i="22"/>
  <c r="T132" i="22"/>
  <c r="W144" i="22"/>
  <c r="AF155" i="22"/>
  <c r="AG155" i="22" s="1"/>
  <c r="AE34" i="22"/>
  <c r="AA64" i="22"/>
  <c r="AB64" i="22" s="1"/>
  <c r="V87" i="22"/>
  <c r="AF88" i="22"/>
  <c r="AG88" i="22" s="1"/>
  <c r="U110" i="22"/>
  <c r="AA114" i="22"/>
  <c r="AB114" i="22" s="1"/>
  <c r="V127" i="22"/>
  <c r="V128" i="22"/>
  <c r="AE163" i="22"/>
  <c r="AF163" i="22"/>
  <c r="AG163" i="22" s="1"/>
  <c r="AA165" i="22"/>
  <c r="AB165" i="22" s="1"/>
  <c r="T165" i="22"/>
  <c r="AB220" i="22"/>
  <c r="AQ220" i="22"/>
  <c r="V223" i="22"/>
  <c r="U223" i="22"/>
  <c r="AE224" i="22"/>
  <c r="AF224" i="22"/>
  <c r="AG224" i="22" s="1"/>
  <c r="AQ10" i="22"/>
  <c r="AS17" i="22"/>
  <c r="AT17" i="22" s="1"/>
  <c r="AU17" i="22" s="1"/>
  <c r="AA19" i="22"/>
  <c r="AB19" i="22" s="1"/>
  <c r="AA30" i="22"/>
  <c r="AB30" i="22" s="1"/>
  <c r="AA48" i="22"/>
  <c r="AB48" i="22" s="1"/>
  <c r="AA54" i="22"/>
  <c r="AA59" i="22"/>
  <c r="AB59" i="22" s="1"/>
  <c r="AA63" i="22"/>
  <c r="AB63" i="22" s="1"/>
  <c r="V71" i="22"/>
  <c r="U71" i="22"/>
  <c r="AA73" i="22"/>
  <c r="AB73" i="22" s="1"/>
  <c r="AA74" i="22"/>
  <c r="AF85" i="22"/>
  <c r="AG85" i="22" s="1"/>
  <c r="AE85" i="22"/>
  <c r="V88" i="22"/>
  <c r="U94" i="22"/>
  <c r="V116" i="22"/>
  <c r="U116" i="22"/>
  <c r="AA122" i="22"/>
  <c r="AB122" i="22" s="1"/>
  <c r="V124" i="22"/>
  <c r="U124" i="22"/>
  <c r="AA128" i="22"/>
  <c r="AB128" i="22" s="1"/>
  <c r="AF130" i="22"/>
  <c r="AE130" i="22"/>
  <c r="AF136" i="22"/>
  <c r="AG136" i="22" s="1"/>
  <c r="AE136" i="22"/>
  <c r="AF138" i="22"/>
  <c r="AE138" i="22"/>
  <c r="T145" i="22"/>
  <c r="AA145" i="22"/>
  <c r="AB145" i="22" s="1"/>
  <c r="U147" i="22"/>
  <c r="V147" i="22"/>
  <c r="AE150" i="22"/>
  <c r="AF150" i="22"/>
  <c r="V155" i="22"/>
  <c r="U155" i="22"/>
  <c r="AS162" i="22"/>
  <c r="AT162" i="22" s="1"/>
  <c r="AU162" i="22" s="1"/>
  <c r="AF170" i="22"/>
  <c r="AG170" i="22" s="1"/>
  <c r="AE170" i="22"/>
  <c r="AE188" i="22"/>
  <c r="AF188" i="22"/>
  <c r="AG188" i="22" s="1"/>
  <c r="AA189" i="22"/>
  <c r="AB189" i="22" s="1"/>
  <c r="W202" i="22"/>
  <c r="V249" i="22"/>
  <c r="U249" i="22"/>
  <c r="AF259" i="22"/>
  <c r="AG259" i="22" s="1"/>
  <c r="AE259" i="22"/>
  <c r="V278" i="22"/>
  <c r="AA283" i="22"/>
  <c r="AB283" i="22" s="1"/>
  <c r="T283" i="22"/>
  <c r="Z365" i="22"/>
  <c r="AA365" i="22"/>
  <c r="AB365" i="22" s="1"/>
  <c r="AF53" i="22"/>
  <c r="AG53" i="22" s="1"/>
  <c r="AE53" i="22"/>
  <c r="V189" i="22"/>
  <c r="U189" i="22"/>
  <c r="W206" i="22"/>
  <c r="U397" i="22"/>
  <c r="V397" i="22"/>
  <c r="AA8" i="22"/>
  <c r="AB8" i="22" s="1"/>
  <c r="AE42" i="22"/>
  <c r="AF43" i="22"/>
  <c r="AG43" i="22" s="1"/>
  <c r="AS44" i="22"/>
  <c r="AT44" i="22" s="1"/>
  <c r="AU44" i="22" s="1"/>
  <c r="AF45" i="22"/>
  <c r="AG45" i="22" s="1"/>
  <c r="AE45" i="22"/>
  <c r="W46" i="22"/>
  <c r="T53" i="22"/>
  <c r="U54" i="22"/>
  <c r="AA72" i="22"/>
  <c r="AQ72" i="22" s="1"/>
  <c r="AS75" i="22"/>
  <c r="AT75" i="22" s="1"/>
  <c r="AU75" i="22" s="1"/>
  <c r="AA85" i="22"/>
  <c r="V95" i="22"/>
  <c r="U95" i="22"/>
  <c r="AF107" i="22"/>
  <c r="AG107" i="22" s="1"/>
  <c r="AF116" i="22"/>
  <c r="AG116" i="22" s="1"/>
  <c r="W118" i="22"/>
  <c r="AA123" i="22"/>
  <c r="AB123" i="22" s="1"/>
  <c r="T125" i="22"/>
  <c r="AE140" i="22"/>
  <c r="AF140" i="22"/>
  <c r="AG140" i="22" s="1"/>
  <c r="AF149" i="22"/>
  <c r="AG149" i="22" s="1"/>
  <c r="AE149" i="22"/>
  <c r="AF158" i="22"/>
  <c r="AG158" i="22" s="1"/>
  <c r="AE158" i="22"/>
  <c r="V188" i="22"/>
  <c r="AE191" i="22"/>
  <c r="AF191" i="22"/>
  <c r="AG191" i="22" s="1"/>
  <c r="AF238" i="22"/>
  <c r="AG238" i="22" s="1"/>
  <c r="AE238" i="22"/>
  <c r="AS36" i="22"/>
  <c r="AT36" i="22" s="1"/>
  <c r="AU36" i="22" s="1"/>
  <c r="AE36" i="22"/>
  <c r="AF37" i="22"/>
  <c r="AG37" i="22" s="1"/>
  <c r="AE37" i="22"/>
  <c r="W38" i="22"/>
  <c r="AS38" i="22"/>
  <c r="AT38" i="22" s="1"/>
  <c r="AU38" i="22" s="1"/>
  <c r="AQ38" i="22"/>
  <c r="U46" i="22"/>
  <c r="AA70" i="22"/>
  <c r="AB70" i="22" s="1"/>
  <c r="AA77" i="22"/>
  <c r="AB77" i="22" s="1"/>
  <c r="AF86" i="22"/>
  <c r="AG86" i="22" s="1"/>
  <c r="W102" i="22"/>
  <c r="Y129" i="22"/>
  <c r="Z129" i="22" s="1"/>
  <c r="AA129" i="22"/>
  <c r="AB129" i="22" s="1"/>
  <c r="T153" i="22"/>
  <c r="AA153" i="22"/>
  <c r="AB153" i="22" s="1"/>
  <c r="AQ11" i="22"/>
  <c r="W24" i="22"/>
  <c r="AA27" i="22"/>
  <c r="AB27" i="22" s="1"/>
  <c r="AA40" i="22"/>
  <c r="AB40" i="22" s="1"/>
  <c r="AA46" i="22"/>
  <c r="AB46" i="22" s="1"/>
  <c r="AA51" i="22"/>
  <c r="AB51" i="22" s="1"/>
  <c r="AA55" i="22"/>
  <c r="AB55" i="22" s="1"/>
  <c r="V63" i="22"/>
  <c r="U63" i="22"/>
  <c r="AA65" i="22"/>
  <c r="AB65" i="22" s="1"/>
  <c r="AA66" i="22"/>
  <c r="AB66" i="22" s="1"/>
  <c r="AF77" i="22"/>
  <c r="AG77" i="22" s="1"/>
  <c r="AE77" i="22"/>
  <c r="W78" i="22"/>
  <c r="AS78" i="22"/>
  <c r="AT78" i="22" s="1"/>
  <c r="AU78" i="22" s="1"/>
  <c r="W80" i="22"/>
  <c r="W99" i="22"/>
  <c r="AA104" i="22"/>
  <c r="AB104" i="22" s="1"/>
  <c r="AA110" i="22"/>
  <c r="AB110" i="22" s="1"/>
  <c r="AF114" i="22"/>
  <c r="AG114" i="22" s="1"/>
  <c r="AE114" i="22"/>
  <c r="W123" i="22"/>
  <c r="W131" i="22"/>
  <c r="AA136" i="22"/>
  <c r="AB136" i="22" s="1"/>
  <c r="AF148" i="22"/>
  <c r="AG148" i="22" s="1"/>
  <c r="AE148" i="22"/>
  <c r="AF154" i="22"/>
  <c r="AS154" i="22" s="1"/>
  <c r="AT154" i="22" s="1"/>
  <c r="AU154" i="22" s="1"/>
  <c r="AE154" i="22"/>
  <c r="AF179" i="22"/>
  <c r="AG179" i="22" s="1"/>
  <c r="AE179" i="22"/>
  <c r="AE222" i="22"/>
  <c r="AF222" i="22"/>
  <c r="AG222" i="22" s="1"/>
  <c r="T284" i="22"/>
  <c r="AA284" i="22"/>
  <c r="AB284" i="22" s="1"/>
  <c r="AE305" i="22"/>
  <c r="AF305" i="22"/>
  <c r="AG305" i="22" s="1"/>
  <c r="AF318" i="22"/>
  <c r="AG318" i="22" s="1"/>
  <c r="AE318" i="22"/>
  <c r="W405" i="22"/>
  <c r="AA180" i="22"/>
  <c r="AB180" i="22" s="1"/>
  <c r="AA181" i="22"/>
  <c r="AB181" i="22" s="1"/>
  <c r="T181" i="22"/>
  <c r="V200" i="22"/>
  <c r="U200" i="22"/>
  <c r="AB201" i="22"/>
  <c r="AS201" i="22"/>
  <c r="AT201" i="22" s="1"/>
  <c r="AU201" i="22" s="1"/>
  <c r="AF202" i="22"/>
  <c r="AG202" i="22" s="1"/>
  <c r="AE202" i="22"/>
  <c r="V210" i="22"/>
  <c r="U210" i="22"/>
  <c r="T262" i="22"/>
  <c r="AA262" i="22"/>
  <c r="AB262" i="22" s="1"/>
  <c r="AF321" i="22"/>
  <c r="AG321" i="22" s="1"/>
  <c r="AE321" i="22"/>
  <c r="AF334" i="22"/>
  <c r="AG334" i="22" s="1"/>
  <c r="AE334" i="22"/>
  <c r="Z386" i="22"/>
  <c r="AA386" i="22"/>
  <c r="AB386" i="22" s="1"/>
  <c r="T151" i="22"/>
  <c r="AA151" i="22"/>
  <c r="AB151" i="22" s="1"/>
  <c r="V160" i="22"/>
  <c r="U160" i="22"/>
  <c r="V164" i="22"/>
  <c r="U164" i="22"/>
  <c r="AE180" i="22"/>
  <c r="AF180" i="22"/>
  <c r="AG180" i="22" s="1"/>
  <c r="T185" i="22"/>
  <c r="AA185" i="22"/>
  <c r="AB185" i="22" s="1"/>
  <c r="W193" i="22"/>
  <c r="AF209" i="22"/>
  <c r="AG209" i="22" s="1"/>
  <c r="AE209" i="22"/>
  <c r="W214" i="22"/>
  <c r="AF217" i="22"/>
  <c r="AG217" i="22" s="1"/>
  <c r="AE217" i="22"/>
  <c r="Y222" i="22"/>
  <c r="Z222" i="22" s="1"/>
  <c r="AA222" i="22"/>
  <c r="AB222" i="22" s="1"/>
  <c r="AE244" i="22"/>
  <c r="AF244" i="22"/>
  <c r="AG244" i="22" s="1"/>
  <c r="T257" i="22"/>
  <c r="AA257" i="22"/>
  <c r="AB257" i="22" s="1"/>
  <c r="AA258" i="22"/>
  <c r="AB258" i="22" s="1"/>
  <c r="T258" i="22"/>
  <c r="AF262" i="22"/>
  <c r="AG262" i="22" s="1"/>
  <c r="AE262" i="22"/>
  <c r="V285" i="22"/>
  <c r="U285" i="22"/>
  <c r="AE357" i="22"/>
  <c r="AF357" i="22"/>
  <c r="AG357" i="22" s="1"/>
  <c r="AB362" i="22"/>
  <c r="AF139" i="22"/>
  <c r="AG139" i="22" s="1"/>
  <c r="AE139" i="22"/>
  <c r="W140" i="22"/>
  <c r="AA144" i="22"/>
  <c r="W154" i="22"/>
  <c r="AF157" i="22"/>
  <c r="AG157" i="22" s="1"/>
  <c r="AE157" i="22"/>
  <c r="Z160" i="22"/>
  <c r="AA160" i="22"/>
  <c r="AB160" i="22" s="1"/>
  <c r="T166" i="22"/>
  <c r="AA166" i="22"/>
  <c r="AB166" i="22" s="1"/>
  <c r="AA172" i="22"/>
  <c r="AB172" i="22" s="1"/>
  <c r="T172" i="22"/>
  <c r="W182" i="22"/>
  <c r="W187" i="22"/>
  <c r="AF190" i="22"/>
  <c r="AG190" i="22" s="1"/>
  <c r="AE190" i="22"/>
  <c r="AB194" i="22"/>
  <c r="AA195" i="22"/>
  <c r="AF195" i="22"/>
  <c r="AG195" i="22" s="1"/>
  <c r="AE195" i="22"/>
  <c r="AA204" i="22"/>
  <c r="AB204" i="22" s="1"/>
  <c r="T204" i="22"/>
  <c r="U213" i="22"/>
  <c r="V213" i="22"/>
  <c r="AA214" i="22"/>
  <c r="AB214" i="22" s="1"/>
  <c r="Z214" i="22"/>
  <c r="AA225" i="22"/>
  <c r="AB225" i="22" s="1"/>
  <c r="T225" i="22"/>
  <c r="V233" i="22"/>
  <c r="U233" i="22"/>
  <c r="AF255" i="22"/>
  <c r="AE255" i="22"/>
  <c r="AF256" i="22"/>
  <c r="AG256" i="22" s="1"/>
  <c r="AE256" i="22"/>
  <c r="V261" i="22"/>
  <c r="U261" i="22"/>
  <c r="AE265" i="22"/>
  <c r="AF265" i="22"/>
  <c r="AG265" i="22" s="1"/>
  <c r="AE268" i="22"/>
  <c r="AF268" i="22"/>
  <c r="AG268" i="22" s="1"/>
  <c r="AF270" i="22"/>
  <c r="AG270" i="22" s="1"/>
  <c r="AE270" i="22"/>
  <c r="AE285" i="22"/>
  <c r="AF285" i="22"/>
  <c r="AG285" i="22" s="1"/>
  <c r="AE290" i="22"/>
  <c r="AF290" i="22"/>
  <c r="AG290" i="22" s="1"/>
  <c r="AA127" i="22"/>
  <c r="AB127" i="22" s="1"/>
  <c r="V136" i="22"/>
  <c r="U138" i="22"/>
  <c r="U140" i="22"/>
  <c r="V142" i="22"/>
  <c r="AE144" i="22"/>
  <c r="AE146" i="22"/>
  <c r="AF147" i="22"/>
  <c r="AG147" i="22" s="1"/>
  <c r="AE147" i="22"/>
  <c r="AF153" i="22"/>
  <c r="AG153" i="22" s="1"/>
  <c r="AE167" i="22"/>
  <c r="AF167" i="22"/>
  <c r="AG167" i="22" s="1"/>
  <c r="W169" i="22"/>
  <c r="AE171" i="22"/>
  <c r="AF171" i="22"/>
  <c r="AG171" i="22" s="1"/>
  <c r="AF178" i="22"/>
  <c r="AE178" i="22"/>
  <c r="AG186" i="22"/>
  <c r="AE194" i="22"/>
  <c r="AE208" i="22"/>
  <c r="AF208" i="22"/>
  <c r="AG208" i="22" s="1"/>
  <c r="W209" i="22"/>
  <c r="W244" i="22"/>
  <c r="W251" i="22"/>
  <c r="T259" i="22"/>
  <c r="AA259" i="22"/>
  <c r="AB259" i="22" s="1"/>
  <c r="AF288" i="22"/>
  <c r="AG288" i="22" s="1"/>
  <c r="AE288" i="22"/>
  <c r="U299" i="22"/>
  <c r="AB317" i="22"/>
  <c r="AQ317" i="22"/>
  <c r="Y333" i="22"/>
  <c r="Z333" i="22" s="1"/>
  <c r="T451" i="22"/>
  <c r="AA451" i="22"/>
  <c r="AB451" i="22" s="1"/>
  <c r="AS183" i="22"/>
  <c r="AT183" i="22" s="1"/>
  <c r="AU183" i="22" s="1"/>
  <c r="V184" i="22"/>
  <c r="U184" i="22"/>
  <c r="AA209" i="22"/>
  <c r="AB209" i="22" s="1"/>
  <c r="AA213" i="22"/>
  <c r="AB213" i="22" s="1"/>
  <c r="AA221" i="22"/>
  <c r="AB221" i="22" s="1"/>
  <c r="AF235" i="22"/>
  <c r="AG235" i="22" s="1"/>
  <c r="AE235" i="22"/>
  <c r="AS238" i="22"/>
  <c r="AT238" i="22" s="1"/>
  <c r="AU238" i="22" s="1"/>
  <c r="AF247" i="22"/>
  <c r="AG247" i="22" s="1"/>
  <c r="AE247" i="22"/>
  <c r="AF264" i="22"/>
  <c r="AG264" i="22" s="1"/>
  <c r="AE264" i="22"/>
  <c r="V265" i="22"/>
  <c r="U265" i="22"/>
  <c r="AF272" i="22"/>
  <c r="AG272" i="22" s="1"/>
  <c r="AE272" i="22"/>
  <c r="AF291" i="22"/>
  <c r="AG291" i="22" s="1"/>
  <c r="AE291" i="22"/>
  <c r="AA300" i="22"/>
  <c r="AQ300" i="22" s="1"/>
  <c r="Z300" i="22"/>
  <c r="V318" i="22"/>
  <c r="U318" i="22"/>
  <c r="V322" i="22"/>
  <c r="U322" i="22"/>
  <c r="V340" i="22"/>
  <c r="U340" i="22"/>
  <c r="U368" i="22"/>
  <c r="V368" i="22"/>
  <c r="AA161" i="22"/>
  <c r="AA163" i="22"/>
  <c r="AB163" i="22" s="1"/>
  <c r="AA167" i="22"/>
  <c r="AB167" i="22" s="1"/>
  <c r="AA174" i="22"/>
  <c r="AB174" i="22" s="1"/>
  <c r="AQ186" i="22"/>
  <c r="AF198" i="22"/>
  <c r="AG198" i="22" s="1"/>
  <c r="AE198" i="22"/>
  <c r="AA199" i="22"/>
  <c r="AB199" i="22" s="1"/>
  <c r="AA200" i="22"/>
  <c r="AB200" i="22" s="1"/>
  <c r="AA206" i="22"/>
  <c r="AB206" i="22" s="1"/>
  <c r="AA219" i="22"/>
  <c r="AB219" i="22" s="1"/>
  <c r="T219" i="22"/>
  <c r="T230" i="22"/>
  <c r="AA230" i="22"/>
  <c r="AB230" i="22" s="1"/>
  <c r="U243" i="22"/>
  <c r="V243" i="22"/>
  <c r="W264" i="22"/>
  <c r="T277" i="22"/>
  <c r="AA277" i="22"/>
  <c r="AB277" i="22" s="1"/>
  <c r="V291" i="22"/>
  <c r="U291" i="22"/>
  <c r="W296" i="22"/>
  <c r="AF297" i="22"/>
  <c r="AG297" i="22" s="1"/>
  <c r="AE297" i="22"/>
  <c r="U303" i="22"/>
  <c r="V303" i="22"/>
  <c r="AF328" i="22"/>
  <c r="AG328" i="22" s="1"/>
  <c r="AE328" i="22"/>
  <c r="AB354" i="22"/>
  <c r="AA169" i="22"/>
  <c r="AB169" i="22" s="1"/>
  <c r="AA171" i="22"/>
  <c r="AF174" i="22"/>
  <c r="AG174" i="22" s="1"/>
  <c r="AE174" i="22"/>
  <c r="AA175" i="22"/>
  <c r="AB175" i="22" s="1"/>
  <c r="AA176" i="22"/>
  <c r="AB176" i="22" s="1"/>
  <c r="AA182" i="22"/>
  <c r="AB182" i="22" s="1"/>
  <c r="AF206" i="22"/>
  <c r="AG206" i="22" s="1"/>
  <c r="AE206" i="22"/>
  <c r="AA207" i="22"/>
  <c r="AB207" i="22" s="1"/>
  <c r="AA208" i="22"/>
  <c r="AB208" i="22" s="1"/>
  <c r="AA217" i="22"/>
  <c r="AF221" i="22"/>
  <c r="AG221" i="22" s="1"/>
  <c r="AE221" i="22"/>
  <c r="U226" i="22"/>
  <c r="V226" i="22"/>
  <c r="T227" i="22"/>
  <c r="AA227" i="22"/>
  <c r="AB227" i="22" s="1"/>
  <c r="AE228" i="22"/>
  <c r="AF228" i="22"/>
  <c r="AG228" i="22" s="1"/>
  <c r="W232" i="22"/>
  <c r="AA236" i="22"/>
  <c r="AB236" i="22" s="1"/>
  <c r="AF248" i="22"/>
  <c r="AG248" i="22" s="1"/>
  <c r="AE248" i="22"/>
  <c r="V250" i="22"/>
  <c r="U250" i="22"/>
  <c r="AF279" i="22"/>
  <c r="AG279" i="22" s="1"/>
  <c r="AE279" i="22"/>
  <c r="W330" i="22"/>
  <c r="AF331" i="22"/>
  <c r="AG331" i="22" s="1"/>
  <c r="AE331" i="22"/>
  <c r="AF338" i="22"/>
  <c r="AG338" i="22" s="1"/>
  <c r="AE338" i="22"/>
  <c r="AE395" i="22"/>
  <c r="AF395" i="22"/>
  <c r="AG395" i="22" s="1"/>
  <c r="AA158" i="22"/>
  <c r="AB158" i="22" s="1"/>
  <c r="V168" i="22"/>
  <c r="U168" i="22"/>
  <c r="V173" i="22"/>
  <c r="U173" i="22"/>
  <c r="W175" i="22"/>
  <c r="V176" i="22"/>
  <c r="U176" i="22"/>
  <c r="W196" i="22"/>
  <c r="AS196" i="22"/>
  <c r="AT196" i="22" s="1"/>
  <c r="AU196" i="22" s="1"/>
  <c r="AQ201" i="22"/>
  <c r="AF203" i="22"/>
  <c r="AE203" i="22"/>
  <c r="V205" i="22"/>
  <c r="U205" i="22"/>
  <c r="W207" i="22"/>
  <c r="V208" i="22"/>
  <c r="U208" i="22"/>
  <c r="AF231" i="22"/>
  <c r="AG231" i="22" s="1"/>
  <c r="AE231" i="22"/>
  <c r="AE233" i="22"/>
  <c r="AF233" i="22"/>
  <c r="AG233" i="22" s="1"/>
  <c r="V242" i="22"/>
  <c r="U242" i="22"/>
  <c r="AA251" i="22"/>
  <c r="AB251" i="22" s="1"/>
  <c r="Z251" i="22"/>
  <c r="W260" i="22"/>
  <c r="AF267" i="22"/>
  <c r="AG267" i="22" s="1"/>
  <c r="AE267" i="22"/>
  <c r="T295" i="22"/>
  <c r="AA295" i="22"/>
  <c r="AB295" i="22" s="1"/>
  <c r="AF323" i="22"/>
  <c r="AG323" i="22" s="1"/>
  <c r="AE323" i="22"/>
  <c r="AA324" i="22"/>
  <c r="AB324" i="22" s="1"/>
  <c r="Z324" i="22"/>
  <c r="AF329" i="22"/>
  <c r="AE329" i="22"/>
  <c r="V350" i="22"/>
  <c r="U350" i="22"/>
  <c r="Y408" i="22"/>
  <c r="Z408" i="22" s="1"/>
  <c r="T409" i="22"/>
  <c r="AA409" i="22"/>
  <c r="AB409" i="22" s="1"/>
  <c r="AA224" i="22"/>
  <c r="AB224" i="22" s="1"/>
  <c r="AA228" i="22"/>
  <c r="AF251" i="22"/>
  <c r="AG251" i="22" s="1"/>
  <c r="AE251" i="22"/>
  <c r="AA252" i="22"/>
  <c r="AB252" i="22" s="1"/>
  <c r="AA253" i="22"/>
  <c r="AB253" i="22" s="1"/>
  <c r="AA273" i="22"/>
  <c r="V276" i="22"/>
  <c r="U276" i="22"/>
  <c r="V279" i="22"/>
  <c r="U279" i="22"/>
  <c r="AA287" i="22"/>
  <c r="AB287" i="22" s="1"/>
  <c r="W300" i="22"/>
  <c r="AA306" i="22"/>
  <c r="AB306" i="22" s="1"/>
  <c r="AA310" i="22"/>
  <c r="AS310" i="22" s="1"/>
  <c r="AT310" i="22" s="1"/>
  <c r="AU310" i="22" s="1"/>
  <c r="Z310" i="22"/>
  <c r="U311" i="22"/>
  <c r="V311" i="22"/>
  <c r="AF316" i="22"/>
  <c r="AG316" i="22" s="1"/>
  <c r="AE316" i="22"/>
  <c r="AE322" i="22"/>
  <c r="AF322" i="22"/>
  <c r="AG322" i="22" s="1"/>
  <c r="AA330" i="22"/>
  <c r="AB330" i="22" s="1"/>
  <c r="AA336" i="22"/>
  <c r="AB336" i="22" s="1"/>
  <c r="AA344" i="22"/>
  <c r="AB344" i="22" s="1"/>
  <c r="Y344" i="22"/>
  <c r="Z344" i="22" s="1"/>
  <c r="AF382" i="22"/>
  <c r="AG382" i="22" s="1"/>
  <c r="AE382" i="22"/>
  <c r="V401" i="22"/>
  <c r="U401" i="22"/>
  <c r="AS212" i="22"/>
  <c r="AT212" i="22" s="1"/>
  <c r="AU212" i="22" s="1"/>
  <c r="W241" i="22"/>
  <c r="AS241" i="22"/>
  <c r="AT241" i="22" s="1"/>
  <c r="AU241" i="22" s="1"/>
  <c r="V246" i="22"/>
  <c r="AA248" i="22"/>
  <c r="AB248" i="22" s="1"/>
  <c r="AF249" i="22"/>
  <c r="AG249" i="22" s="1"/>
  <c r="W252" i="22"/>
  <c r="V253" i="22"/>
  <c r="U253" i="22"/>
  <c r="AF260" i="22"/>
  <c r="AG260" i="22" s="1"/>
  <c r="AA276" i="22"/>
  <c r="AB276" i="22" s="1"/>
  <c r="AF284" i="22"/>
  <c r="AG284" i="22" s="1"/>
  <c r="AE284" i="22"/>
  <c r="V286" i="22"/>
  <c r="U286" i="22"/>
  <c r="AA288" i="22"/>
  <c r="AQ288" i="22" s="1"/>
  <c r="T290" i="22"/>
  <c r="AA290" i="22"/>
  <c r="AB290" i="22" s="1"/>
  <c r="AA309" i="22"/>
  <c r="AB309" i="22" s="1"/>
  <c r="T309" i="22"/>
  <c r="AF313" i="22"/>
  <c r="AG313" i="22" s="1"/>
  <c r="AE313" i="22"/>
  <c r="W324" i="22"/>
  <c r="AA327" i="22"/>
  <c r="AB327" i="22" s="1"/>
  <c r="T327" i="22"/>
  <c r="AA332" i="22"/>
  <c r="AB332" i="22" s="1"/>
  <c r="T332" i="22"/>
  <c r="AE333" i="22"/>
  <c r="AF333" i="22"/>
  <c r="AG333" i="22" s="1"/>
  <c r="V365" i="22"/>
  <c r="U365" i="22"/>
  <c r="W372" i="22"/>
  <c r="AB373" i="22"/>
  <c r="AA232" i="22"/>
  <c r="AQ236" i="22"/>
  <c r="W236" i="22"/>
  <c r="V237" i="22"/>
  <c r="U237" i="22"/>
  <c r="AA264" i="22"/>
  <c r="V269" i="22"/>
  <c r="U269" i="22"/>
  <c r="W282" i="22"/>
  <c r="V306" i="22"/>
  <c r="U306" i="22"/>
  <c r="AB338" i="22"/>
  <c r="AF351" i="22"/>
  <c r="AS351" i="22" s="1"/>
  <c r="AT351" i="22" s="1"/>
  <c r="AU351" i="22" s="1"/>
  <c r="AE351" i="22"/>
  <c r="AA369" i="22"/>
  <c r="AB369" i="22" s="1"/>
  <c r="AS220" i="22"/>
  <c r="AT220" i="22" s="1"/>
  <c r="AU220" i="22" s="1"/>
  <c r="AF243" i="22"/>
  <c r="AG243" i="22" s="1"/>
  <c r="AE243" i="22"/>
  <c r="AA244" i="22"/>
  <c r="AB244" i="22" s="1"/>
  <c r="AA245" i="22"/>
  <c r="AB245" i="22" s="1"/>
  <c r="AQ267" i="22"/>
  <c r="AF273" i="22"/>
  <c r="AG273" i="22" s="1"/>
  <c r="AE273" i="22"/>
  <c r="W287" i="22"/>
  <c r="W292" i="22"/>
  <c r="AF307" i="22"/>
  <c r="AG307" i="22" s="1"/>
  <c r="AE307" i="22"/>
  <c r="AS308" i="22"/>
  <c r="AT308" i="22" s="1"/>
  <c r="AU308" i="22" s="1"/>
  <c r="AA315" i="22"/>
  <c r="AB315" i="22" s="1"/>
  <c r="T315" i="22"/>
  <c r="W323" i="22"/>
  <c r="AA334" i="22"/>
  <c r="AB334" i="22" s="1"/>
  <c r="U336" i="22"/>
  <c r="V336" i="22"/>
  <c r="AG347" i="22"/>
  <c r="AF410" i="22"/>
  <c r="AG410" i="22" s="1"/>
  <c r="AE410" i="22"/>
  <c r="AA280" i="22"/>
  <c r="AA294" i="22"/>
  <c r="AB294" i="22" s="1"/>
  <c r="AF300" i="22"/>
  <c r="AG300" i="22" s="1"/>
  <c r="AE300" i="22"/>
  <c r="W301" i="22"/>
  <c r="V302" i="22"/>
  <c r="U302" i="22"/>
  <c r="T312" i="22"/>
  <c r="AA312" i="22"/>
  <c r="AB312" i="22" s="1"/>
  <c r="Y319" i="22"/>
  <c r="Z319" i="22" s="1"/>
  <c r="AF324" i="22"/>
  <c r="AG324" i="22" s="1"/>
  <c r="AE324" i="22"/>
  <c r="W341" i="22"/>
  <c r="Y346" i="22"/>
  <c r="Z346" i="22" s="1"/>
  <c r="AF370" i="22"/>
  <c r="AG370" i="22" s="1"/>
  <c r="AE370" i="22"/>
  <c r="AF389" i="22"/>
  <c r="AG389" i="22" s="1"/>
  <c r="AE389" i="22"/>
  <c r="AA282" i="22"/>
  <c r="AB282" i="22" s="1"/>
  <c r="AA286" i="22"/>
  <c r="AB286" i="22" s="1"/>
  <c r="AF292" i="22"/>
  <c r="AG292" i="22" s="1"/>
  <c r="AE292" i="22"/>
  <c r="W293" i="22"/>
  <c r="V294" i="22"/>
  <c r="U294" i="22"/>
  <c r="AA296" i="22"/>
  <c r="AB296" i="22" s="1"/>
  <c r="AA303" i="22"/>
  <c r="AB303" i="22" s="1"/>
  <c r="V305" i="22"/>
  <c r="U305" i="22"/>
  <c r="V333" i="22"/>
  <c r="U333" i="22"/>
  <c r="T335" i="22"/>
  <c r="AA335" i="22"/>
  <c r="AB335" i="22" s="1"/>
  <c r="AA342" i="22"/>
  <c r="AB342" i="22" s="1"/>
  <c r="U376" i="22"/>
  <c r="V376" i="22"/>
  <c r="U386" i="22"/>
  <c r="V386" i="22"/>
  <c r="T420" i="22"/>
  <c r="T328" i="22"/>
  <c r="AA328" i="22"/>
  <c r="AB328" i="22" s="1"/>
  <c r="AE341" i="22"/>
  <c r="AF341" i="22"/>
  <c r="AG341" i="22" s="1"/>
  <c r="AA382" i="22"/>
  <c r="AB382" i="22" s="1"/>
  <c r="T382" i="22"/>
  <c r="T387" i="22"/>
  <c r="AA387" i="22"/>
  <c r="AB387" i="22" s="1"/>
  <c r="AA389" i="22"/>
  <c r="AB389" i="22" s="1"/>
  <c r="T389" i="22"/>
  <c r="W288" i="22"/>
  <c r="AQ308" i="22"/>
  <c r="AA318" i="22"/>
  <c r="AB318" i="22" s="1"/>
  <c r="T325" i="22"/>
  <c r="AA325" i="22"/>
  <c r="AB325" i="22" s="1"/>
  <c r="V331" i="22"/>
  <c r="U331" i="22"/>
  <c r="AQ339" i="22"/>
  <c r="W344" i="22"/>
  <c r="AE349" i="22"/>
  <c r="AF349" i="22"/>
  <c r="AG349" i="22" s="1"/>
  <c r="AE366" i="22"/>
  <c r="AF366" i="22"/>
  <c r="AG366" i="22" s="1"/>
  <c r="AF380" i="22"/>
  <c r="AG380" i="22" s="1"/>
  <c r="AE380" i="22"/>
  <c r="AA313" i="22"/>
  <c r="AQ313" i="22" s="1"/>
  <c r="AA321" i="22"/>
  <c r="AB321" i="22" s="1"/>
  <c r="W352" i="22"/>
  <c r="V357" i="22"/>
  <c r="U357" i="22"/>
  <c r="W360" i="22"/>
  <c r="V375" i="22"/>
  <c r="U375" i="22"/>
  <c r="AA384" i="22"/>
  <c r="W398" i="22"/>
  <c r="AF399" i="22"/>
  <c r="AG399" i="22" s="1"/>
  <c r="AE399" i="22"/>
  <c r="T423" i="22"/>
  <c r="AA423" i="22"/>
  <c r="AB423" i="22" s="1"/>
  <c r="W351" i="22"/>
  <c r="AF356" i="22"/>
  <c r="AG356" i="22" s="1"/>
  <c r="AE356" i="22"/>
  <c r="AF358" i="22"/>
  <c r="AG358" i="22" s="1"/>
  <c r="AE358" i="22"/>
  <c r="AA367" i="22"/>
  <c r="AB367" i="22" s="1"/>
  <c r="AF371" i="22"/>
  <c r="AG371" i="22" s="1"/>
  <c r="AE371" i="22"/>
  <c r="AA378" i="22"/>
  <c r="AF381" i="22"/>
  <c r="AG381" i="22" s="1"/>
  <c r="AE381" i="22"/>
  <c r="AA392" i="22"/>
  <c r="AB392" i="22" s="1"/>
  <c r="T392" i="22"/>
  <c r="AF400" i="22"/>
  <c r="AG400" i="22" s="1"/>
  <c r="AE400" i="22"/>
  <c r="U408" i="22"/>
  <c r="V408" i="22"/>
  <c r="AS430" i="22"/>
  <c r="AT430" i="22" s="1"/>
  <c r="AU430" i="22" s="1"/>
  <c r="Z438" i="22"/>
  <c r="AA438" i="22"/>
  <c r="AB438" i="22" s="1"/>
  <c r="AA285" i="22"/>
  <c r="AB285" i="22" s="1"/>
  <c r="AA293" i="22"/>
  <c r="AB293" i="22" s="1"/>
  <c r="AA301" i="22"/>
  <c r="AB301" i="22" s="1"/>
  <c r="AA326" i="22"/>
  <c r="AF340" i="22"/>
  <c r="AG340" i="22" s="1"/>
  <c r="AE340" i="22"/>
  <c r="W363" i="22"/>
  <c r="V367" i="22"/>
  <c r="U367" i="22"/>
  <c r="AE376" i="22"/>
  <c r="AF376" i="22"/>
  <c r="AG376" i="22" s="1"/>
  <c r="AE384" i="22"/>
  <c r="AF384" i="22"/>
  <c r="AG384" i="22" s="1"/>
  <c r="V400" i="22"/>
  <c r="U400" i="22"/>
  <c r="AE440" i="22"/>
  <c r="AF440" i="22"/>
  <c r="AG440" i="22" s="1"/>
  <c r="AS339" i="22"/>
  <c r="AT339" i="22" s="1"/>
  <c r="AU339" i="22" s="1"/>
  <c r="AA340" i="22"/>
  <c r="AB340" i="22" s="1"/>
  <c r="U343" i="22"/>
  <c r="V343" i="22"/>
  <c r="AE344" i="22"/>
  <c r="AF344" i="22"/>
  <c r="AG344" i="22" s="1"/>
  <c r="V345" i="22"/>
  <c r="U345" i="22"/>
  <c r="V349" i="22"/>
  <c r="U349" i="22"/>
  <c r="W353" i="22"/>
  <c r="T355" i="22"/>
  <c r="AA355" i="22"/>
  <c r="AB355" i="22" s="1"/>
  <c r="W361" i="22"/>
  <c r="AF379" i="22"/>
  <c r="AG379" i="22" s="1"/>
  <c r="AE379" i="22"/>
  <c r="V395" i="22"/>
  <c r="U395" i="22"/>
  <c r="AE405" i="22"/>
  <c r="AF405" i="22"/>
  <c r="AG405" i="22" s="1"/>
  <c r="AA426" i="22"/>
  <c r="AB426" i="22" s="1"/>
  <c r="T426" i="22"/>
  <c r="AA353" i="22"/>
  <c r="AA361" i="22"/>
  <c r="AA379" i="22"/>
  <c r="V385" i="22"/>
  <c r="U385" i="22"/>
  <c r="AA390" i="22"/>
  <c r="AB390" i="22" s="1"/>
  <c r="AA401" i="22"/>
  <c r="AB401" i="22" s="1"/>
  <c r="T402" i="22"/>
  <c r="AA402" i="22"/>
  <c r="AB402" i="22" s="1"/>
  <c r="AA404" i="22"/>
  <c r="AB404" i="22" s="1"/>
  <c r="AS406" i="22"/>
  <c r="AT406" i="22" s="1"/>
  <c r="AU406" i="22" s="1"/>
  <c r="U472" i="22"/>
  <c r="V472" i="22"/>
  <c r="AA337" i="22"/>
  <c r="AB337" i="22" s="1"/>
  <c r="AA348" i="22"/>
  <c r="AA352" i="22"/>
  <c r="AS369" i="22"/>
  <c r="AT369" i="22" s="1"/>
  <c r="AU369" i="22" s="1"/>
  <c r="AA370" i="22"/>
  <c r="AF373" i="22"/>
  <c r="AG373" i="22" s="1"/>
  <c r="AE373" i="22"/>
  <c r="AF391" i="22"/>
  <c r="AG391" i="22" s="1"/>
  <c r="AE391" i="22"/>
  <c r="AE401" i="22"/>
  <c r="AF401" i="22"/>
  <c r="AG401" i="22" s="1"/>
  <c r="U403" i="22"/>
  <c r="V403" i="22"/>
  <c r="AE414" i="22"/>
  <c r="AF414" i="22"/>
  <c r="AG414" i="22" s="1"/>
  <c r="AS422" i="22"/>
  <c r="AT422" i="22" s="1"/>
  <c r="AU422" i="22" s="1"/>
  <c r="AQ422" i="22"/>
  <c r="W422" i="22"/>
  <c r="AB435" i="22"/>
  <c r="Y453" i="22"/>
  <c r="Z453" i="22" s="1"/>
  <c r="AF466" i="22"/>
  <c r="AG466" i="22" s="1"/>
  <c r="AE466" i="22"/>
  <c r="AF365" i="22"/>
  <c r="AG365" i="22" s="1"/>
  <c r="AE365" i="22"/>
  <c r="AF372" i="22"/>
  <c r="AE372" i="22"/>
  <c r="V374" i="22"/>
  <c r="U374" i="22"/>
  <c r="W384" i="22"/>
  <c r="AA393" i="22"/>
  <c r="AB393" i="22" s="1"/>
  <c r="U448" i="22"/>
  <c r="V448" i="22"/>
  <c r="AF364" i="22"/>
  <c r="AE364" i="22"/>
  <c r="V366" i="22"/>
  <c r="U366" i="22"/>
  <c r="AA388" i="22"/>
  <c r="V391" i="22"/>
  <c r="U391" i="22"/>
  <c r="V393" i="22"/>
  <c r="U393" i="22"/>
  <c r="AE406" i="22"/>
  <c r="AF406" i="22"/>
  <c r="AG406" i="22" s="1"/>
  <c r="W407" i="22"/>
  <c r="T411" i="22"/>
  <c r="AA411" i="22"/>
  <c r="AB411" i="22" s="1"/>
  <c r="AF435" i="22"/>
  <c r="AG435" i="22" s="1"/>
  <c r="AE435" i="22"/>
  <c r="AF455" i="22"/>
  <c r="AG455" i="22" s="1"/>
  <c r="AE455" i="22"/>
  <c r="AA405" i="22"/>
  <c r="AB405" i="22" s="1"/>
  <c r="AF424" i="22"/>
  <c r="AG424" i="22" s="1"/>
  <c r="AE424" i="22"/>
  <c r="Z429" i="22"/>
  <c r="AA429" i="22"/>
  <c r="T446" i="22"/>
  <c r="AA446" i="22"/>
  <c r="AB446" i="22" s="1"/>
  <c r="AA360" i="22"/>
  <c r="AB360" i="22" s="1"/>
  <c r="AA368" i="22"/>
  <c r="AB368" i="22" s="1"/>
  <c r="AA376" i="22"/>
  <c r="AB376" i="22" s="1"/>
  <c r="AF409" i="22"/>
  <c r="AG409" i="22" s="1"/>
  <c r="AE409" i="22"/>
  <c r="AF419" i="22"/>
  <c r="AG419" i="22" s="1"/>
  <c r="AE419" i="22"/>
  <c r="AF431" i="22"/>
  <c r="AG431" i="22" s="1"/>
  <c r="AE431" i="22"/>
  <c r="AE433" i="22"/>
  <c r="AF433" i="22"/>
  <c r="AG433" i="22" s="1"/>
  <c r="Y481" i="22"/>
  <c r="Z481" i="22" s="1"/>
  <c r="AA481" i="22"/>
  <c r="AB481" i="22" s="1"/>
  <c r="AA396" i="22"/>
  <c r="T410" i="22"/>
  <c r="AA412" i="22"/>
  <c r="AB412" i="22" s="1"/>
  <c r="T412" i="22"/>
  <c r="W432" i="22"/>
  <c r="AA440" i="22"/>
  <c r="AB440" i="22" s="1"/>
  <c r="T440" i="22"/>
  <c r="W478" i="22"/>
  <c r="AF411" i="22"/>
  <c r="AG411" i="22" s="1"/>
  <c r="AE411" i="22"/>
  <c r="W419" i="22"/>
  <c r="AE436" i="22"/>
  <c r="AF436" i="22"/>
  <c r="AG436" i="22" s="1"/>
  <c r="AA467" i="22"/>
  <c r="AB467" i="22" s="1"/>
  <c r="T467" i="22"/>
  <c r="V427" i="22"/>
  <c r="U427" i="22"/>
  <c r="W431" i="22"/>
  <c r="T434" i="22"/>
  <c r="AA434" i="22"/>
  <c r="AB434" i="22" s="1"/>
  <c r="AF441" i="22"/>
  <c r="AG441" i="22" s="1"/>
  <c r="AE441" i="22"/>
  <c r="AQ444" i="22"/>
  <c r="U445" i="22"/>
  <c r="V445" i="22"/>
  <c r="AQ450" i="22"/>
  <c r="W450" i="22"/>
  <c r="AS450" i="22"/>
  <c r="AT450" i="22" s="1"/>
  <c r="AU450" i="22" s="1"/>
  <c r="AE452" i="22"/>
  <c r="AF452" i="22"/>
  <c r="AG452" i="22" s="1"/>
  <c r="U454" i="22"/>
  <c r="V454" i="22"/>
  <c r="AF457" i="22"/>
  <c r="AG457" i="22" s="1"/>
  <c r="AE457" i="22"/>
  <c r="AF488" i="22"/>
  <c r="AG488" i="22" s="1"/>
  <c r="AE488" i="22"/>
  <c r="AA395" i="22"/>
  <c r="AB395" i="22" s="1"/>
  <c r="AA403" i="22"/>
  <c r="AB403" i="22" s="1"/>
  <c r="AA407" i="22"/>
  <c r="AB407" i="22" s="1"/>
  <c r="AA421" i="22"/>
  <c r="AB421" i="22" s="1"/>
  <c r="V425" i="22"/>
  <c r="U425" i="22"/>
  <c r="AA441" i="22"/>
  <c r="AB441" i="22" s="1"/>
  <c r="T441" i="22"/>
  <c r="AF442" i="22"/>
  <c r="AG442" i="22" s="1"/>
  <c r="AE442" i="22"/>
  <c r="AA470" i="22"/>
  <c r="AB470" i="22" s="1"/>
  <c r="T470" i="22"/>
  <c r="AF477" i="22"/>
  <c r="AG477" i="22" s="1"/>
  <c r="AE477" i="22"/>
  <c r="AA406" i="22"/>
  <c r="AB406" i="22" s="1"/>
  <c r="T415" i="22"/>
  <c r="AA415" i="22"/>
  <c r="AB415" i="22" s="1"/>
  <c r="T421" i="22"/>
  <c r="AA427" i="22"/>
  <c r="AB427" i="22" s="1"/>
  <c r="AF428" i="22"/>
  <c r="AG428" i="22" s="1"/>
  <c r="AA431" i="22"/>
  <c r="AB431" i="22" s="1"/>
  <c r="AF432" i="22"/>
  <c r="AG432" i="22" s="1"/>
  <c r="AE432" i="22"/>
  <c r="W455" i="22"/>
  <c r="V457" i="22"/>
  <c r="U457" i="22"/>
  <c r="AE486" i="22"/>
  <c r="AF486" i="22"/>
  <c r="AG486" i="22" s="1"/>
  <c r="AB493" i="22"/>
  <c r="W424" i="22"/>
  <c r="AF427" i="22"/>
  <c r="AG427" i="22" s="1"/>
  <c r="AE427" i="22"/>
  <c r="AA428" i="22"/>
  <c r="AB428" i="22" s="1"/>
  <c r="V452" i="22"/>
  <c r="U452" i="22"/>
  <c r="AF456" i="22"/>
  <c r="AG456" i="22" s="1"/>
  <c r="AE456" i="22"/>
  <c r="U458" i="22"/>
  <c r="V458" i="22"/>
  <c r="AA449" i="22"/>
  <c r="AB449" i="22" s="1"/>
  <c r="T449" i="22"/>
  <c r="U463" i="22"/>
  <c r="V463" i="22"/>
  <c r="V469" i="22"/>
  <c r="U469" i="22"/>
  <c r="V471" i="22"/>
  <c r="U471" i="22"/>
  <c r="AA424" i="22"/>
  <c r="AB424" i="22" s="1"/>
  <c r="AA432" i="22"/>
  <c r="AA437" i="22"/>
  <c r="AB437" i="22" s="1"/>
  <c r="V439" i="22"/>
  <c r="U439" i="22"/>
  <c r="AA443" i="22"/>
  <c r="AB443" i="22" s="1"/>
  <c r="T443" i="22"/>
  <c r="AF450" i="22"/>
  <c r="AG450" i="22" s="1"/>
  <c r="AE450" i="22"/>
  <c r="AF459" i="22"/>
  <c r="AG459" i="22" s="1"/>
  <c r="AE459" i="22"/>
  <c r="AE502" i="22"/>
  <c r="AF502" i="22"/>
  <c r="AG502" i="22" s="1"/>
  <c r="W435" i="22"/>
  <c r="U437" i="22"/>
  <c r="V437" i="22"/>
  <c r="AA452" i="22"/>
  <c r="AB452" i="22" s="1"/>
  <c r="Y452" i="22"/>
  <c r="Z452" i="22" s="1"/>
  <c r="T461" i="22"/>
  <c r="AA461" i="22"/>
  <c r="AB461" i="22" s="1"/>
  <c r="AF469" i="22"/>
  <c r="AG469" i="22" s="1"/>
  <c r="AE469" i="22"/>
  <c r="W484" i="22"/>
  <c r="Z496" i="22"/>
  <c r="AA496" i="22"/>
  <c r="AB496" i="22" s="1"/>
  <c r="AA450" i="22"/>
  <c r="AB450" i="22" s="1"/>
  <c r="V453" i="22"/>
  <c r="U453" i="22"/>
  <c r="AS459" i="22"/>
  <c r="AT459" i="22" s="1"/>
  <c r="AU459" i="22" s="1"/>
  <c r="AA473" i="22"/>
  <c r="Z473" i="22"/>
  <c r="T491" i="22"/>
  <c r="AA491" i="22"/>
  <c r="AB491" i="22" s="1"/>
  <c r="AS436" i="22"/>
  <c r="AT436" i="22" s="1"/>
  <c r="AU436" i="22" s="1"/>
  <c r="AA442" i="22"/>
  <c r="AB442" i="22" s="1"/>
  <c r="AA447" i="22"/>
  <c r="AQ447" i="22" s="1"/>
  <c r="AA464" i="22"/>
  <c r="AF471" i="22"/>
  <c r="AG471" i="22" s="1"/>
  <c r="AE471" i="22"/>
  <c r="AB499" i="22"/>
  <c r="W436" i="22"/>
  <c r="AF467" i="22"/>
  <c r="AG467" i="22" s="1"/>
  <c r="AE467" i="22"/>
  <c r="AF479" i="22"/>
  <c r="AS479" i="22" s="1"/>
  <c r="AT479" i="22" s="1"/>
  <c r="AU479" i="22" s="1"/>
  <c r="AE479" i="22"/>
  <c r="W480" i="22"/>
  <c r="AS444" i="22"/>
  <c r="AT444" i="22" s="1"/>
  <c r="AU444" i="22" s="1"/>
  <c r="AA454" i="22"/>
  <c r="AB454" i="22" s="1"/>
  <c r="AA457" i="22"/>
  <c r="AB457" i="22" s="1"/>
  <c r="AA458" i="22"/>
  <c r="AB458" i="22" s="1"/>
  <c r="AQ459" i="22"/>
  <c r="V460" i="22"/>
  <c r="U460" i="22"/>
  <c r="AA465" i="22"/>
  <c r="AB465" i="22" s="1"/>
  <c r="T465" i="22"/>
  <c r="AE470" i="22"/>
  <c r="AF470" i="22"/>
  <c r="AG470" i="22" s="1"/>
  <c r="U477" i="22"/>
  <c r="V477" i="22"/>
  <c r="AE478" i="22"/>
  <c r="AF478" i="22"/>
  <c r="AG478" i="22" s="1"/>
  <c r="Y494" i="22"/>
  <c r="Z494" i="22" s="1"/>
  <c r="AQ501" i="22"/>
  <c r="V487" i="22"/>
  <c r="U487" i="22"/>
  <c r="AA488" i="22"/>
  <c r="AB488" i="22" s="1"/>
  <c r="V489" i="22"/>
  <c r="U489" i="22"/>
  <c r="AE494" i="22"/>
  <c r="AF494" i="22"/>
  <c r="AG494" i="22" s="1"/>
  <c r="V476" i="22"/>
  <c r="U476" i="22"/>
  <c r="U483" i="22"/>
  <c r="V483" i="22"/>
  <c r="T502" i="22"/>
  <c r="AA502" i="22"/>
  <c r="AB502" i="22" s="1"/>
  <c r="W486" i="22"/>
  <c r="AE489" i="22"/>
  <c r="AF489" i="22"/>
  <c r="AG489" i="22" s="1"/>
  <c r="Z471" i="22"/>
  <c r="AF472" i="22"/>
  <c r="AG472" i="22" s="1"/>
  <c r="T475" i="22"/>
  <c r="AA475" i="22"/>
  <c r="AB475" i="22" s="1"/>
  <c r="AF484" i="22"/>
  <c r="AG484" i="22" s="1"/>
  <c r="AE484" i="22"/>
  <c r="U485" i="22"/>
  <c r="V485" i="22"/>
  <c r="U488" i="22"/>
  <c r="V488" i="22"/>
  <c r="AF493" i="22"/>
  <c r="AG493" i="22" s="1"/>
  <c r="AE493" i="22"/>
  <c r="W494" i="22"/>
  <c r="AF495" i="22"/>
  <c r="AG495" i="22" s="1"/>
  <c r="AE495" i="22"/>
  <c r="AF480" i="22"/>
  <c r="AG480" i="22" s="1"/>
  <c r="AE480" i="22"/>
  <c r="W481" i="22"/>
  <c r="AF496" i="22"/>
  <c r="AG496" i="22" s="1"/>
  <c r="AE496" i="22"/>
  <c r="AA501" i="22"/>
  <c r="AB501" i="22" s="1"/>
  <c r="AQ499" i="22"/>
  <c r="AF504" i="22"/>
  <c r="AG504" i="22" s="1"/>
  <c r="AE504" i="22"/>
  <c r="AA463" i="22"/>
  <c r="AB463" i="22" s="1"/>
  <c r="AA478" i="22"/>
  <c r="AB478" i="22" s="1"/>
  <c r="AA482" i="22"/>
  <c r="AB482" i="22" s="1"/>
  <c r="AF481" i="22"/>
  <c r="AG481" i="22" s="1"/>
  <c r="V482" i="22"/>
  <c r="U482" i="22"/>
  <c r="AF483" i="22"/>
  <c r="AG483" i="22" s="1"/>
  <c r="AA484" i="22"/>
  <c r="AB484" i="22" s="1"/>
  <c r="AA485" i="22"/>
  <c r="AB485" i="22" s="1"/>
  <c r="AF491" i="22"/>
  <c r="AG491" i="22" s="1"/>
  <c r="AA492" i="22"/>
  <c r="AB492" i="22" s="1"/>
  <c r="AF497" i="22"/>
  <c r="AG497" i="22" s="1"/>
  <c r="U498" i="22"/>
  <c r="AS500" i="22"/>
  <c r="AT500" i="22" s="1"/>
  <c r="AU500" i="22" s="1"/>
  <c r="V5" i="22"/>
  <c r="U5" i="22"/>
  <c r="AE5" i="22"/>
  <c r="AF5" i="22"/>
  <c r="AG5" i="22" s="1"/>
  <c r="AA5" i="22"/>
  <c r="AB5" i="22" s="1"/>
  <c r="AM504" i="11"/>
  <c r="AI504" i="11"/>
  <c r="AH504" i="11"/>
  <c r="AG504" i="11"/>
  <c r="AD504" i="11"/>
  <c r="AE504" i="11" s="1"/>
  <c r="AF504" i="11" s="1"/>
  <c r="Z504" i="11"/>
  <c r="AA504" i="11" s="1"/>
  <c r="Y504" i="11"/>
  <c r="U504" i="11"/>
  <c r="W504" i="11" s="1"/>
  <c r="T504" i="11"/>
  <c r="AB504" i="11" s="1"/>
  <c r="AC504" i="11" s="1"/>
  <c r="S504" i="11"/>
  <c r="AM503" i="11"/>
  <c r="AI503" i="11"/>
  <c r="AG503" i="11"/>
  <c r="AH503" i="11" s="1"/>
  <c r="AD503" i="11"/>
  <c r="AE503" i="11" s="1"/>
  <c r="AF503" i="11" s="1"/>
  <c r="AA503" i="11"/>
  <c r="Y503" i="11"/>
  <c r="Z503" i="11" s="1"/>
  <c r="T503" i="11"/>
  <c r="S503" i="11"/>
  <c r="AM502" i="11"/>
  <c r="AI502" i="11"/>
  <c r="AG502" i="11"/>
  <c r="AH502" i="11" s="1"/>
  <c r="AD502" i="11"/>
  <c r="AE502" i="11" s="1"/>
  <c r="AF502" i="11" s="1"/>
  <c r="Y502" i="11"/>
  <c r="Z502" i="11" s="1"/>
  <c r="AA502" i="11" s="1"/>
  <c r="T502" i="11"/>
  <c r="S502" i="11"/>
  <c r="AM501" i="11"/>
  <c r="AI501" i="11"/>
  <c r="AG501" i="11"/>
  <c r="AH501" i="11" s="1"/>
  <c r="AD501" i="11"/>
  <c r="AE501" i="11" s="1"/>
  <c r="AF501" i="11" s="1"/>
  <c r="Y501" i="11"/>
  <c r="Z501" i="11" s="1"/>
  <c r="AA501" i="11" s="1"/>
  <c r="T501" i="11"/>
  <c r="U501" i="11" s="1"/>
  <c r="S501" i="11"/>
  <c r="AM500" i="11"/>
  <c r="AI500" i="11"/>
  <c r="AG500" i="11"/>
  <c r="AH500" i="11" s="1"/>
  <c r="AF500" i="11"/>
  <c r="AD500" i="11"/>
  <c r="AE500" i="11" s="1"/>
  <c r="Y500" i="11"/>
  <c r="Z500" i="11" s="1"/>
  <c r="AA500" i="11" s="1"/>
  <c r="V500" i="11"/>
  <c r="T500" i="11"/>
  <c r="U500" i="11" s="1"/>
  <c r="W500" i="11" s="1"/>
  <c r="X500" i="11" s="1"/>
  <c r="S500" i="11"/>
  <c r="AM499" i="11"/>
  <c r="AI499" i="11"/>
  <c r="AG499" i="11"/>
  <c r="AH499" i="11" s="1"/>
  <c r="AE499" i="11"/>
  <c r="AF499" i="11" s="1"/>
  <c r="AD499" i="11"/>
  <c r="Y499" i="11"/>
  <c r="Z499" i="11" s="1"/>
  <c r="AA499" i="11" s="1"/>
  <c r="U499" i="11"/>
  <c r="T499" i="11"/>
  <c r="S499" i="11"/>
  <c r="AM498" i="11"/>
  <c r="AI498" i="11"/>
  <c r="AG498" i="11"/>
  <c r="AH498" i="11" s="1"/>
  <c r="AD498" i="11"/>
  <c r="AE498" i="11" s="1"/>
  <c r="AF498" i="11" s="1"/>
  <c r="AB498" i="11"/>
  <c r="AC498" i="11" s="1"/>
  <c r="AA498" i="11"/>
  <c r="Y498" i="11"/>
  <c r="Z498" i="11" s="1"/>
  <c r="T498" i="11"/>
  <c r="U498" i="11" s="1"/>
  <c r="S498" i="11"/>
  <c r="AM497" i="11"/>
  <c r="AI497" i="11"/>
  <c r="AG497" i="11"/>
  <c r="AH497" i="11" s="1"/>
  <c r="AE497" i="11"/>
  <c r="AF497" i="11" s="1"/>
  <c r="AD497" i="11"/>
  <c r="AC497" i="11"/>
  <c r="AA497" i="11"/>
  <c r="Y497" i="11"/>
  <c r="Z497" i="11" s="1"/>
  <c r="T497" i="11"/>
  <c r="AB497" i="11" s="1"/>
  <c r="S497" i="11"/>
  <c r="AM496" i="11"/>
  <c r="AI496" i="11"/>
  <c r="AG496" i="11"/>
  <c r="AH496" i="11" s="1"/>
  <c r="AD496" i="11"/>
  <c r="AE496" i="11" s="1"/>
  <c r="AF496" i="11" s="1"/>
  <c r="Y496" i="11"/>
  <c r="U496" i="11"/>
  <c r="T496" i="11"/>
  <c r="S496" i="11"/>
  <c r="AM495" i="11"/>
  <c r="AI495" i="11"/>
  <c r="AG495" i="11"/>
  <c r="AH495" i="11" s="1"/>
  <c r="AD495" i="11"/>
  <c r="AE495" i="11" s="1"/>
  <c r="AF495" i="11" s="1"/>
  <c r="Y495" i="11"/>
  <c r="Z495" i="11" s="1"/>
  <c r="AA495" i="11" s="1"/>
  <c r="U495" i="11"/>
  <c r="T495" i="11"/>
  <c r="AB495" i="11" s="1"/>
  <c r="AC495" i="11" s="1"/>
  <c r="S495" i="11"/>
  <c r="AM494" i="11"/>
  <c r="AI494" i="11"/>
  <c r="AG494" i="11"/>
  <c r="AH494" i="11" s="1"/>
  <c r="AD494" i="11"/>
  <c r="AE494" i="11" s="1"/>
  <c r="AF494" i="11" s="1"/>
  <c r="Y494" i="11"/>
  <c r="Z494" i="11" s="1"/>
  <c r="AA494" i="11" s="1"/>
  <c r="T494" i="11"/>
  <c r="S494" i="11"/>
  <c r="AM493" i="11"/>
  <c r="AI493" i="11"/>
  <c r="AG493" i="11"/>
  <c r="AH493" i="11" s="1"/>
  <c r="AD493" i="11"/>
  <c r="AE493" i="11" s="1"/>
  <c r="AF493" i="11" s="1"/>
  <c r="AA493" i="11"/>
  <c r="Y493" i="11"/>
  <c r="Z493" i="11" s="1"/>
  <c r="T493" i="11"/>
  <c r="S493" i="11"/>
  <c r="AM492" i="11"/>
  <c r="AI492" i="11"/>
  <c r="AG492" i="11"/>
  <c r="AH492" i="11" s="1"/>
  <c r="AF492" i="11"/>
  <c r="AD492" i="11"/>
  <c r="AE492" i="11" s="1"/>
  <c r="Y492" i="11"/>
  <c r="T492" i="11"/>
  <c r="U492" i="11" s="1"/>
  <c r="S492" i="11"/>
  <c r="AM491" i="11"/>
  <c r="AI491" i="11"/>
  <c r="AH491" i="11"/>
  <c r="AG491" i="11"/>
  <c r="AE491" i="11"/>
  <c r="AF491" i="11" s="1"/>
  <c r="AD491" i="11"/>
  <c r="Z491" i="11"/>
  <c r="AA491" i="11" s="1"/>
  <c r="Y491" i="11"/>
  <c r="T491" i="11"/>
  <c r="S491" i="11"/>
  <c r="AM490" i="11"/>
  <c r="AI490" i="11"/>
  <c r="AG490" i="11"/>
  <c r="AH490" i="11" s="1"/>
  <c r="AF490" i="11"/>
  <c r="AD490" i="11"/>
  <c r="AE490" i="11" s="1"/>
  <c r="Y490" i="11"/>
  <c r="Z490" i="11" s="1"/>
  <c r="AA490" i="11" s="1"/>
  <c r="T490" i="11"/>
  <c r="U490" i="11" s="1"/>
  <c r="W490" i="11" s="1"/>
  <c r="X490" i="11" s="1"/>
  <c r="S490" i="11"/>
  <c r="AM489" i="11"/>
  <c r="AI489" i="11"/>
  <c r="AG489" i="11"/>
  <c r="AH489" i="11" s="1"/>
  <c r="AE489" i="11"/>
  <c r="AF489" i="11" s="1"/>
  <c r="AD489" i="11"/>
  <c r="AB489" i="11"/>
  <c r="AC489" i="11" s="1"/>
  <c r="Y489" i="11"/>
  <c r="Z489" i="11" s="1"/>
  <c r="AA489" i="11" s="1"/>
  <c r="W489" i="11"/>
  <c r="V489" i="11"/>
  <c r="T489" i="11"/>
  <c r="U489" i="11" s="1"/>
  <c r="S489" i="11"/>
  <c r="AM488" i="11"/>
  <c r="AI488" i="11"/>
  <c r="AH488" i="11"/>
  <c r="AG488" i="11"/>
  <c r="AD488" i="11"/>
  <c r="AE488" i="11" s="1"/>
  <c r="AF488" i="11" s="1"/>
  <c r="Z488" i="11"/>
  <c r="AA488" i="11" s="1"/>
  <c r="Y488" i="11"/>
  <c r="T488" i="11"/>
  <c r="S488" i="11"/>
  <c r="AM487" i="11"/>
  <c r="AI487" i="11"/>
  <c r="AG487" i="11"/>
  <c r="AH487" i="11" s="1"/>
  <c r="AE487" i="11"/>
  <c r="AF487" i="11" s="1"/>
  <c r="AD487" i="11"/>
  <c r="Y487" i="11"/>
  <c r="Z487" i="11" s="1"/>
  <c r="AA487" i="11" s="1"/>
  <c r="T487" i="11"/>
  <c r="S487" i="11"/>
  <c r="AM486" i="11"/>
  <c r="AI486" i="11"/>
  <c r="AG486" i="11"/>
  <c r="AH486" i="11" s="1"/>
  <c r="AD486" i="11"/>
  <c r="AE486" i="11" s="1"/>
  <c r="AF486" i="11" s="1"/>
  <c r="Y486" i="11"/>
  <c r="W486" i="11"/>
  <c r="V486" i="11"/>
  <c r="T486" i="11"/>
  <c r="U486" i="11" s="1"/>
  <c r="S486" i="11"/>
  <c r="AM485" i="11"/>
  <c r="AI485" i="11"/>
  <c r="AG485" i="11"/>
  <c r="AH485" i="11" s="1"/>
  <c r="AD485" i="11"/>
  <c r="AE485" i="11" s="1"/>
  <c r="AF485" i="11" s="1"/>
  <c r="Y485" i="11"/>
  <c r="Z485" i="11" s="1"/>
  <c r="AA485" i="11" s="1"/>
  <c r="U485" i="11"/>
  <c r="T485" i="11"/>
  <c r="S485" i="11"/>
  <c r="AM484" i="11"/>
  <c r="AI484" i="11"/>
  <c r="AH484" i="11"/>
  <c r="AG484" i="11"/>
  <c r="AD484" i="11"/>
  <c r="AE484" i="11" s="1"/>
  <c r="AF484" i="11" s="1"/>
  <c r="Y484" i="11"/>
  <c r="T484" i="11"/>
  <c r="U484" i="11" s="1"/>
  <c r="S484" i="11"/>
  <c r="AM483" i="11"/>
  <c r="AI483" i="11"/>
  <c r="AG483" i="11"/>
  <c r="AH483" i="11" s="1"/>
  <c r="AD483" i="11"/>
  <c r="AE483" i="11" s="1"/>
  <c r="AF483" i="11" s="1"/>
  <c r="Y483" i="11"/>
  <c r="Z483" i="11" s="1"/>
  <c r="AA483" i="11" s="1"/>
  <c r="T483" i="11"/>
  <c r="U483" i="11" s="1"/>
  <c r="S483" i="11"/>
  <c r="AM482" i="11"/>
  <c r="AI482" i="11"/>
  <c r="AG482" i="11"/>
  <c r="AH482" i="11" s="1"/>
  <c r="AD482" i="11"/>
  <c r="AE482" i="11" s="1"/>
  <c r="AF482" i="11" s="1"/>
  <c r="Z482" i="11"/>
  <c r="AA482" i="11" s="1"/>
  <c r="Y482" i="11"/>
  <c r="AB482" i="11" s="1"/>
  <c r="AC482" i="11" s="1"/>
  <c r="U482" i="11"/>
  <c r="T482" i="11"/>
  <c r="S482" i="11"/>
  <c r="AM481" i="11"/>
  <c r="AI481" i="11"/>
  <c r="AG481" i="11"/>
  <c r="AH481" i="11" s="1"/>
  <c r="AE481" i="11"/>
  <c r="AF481" i="11" s="1"/>
  <c r="AD481" i="11"/>
  <c r="Y481" i="11"/>
  <c r="Z481" i="11" s="1"/>
  <c r="AA481" i="11" s="1"/>
  <c r="T481" i="11"/>
  <c r="S481" i="11"/>
  <c r="AM480" i="11"/>
  <c r="AI480" i="11"/>
  <c r="AG480" i="11"/>
  <c r="AH480" i="11" s="1"/>
  <c r="AE480" i="11"/>
  <c r="AF480" i="11" s="1"/>
  <c r="AD480" i="11"/>
  <c r="Z480" i="11"/>
  <c r="AA480" i="11" s="1"/>
  <c r="Y480" i="11"/>
  <c r="T480" i="11"/>
  <c r="S480" i="11"/>
  <c r="AM479" i="11"/>
  <c r="AI479" i="11"/>
  <c r="AG479" i="11"/>
  <c r="AH479" i="11" s="1"/>
  <c r="AE479" i="11"/>
  <c r="AF479" i="11" s="1"/>
  <c r="AD479" i="11"/>
  <c r="Y479" i="11"/>
  <c r="Z479" i="11" s="1"/>
  <c r="AA479" i="11" s="1"/>
  <c r="W479" i="11"/>
  <c r="U479" i="11"/>
  <c r="V479" i="11" s="1"/>
  <c r="T479" i="11"/>
  <c r="S479" i="11"/>
  <c r="AM478" i="11"/>
  <c r="AI478" i="11"/>
  <c r="AG478" i="11"/>
  <c r="AH478" i="11" s="1"/>
  <c r="AD478" i="11"/>
  <c r="AE478" i="11" s="1"/>
  <c r="AF478" i="11" s="1"/>
  <c r="Z478" i="11"/>
  <c r="AA478" i="11" s="1"/>
  <c r="Y478" i="11"/>
  <c r="T478" i="11"/>
  <c r="U478" i="11" s="1"/>
  <c r="S478" i="11"/>
  <c r="AM477" i="11"/>
  <c r="AI477" i="11"/>
  <c r="AG477" i="11"/>
  <c r="AH477" i="11" s="1"/>
  <c r="AE477" i="11"/>
  <c r="AF477" i="11" s="1"/>
  <c r="AD477" i="11"/>
  <c r="Y477" i="11"/>
  <c r="T477" i="11"/>
  <c r="U477" i="11" s="1"/>
  <c r="S477" i="11"/>
  <c r="AM476" i="11"/>
  <c r="AI476" i="11"/>
  <c r="AG476" i="11"/>
  <c r="AH476" i="11" s="1"/>
  <c r="AD476" i="11"/>
  <c r="AE476" i="11" s="1"/>
  <c r="AF476" i="11" s="1"/>
  <c r="Y476" i="11"/>
  <c r="X476" i="11"/>
  <c r="V476" i="11"/>
  <c r="T476" i="11"/>
  <c r="U476" i="11" s="1"/>
  <c r="W476" i="11" s="1"/>
  <c r="S476" i="11"/>
  <c r="AM475" i="11"/>
  <c r="AI475" i="11"/>
  <c r="AG475" i="11"/>
  <c r="AH475" i="11" s="1"/>
  <c r="AD475" i="11"/>
  <c r="AE475" i="11" s="1"/>
  <c r="AF475" i="11" s="1"/>
  <c r="Y475" i="11"/>
  <c r="Z475" i="11" s="1"/>
  <c r="AA475" i="11" s="1"/>
  <c r="T475" i="11"/>
  <c r="S475" i="11"/>
  <c r="AM474" i="11"/>
  <c r="AI474" i="11"/>
  <c r="AH474" i="11"/>
  <c r="AG474" i="11"/>
  <c r="AD474" i="11"/>
  <c r="AE474" i="11" s="1"/>
  <c r="AF474" i="11" s="1"/>
  <c r="Y474" i="11"/>
  <c r="Z474" i="11" s="1"/>
  <c r="AA474" i="11" s="1"/>
  <c r="U474" i="11"/>
  <c r="T474" i="11"/>
  <c r="S474" i="11"/>
  <c r="AM473" i="11"/>
  <c r="AI473" i="11"/>
  <c r="AG473" i="11"/>
  <c r="AH473" i="11" s="1"/>
  <c r="AE473" i="11"/>
  <c r="AF473" i="11" s="1"/>
  <c r="AD473" i="11"/>
  <c r="AB473" i="11"/>
  <c r="AC473" i="11" s="1"/>
  <c r="Y473" i="11"/>
  <c r="Z473" i="11" s="1"/>
  <c r="AA473" i="11" s="1"/>
  <c r="T473" i="11"/>
  <c r="U473" i="11" s="1"/>
  <c r="V473" i="11" s="1"/>
  <c r="S473" i="11"/>
  <c r="AM472" i="11"/>
  <c r="AI472" i="11"/>
  <c r="AH472" i="11"/>
  <c r="AG472" i="11"/>
  <c r="AD472" i="11"/>
  <c r="AE472" i="11" s="1"/>
  <c r="AF472" i="11" s="1"/>
  <c r="Y472" i="11"/>
  <c r="Z472" i="11" s="1"/>
  <c r="AA472" i="11" s="1"/>
  <c r="T472" i="11"/>
  <c r="S472" i="11"/>
  <c r="AM471" i="11"/>
  <c r="AI471" i="11"/>
  <c r="AG471" i="11"/>
  <c r="AH471" i="11" s="1"/>
  <c r="AD471" i="11"/>
  <c r="AE471" i="11" s="1"/>
  <c r="AF471" i="11" s="1"/>
  <c r="Y471" i="11"/>
  <c r="Z471" i="11" s="1"/>
  <c r="AA471" i="11" s="1"/>
  <c r="U471" i="11"/>
  <c r="T471" i="11"/>
  <c r="S471" i="11"/>
  <c r="AM470" i="11"/>
  <c r="AI470" i="11"/>
  <c r="AG470" i="11"/>
  <c r="AH470" i="11" s="1"/>
  <c r="AE470" i="11"/>
  <c r="AF470" i="11" s="1"/>
  <c r="AD470" i="11"/>
  <c r="AB470" i="11"/>
  <c r="AC470" i="11" s="1"/>
  <c r="Y470" i="11"/>
  <c r="Z470" i="11" s="1"/>
  <c r="AA470" i="11" s="1"/>
  <c r="T470" i="11"/>
  <c r="U470" i="11" s="1"/>
  <c r="W470" i="11" s="1"/>
  <c r="S470" i="11"/>
  <c r="AM469" i="11"/>
  <c r="AI469" i="11"/>
  <c r="AG469" i="11"/>
  <c r="AH469" i="11" s="1"/>
  <c r="AE469" i="11"/>
  <c r="AF469" i="11" s="1"/>
  <c r="AD469" i="11"/>
  <c r="Y469" i="11"/>
  <c r="Z469" i="11" s="1"/>
  <c r="AA469" i="11" s="1"/>
  <c r="T469" i="11"/>
  <c r="S469" i="11"/>
  <c r="AM468" i="11"/>
  <c r="AI468" i="11"/>
  <c r="AG468" i="11"/>
  <c r="AH468" i="11" s="1"/>
  <c r="AD468" i="11"/>
  <c r="AE468" i="11" s="1"/>
  <c r="AF468" i="11" s="1"/>
  <c r="Y468" i="11"/>
  <c r="Z468" i="11" s="1"/>
  <c r="AA468" i="11" s="1"/>
  <c r="U468" i="11"/>
  <c r="T468" i="11"/>
  <c r="S468" i="11"/>
  <c r="AM467" i="11"/>
  <c r="AI467" i="11"/>
  <c r="AG467" i="11"/>
  <c r="AH467" i="11" s="1"/>
  <c r="AE467" i="11"/>
  <c r="AF467" i="11" s="1"/>
  <c r="AD467" i="11"/>
  <c r="Y467" i="11"/>
  <c r="W467" i="11"/>
  <c r="U467" i="11"/>
  <c r="V467" i="11" s="1"/>
  <c r="T467" i="11"/>
  <c r="S467" i="11"/>
  <c r="AM466" i="11"/>
  <c r="AI466" i="11"/>
  <c r="AG466" i="11"/>
  <c r="AH466" i="11" s="1"/>
  <c r="AD466" i="11"/>
  <c r="AE466" i="11" s="1"/>
  <c r="AF466" i="11" s="1"/>
  <c r="Y466" i="11"/>
  <c r="T466" i="11"/>
  <c r="U466" i="11" s="1"/>
  <c r="S466" i="11"/>
  <c r="AM465" i="11"/>
  <c r="AI465" i="11"/>
  <c r="AG465" i="11"/>
  <c r="AH465" i="11" s="1"/>
  <c r="AD465" i="11"/>
  <c r="AE465" i="11" s="1"/>
  <c r="AF465" i="11" s="1"/>
  <c r="Z465" i="11"/>
  <c r="AA465" i="11" s="1"/>
  <c r="Y465" i="11"/>
  <c r="T465" i="11"/>
  <c r="S465" i="11"/>
  <c r="AM464" i="11"/>
  <c r="AI464" i="11"/>
  <c r="AG464" i="11"/>
  <c r="AH464" i="11" s="1"/>
  <c r="AD464" i="11"/>
  <c r="AE464" i="11" s="1"/>
  <c r="AF464" i="11" s="1"/>
  <c r="Z464" i="11"/>
  <c r="AA464" i="11" s="1"/>
  <c r="Y464" i="11"/>
  <c r="T464" i="11"/>
  <c r="S464" i="11"/>
  <c r="AM463" i="11"/>
  <c r="AI463" i="11"/>
  <c r="AG463" i="11"/>
  <c r="AH463" i="11" s="1"/>
  <c r="AE463" i="11"/>
  <c r="AF463" i="11" s="1"/>
  <c r="AD463" i="11"/>
  <c r="Z463" i="11"/>
  <c r="AA463" i="11" s="1"/>
  <c r="Y463" i="11"/>
  <c r="W463" i="11"/>
  <c r="T463" i="11"/>
  <c r="U463" i="11" s="1"/>
  <c r="V463" i="11" s="1"/>
  <c r="S463" i="11"/>
  <c r="AM462" i="11"/>
  <c r="AI462" i="11"/>
  <c r="AG462" i="11"/>
  <c r="AH462" i="11" s="1"/>
  <c r="AE462" i="11"/>
  <c r="AF462" i="11" s="1"/>
  <c r="AD462" i="11"/>
  <c r="Y462" i="11"/>
  <c r="Z462" i="11" s="1"/>
  <c r="AA462" i="11" s="1"/>
  <c r="T462" i="11"/>
  <c r="S462" i="11"/>
  <c r="AM461" i="11"/>
  <c r="AI461" i="11"/>
  <c r="AG461" i="11"/>
  <c r="AH461" i="11" s="1"/>
  <c r="AD461" i="11"/>
  <c r="AE461" i="11" s="1"/>
  <c r="AF461" i="11" s="1"/>
  <c r="Y461" i="11"/>
  <c r="U461" i="11"/>
  <c r="T461" i="11"/>
  <c r="S461" i="11"/>
  <c r="AM460" i="11"/>
  <c r="AI460" i="11"/>
  <c r="AG460" i="11"/>
  <c r="AH460" i="11" s="1"/>
  <c r="AD460" i="11"/>
  <c r="AE460" i="11" s="1"/>
  <c r="AF460" i="11" s="1"/>
  <c r="Z460" i="11"/>
  <c r="AA460" i="11" s="1"/>
  <c r="Y460" i="11"/>
  <c r="T460" i="11"/>
  <c r="S460" i="11"/>
  <c r="AM459" i="11"/>
  <c r="AI459" i="11"/>
  <c r="AH459" i="11"/>
  <c r="AG459" i="11"/>
  <c r="AF459" i="11"/>
  <c r="AD459" i="11"/>
  <c r="AE459" i="11" s="1"/>
  <c r="Y459" i="11"/>
  <c r="Z459" i="11" s="1"/>
  <c r="AA459" i="11" s="1"/>
  <c r="T459" i="11"/>
  <c r="S459" i="11"/>
  <c r="AM458" i="11"/>
  <c r="AI458" i="11"/>
  <c r="AG458" i="11"/>
  <c r="AH458" i="11" s="1"/>
  <c r="AD458" i="11"/>
  <c r="AE458" i="11" s="1"/>
  <c r="AF458" i="11" s="1"/>
  <c r="AB458" i="11"/>
  <c r="AC458" i="11" s="1"/>
  <c r="Y458" i="11"/>
  <c r="Z458" i="11" s="1"/>
  <c r="AA458" i="11" s="1"/>
  <c r="T458" i="11"/>
  <c r="U458" i="11" s="1"/>
  <c r="V458" i="11" s="1"/>
  <c r="S458" i="11"/>
  <c r="AM457" i="11"/>
  <c r="AI457" i="11"/>
  <c r="AH457" i="11"/>
  <c r="AG457" i="11"/>
  <c r="AE457" i="11"/>
  <c r="AF457" i="11" s="1"/>
  <c r="AD457" i="11"/>
  <c r="Y457" i="11"/>
  <c r="U457" i="11"/>
  <c r="W457" i="11" s="1"/>
  <c r="T457" i="11"/>
  <c r="S457" i="11"/>
  <c r="AM456" i="11"/>
  <c r="AI456" i="11"/>
  <c r="AG456" i="11"/>
  <c r="AH456" i="11" s="1"/>
  <c r="AD456" i="11"/>
  <c r="AE456" i="11" s="1"/>
  <c r="AF456" i="11" s="1"/>
  <c r="Y456" i="11"/>
  <c r="Z456" i="11" s="1"/>
  <c r="AA456" i="11" s="1"/>
  <c r="X456" i="11"/>
  <c r="V456" i="11"/>
  <c r="T456" i="11"/>
  <c r="U456" i="11" s="1"/>
  <c r="W456" i="11" s="1"/>
  <c r="S456" i="11"/>
  <c r="AM455" i="11"/>
  <c r="AI455" i="11"/>
  <c r="AG455" i="11"/>
  <c r="AH455" i="11" s="1"/>
  <c r="AD455" i="11"/>
  <c r="AE455" i="11" s="1"/>
  <c r="AF455" i="11" s="1"/>
  <c r="Z455" i="11"/>
  <c r="AA455" i="11" s="1"/>
  <c r="Y455" i="11"/>
  <c r="T455" i="11"/>
  <c r="S455" i="11"/>
  <c r="AM454" i="11"/>
  <c r="AI454" i="11"/>
  <c r="AG454" i="11"/>
  <c r="AH454" i="11" s="1"/>
  <c r="AD454" i="11"/>
  <c r="AE454" i="11" s="1"/>
  <c r="AF454" i="11" s="1"/>
  <c r="Y454" i="11"/>
  <c r="Z454" i="11" s="1"/>
  <c r="AA454" i="11" s="1"/>
  <c r="T454" i="11"/>
  <c r="S454" i="11"/>
  <c r="AM453" i="11"/>
  <c r="AI453" i="11"/>
  <c r="AG453" i="11"/>
  <c r="AH453" i="11" s="1"/>
  <c r="AD453" i="11"/>
  <c r="AE453" i="11" s="1"/>
  <c r="AF453" i="11" s="1"/>
  <c r="Y453" i="11"/>
  <c r="Z453" i="11" s="1"/>
  <c r="AA453" i="11" s="1"/>
  <c r="T453" i="11"/>
  <c r="S453" i="11"/>
  <c r="AM452" i="11"/>
  <c r="AI452" i="11"/>
  <c r="AG452" i="11"/>
  <c r="AH452" i="11" s="1"/>
  <c r="AD452" i="11"/>
  <c r="AE452" i="11" s="1"/>
  <c r="AF452" i="11" s="1"/>
  <c r="Z452" i="11"/>
  <c r="AA452" i="11" s="1"/>
  <c r="Y452" i="11"/>
  <c r="T452" i="11"/>
  <c r="S452" i="11"/>
  <c r="AM451" i="11"/>
  <c r="AI451" i="11"/>
  <c r="AG451" i="11"/>
  <c r="AH451" i="11" s="1"/>
  <c r="AD451" i="11"/>
  <c r="AE451" i="11" s="1"/>
  <c r="AF451" i="11" s="1"/>
  <c r="Z451" i="11"/>
  <c r="AA451" i="11" s="1"/>
  <c r="Y451" i="11"/>
  <c r="T451" i="11"/>
  <c r="S451" i="11"/>
  <c r="AM450" i="11"/>
  <c r="AI450" i="11"/>
  <c r="AG450" i="11"/>
  <c r="AH450" i="11" s="1"/>
  <c r="AD450" i="11"/>
  <c r="AE450" i="11" s="1"/>
  <c r="AF450" i="11" s="1"/>
  <c r="Y450" i="11"/>
  <c r="Z450" i="11" s="1"/>
  <c r="AA450" i="11" s="1"/>
  <c r="T450" i="11"/>
  <c r="S450" i="11"/>
  <c r="AM449" i="11"/>
  <c r="AI449" i="11"/>
  <c r="AG449" i="11"/>
  <c r="AH449" i="11" s="1"/>
  <c r="AD449" i="11"/>
  <c r="AE449" i="11" s="1"/>
  <c r="AF449" i="11" s="1"/>
  <c r="Z449" i="11"/>
  <c r="AA449" i="11" s="1"/>
  <c r="Y449" i="11"/>
  <c r="T449" i="11"/>
  <c r="S449" i="11"/>
  <c r="AM448" i="11"/>
  <c r="AI448" i="11"/>
  <c r="AG448" i="11"/>
  <c r="AH448" i="11" s="1"/>
  <c r="AE448" i="11"/>
  <c r="AF448" i="11" s="1"/>
  <c r="AD448" i="11"/>
  <c r="Z448" i="11"/>
  <c r="AA448" i="11" s="1"/>
  <c r="Y448" i="11"/>
  <c r="T448" i="11"/>
  <c r="S448" i="11"/>
  <c r="AM447" i="11"/>
  <c r="AI447" i="11"/>
  <c r="AG447" i="11"/>
  <c r="AH447" i="11" s="1"/>
  <c r="AD447" i="11"/>
  <c r="AE447" i="11" s="1"/>
  <c r="AF447" i="11" s="1"/>
  <c r="Y447" i="11"/>
  <c r="Z447" i="11" s="1"/>
  <c r="AA447" i="11" s="1"/>
  <c r="T447" i="11"/>
  <c r="S447" i="11"/>
  <c r="AM446" i="11"/>
  <c r="AI446" i="11"/>
  <c r="AG446" i="11"/>
  <c r="AH446" i="11" s="1"/>
  <c r="AE446" i="11"/>
  <c r="AF446" i="11" s="1"/>
  <c r="AD446" i="11"/>
  <c r="Y446" i="11"/>
  <c r="Z446" i="11" s="1"/>
  <c r="AA446" i="11" s="1"/>
  <c r="T446" i="11"/>
  <c r="U446" i="11" s="1"/>
  <c r="V446" i="11" s="1"/>
  <c r="S446" i="11"/>
  <c r="AM445" i="11"/>
  <c r="AI445" i="11"/>
  <c r="AG445" i="11"/>
  <c r="AH445" i="11" s="1"/>
  <c r="AF445" i="11"/>
  <c r="AD445" i="11"/>
  <c r="AE445" i="11" s="1"/>
  <c r="Y445" i="11"/>
  <c r="Z445" i="11" s="1"/>
  <c r="AA445" i="11" s="1"/>
  <c r="T445" i="11"/>
  <c r="U445" i="11" s="1"/>
  <c r="W445" i="11" s="1"/>
  <c r="S445" i="11"/>
  <c r="AM444" i="11"/>
  <c r="AI444" i="11"/>
  <c r="AG444" i="11"/>
  <c r="AH444" i="11" s="1"/>
  <c r="AD444" i="11"/>
  <c r="AE444" i="11" s="1"/>
  <c r="AF444" i="11" s="1"/>
  <c r="Y444" i="11"/>
  <c r="Z444" i="11" s="1"/>
  <c r="AA444" i="11" s="1"/>
  <c r="T444" i="11"/>
  <c r="S444" i="11"/>
  <c r="AM443" i="11"/>
  <c r="AI443" i="11"/>
  <c r="AH443" i="11"/>
  <c r="AG443" i="11"/>
  <c r="AE443" i="11"/>
  <c r="AF443" i="11" s="1"/>
  <c r="AD443" i="11"/>
  <c r="Z443" i="11"/>
  <c r="AA443" i="11" s="1"/>
  <c r="Y443" i="11"/>
  <c r="T443" i="11"/>
  <c r="U443" i="11" s="1"/>
  <c r="S443" i="11"/>
  <c r="AM442" i="11"/>
  <c r="AI442" i="11"/>
  <c r="AG442" i="11"/>
  <c r="AH442" i="11" s="1"/>
  <c r="AD442" i="11"/>
  <c r="AE442" i="11" s="1"/>
  <c r="AF442" i="11" s="1"/>
  <c r="Y442" i="11"/>
  <c r="W442" i="11"/>
  <c r="U442" i="11"/>
  <c r="V442" i="11" s="1"/>
  <c r="T442" i="11"/>
  <c r="S442" i="11"/>
  <c r="AM441" i="11"/>
  <c r="AI441" i="11"/>
  <c r="AG441" i="11"/>
  <c r="AH441" i="11" s="1"/>
  <c r="AF441" i="11"/>
  <c r="AE441" i="11"/>
  <c r="AD441" i="11"/>
  <c r="Y441" i="11"/>
  <c r="Z441" i="11" s="1"/>
  <c r="AA441" i="11" s="1"/>
  <c r="T441" i="11"/>
  <c r="S441" i="11"/>
  <c r="AM440" i="11"/>
  <c r="AI440" i="11"/>
  <c r="AG440" i="11"/>
  <c r="AH440" i="11" s="1"/>
  <c r="AE440" i="11"/>
  <c r="AF440" i="11" s="1"/>
  <c r="AD440" i="11"/>
  <c r="Y440" i="11"/>
  <c r="Z440" i="11" s="1"/>
  <c r="AA440" i="11" s="1"/>
  <c r="T440" i="11"/>
  <c r="S440" i="11"/>
  <c r="AM439" i="11"/>
  <c r="AI439" i="11"/>
  <c r="AG439" i="11"/>
  <c r="AH439" i="11" s="1"/>
  <c r="AD439" i="11"/>
  <c r="AE439" i="11" s="1"/>
  <c r="AF439" i="11" s="1"/>
  <c r="AA439" i="11"/>
  <c r="Y439" i="11"/>
  <c r="Z439" i="11" s="1"/>
  <c r="T439" i="11"/>
  <c r="S439" i="11"/>
  <c r="AM438" i="11"/>
  <c r="AI438" i="11"/>
  <c r="AH438" i="11"/>
  <c r="AG438" i="11"/>
  <c r="AE438" i="11"/>
  <c r="AF438" i="11" s="1"/>
  <c r="AD438" i="11"/>
  <c r="AB438" i="11"/>
  <c r="AC438" i="11" s="1"/>
  <c r="Y438" i="11"/>
  <c r="Z438" i="11" s="1"/>
  <c r="AA438" i="11" s="1"/>
  <c r="U438" i="11"/>
  <c r="T438" i="11"/>
  <c r="S438" i="11"/>
  <c r="AM437" i="11"/>
  <c r="AI437" i="11"/>
  <c r="AG437" i="11"/>
  <c r="AH437" i="11" s="1"/>
  <c r="AD437" i="11"/>
  <c r="AE437" i="11" s="1"/>
  <c r="AF437" i="11" s="1"/>
  <c r="AB437" i="11"/>
  <c r="AC437" i="11" s="1"/>
  <c r="Z437" i="11"/>
  <c r="AA437" i="11" s="1"/>
  <c r="Y437" i="11"/>
  <c r="T437" i="11"/>
  <c r="U437" i="11" s="1"/>
  <c r="S437" i="11"/>
  <c r="AM436" i="11"/>
  <c r="AI436" i="11"/>
  <c r="AG436" i="11"/>
  <c r="AH436" i="11" s="1"/>
  <c r="AD436" i="11"/>
  <c r="AE436" i="11" s="1"/>
  <c r="AF436" i="11" s="1"/>
  <c r="Z436" i="11"/>
  <c r="AA436" i="11" s="1"/>
  <c r="Y436" i="11"/>
  <c r="AB436" i="11" s="1"/>
  <c r="AC436" i="11" s="1"/>
  <c r="U436" i="11"/>
  <c r="V436" i="11" s="1"/>
  <c r="T436" i="11"/>
  <c r="S436" i="11"/>
  <c r="AM435" i="11"/>
  <c r="AI435" i="11"/>
  <c r="AH435" i="11"/>
  <c r="AG435" i="11"/>
  <c r="AE435" i="11"/>
  <c r="AF435" i="11" s="1"/>
  <c r="AD435" i="11"/>
  <c r="Z435" i="11"/>
  <c r="AA435" i="11" s="1"/>
  <c r="Y435" i="11"/>
  <c r="U435" i="11"/>
  <c r="V435" i="11" s="1"/>
  <c r="T435" i="11"/>
  <c r="AB435" i="11" s="1"/>
  <c r="AC435" i="11" s="1"/>
  <c r="S435" i="11"/>
  <c r="AM434" i="11"/>
  <c r="AI434" i="11"/>
  <c r="AG434" i="11"/>
  <c r="AH434" i="11" s="1"/>
  <c r="AD434" i="11"/>
  <c r="AE434" i="11" s="1"/>
  <c r="AF434" i="11" s="1"/>
  <c r="Y434" i="11"/>
  <c r="Z434" i="11" s="1"/>
  <c r="AA434" i="11" s="1"/>
  <c r="W434" i="11"/>
  <c r="T434" i="11"/>
  <c r="U434" i="11" s="1"/>
  <c r="V434" i="11" s="1"/>
  <c r="S434" i="11"/>
  <c r="AM433" i="11"/>
  <c r="AI433" i="11"/>
  <c r="AG433" i="11"/>
  <c r="AH433" i="11" s="1"/>
  <c r="AD433" i="11"/>
  <c r="AE433" i="11" s="1"/>
  <c r="AF433" i="11" s="1"/>
  <c r="Y433" i="11"/>
  <c r="Z433" i="11" s="1"/>
  <c r="AA433" i="11" s="1"/>
  <c r="T433" i="11"/>
  <c r="S433" i="11"/>
  <c r="AM432" i="11"/>
  <c r="AI432" i="11"/>
  <c r="AG432" i="11"/>
  <c r="AH432" i="11" s="1"/>
  <c r="AE432" i="11"/>
  <c r="AF432" i="11" s="1"/>
  <c r="AD432" i="11"/>
  <c r="Z432" i="11"/>
  <c r="AA432" i="11" s="1"/>
  <c r="Y432" i="11"/>
  <c r="V432" i="11"/>
  <c r="U432" i="11"/>
  <c r="W432" i="11" s="1"/>
  <c r="X432" i="11" s="1"/>
  <c r="T432" i="11"/>
  <c r="AB432" i="11" s="1"/>
  <c r="S432" i="11"/>
  <c r="AM431" i="11"/>
  <c r="AI431" i="11"/>
  <c r="AG431" i="11"/>
  <c r="AH431" i="11" s="1"/>
  <c r="AD431" i="11"/>
  <c r="AE431" i="11" s="1"/>
  <c r="AF431" i="11" s="1"/>
  <c r="Y431" i="11"/>
  <c r="Z431" i="11" s="1"/>
  <c r="AA431" i="11" s="1"/>
  <c r="T431" i="11"/>
  <c r="S431" i="11"/>
  <c r="AM430" i="11"/>
  <c r="AI430" i="11"/>
  <c r="AG430" i="11"/>
  <c r="AH430" i="11" s="1"/>
  <c r="AE430" i="11"/>
  <c r="AF430" i="11" s="1"/>
  <c r="AD430" i="11"/>
  <c r="AB430" i="11"/>
  <c r="AC430" i="11" s="1"/>
  <c r="Y430" i="11"/>
  <c r="Z430" i="11" s="1"/>
  <c r="AA430" i="11" s="1"/>
  <c r="U430" i="11"/>
  <c r="T430" i="11"/>
  <c r="S430" i="11"/>
  <c r="AM429" i="11"/>
  <c r="AI429" i="11"/>
  <c r="AH429" i="11"/>
  <c r="AG429" i="11"/>
  <c r="AD429" i="11"/>
  <c r="AE429" i="11" s="1"/>
  <c r="AF429" i="11" s="1"/>
  <c r="AB429" i="11"/>
  <c r="AC429" i="11" s="1"/>
  <c r="Y429" i="11"/>
  <c r="Z429" i="11" s="1"/>
  <c r="AA429" i="11" s="1"/>
  <c r="U429" i="11"/>
  <c r="T429" i="11"/>
  <c r="S429" i="11"/>
  <c r="AM428" i="11"/>
  <c r="AI428" i="11"/>
  <c r="AH428" i="11"/>
  <c r="AG428" i="11"/>
  <c r="AD428" i="11"/>
  <c r="AE428" i="11" s="1"/>
  <c r="AF428" i="11" s="1"/>
  <c r="Y428" i="11"/>
  <c r="T428" i="11"/>
  <c r="U428" i="11" s="1"/>
  <c r="V428" i="11" s="1"/>
  <c r="S428" i="11"/>
  <c r="AM427" i="11"/>
  <c r="AI427" i="11"/>
  <c r="AG427" i="11"/>
  <c r="AH427" i="11" s="1"/>
  <c r="AD427" i="11"/>
  <c r="AE427" i="11" s="1"/>
  <c r="AF427" i="11" s="1"/>
  <c r="Y427" i="11"/>
  <c r="Z427" i="11" s="1"/>
  <c r="AA427" i="11" s="1"/>
  <c r="T427" i="11"/>
  <c r="S427" i="11"/>
  <c r="AM426" i="11"/>
  <c r="AI426" i="11"/>
  <c r="AG426" i="11"/>
  <c r="AH426" i="11" s="1"/>
  <c r="AE426" i="11"/>
  <c r="AF426" i="11" s="1"/>
  <c r="AD426" i="11"/>
  <c r="Y426" i="11"/>
  <c r="Z426" i="11" s="1"/>
  <c r="AA426" i="11" s="1"/>
  <c r="T426" i="11"/>
  <c r="S426" i="11"/>
  <c r="AM425" i="11"/>
  <c r="AI425" i="11"/>
  <c r="AG425" i="11"/>
  <c r="AH425" i="11" s="1"/>
  <c r="AD425" i="11"/>
  <c r="AE425" i="11" s="1"/>
  <c r="AF425" i="11" s="1"/>
  <c r="Y425" i="11"/>
  <c r="Z425" i="11" s="1"/>
  <c r="AA425" i="11" s="1"/>
  <c r="T425" i="11"/>
  <c r="S425" i="11"/>
  <c r="AM424" i="11"/>
  <c r="AI424" i="11"/>
  <c r="AG424" i="11"/>
  <c r="AE424" i="11"/>
  <c r="AF424" i="11" s="1"/>
  <c r="AD424" i="11"/>
  <c r="AA424" i="11"/>
  <c r="Y424" i="11"/>
  <c r="Z424" i="11" s="1"/>
  <c r="V424" i="11"/>
  <c r="U424" i="11"/>
  <c r="W424" i="11" s="1"/>
  <c r="X424" i="11" s="1"/>
  <c r="T424" i="11"/>
  <c r="S424" i="11"/>
  <c r="AM423" i="11"/>
  <c r="AI423" i="11"/>
  <c r="AG423" i="11"/>
  <c r="AH423" i="11" s="1"/>
  <c r="AD423" i="11"/>
  <c r="AE423" i="11" s="1"/>
  <c r="AF423" i="11" s="1"/>
  <c r="Y423" i="11"/>
  <c r="Z423" i="11" s="1"/>
  <c r="AA423" i="11" s="1"/>
  <c r="T423" i="11"/>
  <c r="U423" i="11" s="1"/>
  <c r="W423" i="11" s="1"/>
  <c r="S423" i="11"/>
  <c r="AM422" i="11"/>
  <c r="AI422" i="11"/>
  <c r="AG422" i="11"/>
  <c r="AH422" i="11" s="1"/>
  <c r="AD422" i="11"/>
  <c r="AE422" i="11" s="1"/>
  <c r="AF422" i="11" s="1"/>
  <c r="Y422" i="11"/>
  <c r="Z422" i="11" s="1"/>
  <c r="AA422" i="11" s="1"/>
  <c r="T422" i="11"/>
  <c r="S422" i="11"/>
  <c r="AM421" i="11"/>
  <c r="AI421" i="11"/>
  <c r="AG421" i="11"/>
  <c r="AH421" i="11" s="1"/>
  <c r="AD421" i="11"/>
  <c r="AE421" i="11" s="1"/>
  <c r="AF421" i="11" s="1"/>
  <c r="Z421" i="11"/>
  <c r="AA421" i="11" s="1"/>
  <c r="Y421" i="11"/>
  <c r="T421" i="11"/>
  <c r="S421" i="11"/>
  <c r="AM420" i="11"/>
  <c r="AI420" i="11"/>
  <c r="AG420" i="11"/>
  <c r="AH420" i="11" s="1"/>
  <c r="AE420" i="11"/>
  <c r="AF420" i="11" s="1"/>
  <c r="AD420" i="11"/>
  <c r="Y420" i="11"/>
  <c r="U420" i="11"/>
  <c r="T420" i="11"/>
  <c r="S420" i="11"/>
  <c r="AM419" i="11"/>
  <c r="AI419" i="11"/>
  <c r="AG419" i="11"/>
  <c r="AH419" i="11" s="1"/>
  <c r="AE419" i="11"/>
  <c r="AF419" i="11" s="1"/>
  <c r="AD419" i="11"/>
  <c r="Y419" i="11"/>
  <c r="Z419" i="11" s="1"/>
  <c r="AA419" i="11" s="1"/>
  <c r="T419" i="11"/>
  <c r="S419" i="11"/>
  <c r="AM418" i="11"/>
  <c r="AI418" i="11"/>
  <c r="AG418" i="11"/>
  <c r="AH418" i="11" s="1"/>
  <c r="AD418" i="11"/>
  <c r="AE418" i="11" s="1"/>
  <c r="AF418" i="11" s="1"/>
  <c r="Y418" i="11"/>
  <c r="Z418" i="11" s="1"/>
  <c r="AA418" i="11" s="1"/>
  <c r="T418" i="11"/>
  <c r="S418" i="11"/>
  <c r="AM417" i="11"/>
  <c r="AI417" i="11"/>
  <c r="AG417" i="11"/>
  <c r="AH417" i="11" s="1"/>
  <c r="AD417" i="11"/>
  <c r="AE417" i="11" s="1"/>
  <c r="AF417" i="11" s="1"/>
  <c r="Y417" i="11"/>
  <c r="Z417" i="11" s="1"/>
  <c r="AA417" i="11" s="1"/>
  <c r="T417" i="11"/>
  <c r="U417" i="11" s="1"/>
  <c r="S417" i="11"/>
  <c r="AM416" i="11"/>
  <c r="AI416" i="11"/>
  <c r="AG416" i="11"/>
  <c r="AH416" i="11" s="1"/>
  <c r="AD416" i="11"/>
  <c r="AE416" i="11" s="1"/>
  <c r="AF416" i="11" s="1"/>
  <c r="Y416" i="11"/>
  <c r="Z416" i="11" s="1"/>
  <c r="AA416" i="11" s="1"/>
  <c r="T416" i="11"/>
  <c r="S416" i="11"/>
  <c r="AM415" i="11"/>
  <c r="AI415" i="11"/>
  <c r="AG415" i="11"/>
  <c r="AH415" i="11" s="1"/>
  <c r="AD415" i="11"/>
  <c r="AE415" i="11" s="1"/>
  <c r="AF415" i="11" s="1"/>
  <c r="Y415" i="11"/>
  <c r="Z415" i="11" s="1"/>
  <c r="AA415" i="11" s="1"/>
  <c r="T415" i="11"/>
  <c r="S415" i="11"/>
  <c r="AM414" i="11"/>
  <c r="AI414" i="11"/>
  <c r="AG414" i="11"/>
  <c r="AH414" i="11" s="1"/>
  <c r="AD414" i="11"/>
  <c r="AE414" i="11" s="1"/>
  <c r="AF414" i="11" s="1"/>
  <c r="Z414" i="11"/>
  <c r="AA414" i="11" s="1"/>
  <c r="Y414" i="11"/>
  <c r="T414" i="11"/>
  <c r="S414" i="11"/>
  <c r="AM413" i="11"/>
  <c r="AI413" i="11"/>
  <c r="AG413" i="11"/>
  <c r="AH413" i="11" s="1"/>
  <c r="AD413" i="11"/>
  <c r="AE413" i="11" s="1"/>
  <c r="AF413" i="11" s="1"/>
  <c r="AA413" i="11"/>
  <c r="Y413" i="11"/>
  <c r="Z413" i="11" s="1"/>
  <c r="T413" i="11"/>
  <c r="S413" i="11"/>
  <c r="AM412" i="11"/>
  <c r="AI412" i="11"/>
  <c r="AG412" i="11"/>
  <c r="AH412" i="11" s="1"/>
  <c r="AD412" i="11"/>
  <c r="AE412" i="11" s="1"/>
  <c r="AF412" i="11" s="1"/>
  <c r="Y412" i="11"/>
  <c r="Z412" i="11" s="1"/>
  <c r="AA412" i="11" s="1"/>
  <c r="U412" i="11"/>
  <c r="T412" i="11"/>
  <c r="S412" i="11"/>
  <c r="AM411" i="11"/>
  <c r="AI411" i="11"/>
  <c r="AH411" i="11"/>
  <c r="AG411" i="11"/>
  <c r="AF411" i="11"/>
  <c r="AE411" i="11"/>
  <c r="AD411" i="11"/>
  <c r="AB411" i="11"/>
  <c r="AC411" i="11" s="1"/>
  <c r="Z411" i="11"/>
  <c r="AA411" i="11" s="1"/>
  <c r="Y411" i="11"/>
  <c r="T411" i="11"/>
  <c r="U411" i="11" s="1"/>
  <c r="S411" i="11"/>
  <c r="AM410" i="11"/>
  <c r="AI410" i="11"/>
  <c r="AG410" i="11"/>
  <c r="AH410" i="11" s="1"/>
  <c r="AE410" i="11"/>
  <c r="AF410" i="11" s="1"/>
  <c r="AD410" i="11"/>
  <c r="Y410" i="11"/>
  <c r="Z410" i="11" s="1"/>
  <c r="AA410" i="11" s="1"/>
  <c r="U410" i="11"/>
  <c r="W410" i="11" s="1"/>
  <c r="X410" i="11" s="1"/>
  <c r="T410" i="11"/>
  <c r="S410" i="11"/>
  <c r="AM409" i="11"/>
  <c r="AI409" i="11"/>
  <c r="AG409" i="11"/>
  <c r="AH409" i="11" s="1"/>
  <c r="AD409" i="11"/>
  <c r="AE409" i="11" s="1"/>
  <c r="AF409" i="11" s="1"/>
  <c r="Y409" i="11"/>
  <c r="Z409" i="11" s="1"/>
  <c r="AA409" i="11" s="1"/>
  <c r="T409" i="11"/>
  <c r="U409" i="11" s="1"/>
  <c r="V409" i="11" s="1"/>
  <c r="S409" i="11"/>
  <c r="AM408" i="11"/>
  <c r="AI408" i="11"/>
  <c r="AG408" i="11"/>
  <c r="AH408" i="11" s="1"/>
  <c r="AD408" i="11"/>
  <c r="AE408" i="11" s="1"/>
  <c r="AF408" i="11" s="1"/>
  <c r="Y408" i="11"/>
  <c r="Z408" i="11" s="1"/>
  <c r="AA408" i="11" s="1"/>
  <c r="T408" i="11"/>
  <c r="S408" i="11"/>
  <c r="AM407" i="11"/>
  <c r="AI407" i="11"/>
  <c r="AG407" i="11"/>
  <c r="AH407" i="11" s="1"/>
  <c r="AE407" i="11"/>
  <c r="AF407" i="11" s="1"/>
  <c r="AD407" i="11"/>
  <c r="Y407" i="11"/>
  <c r="Z407" i="11" s="1"/>
  <c r="AA407" i="11" s="1"/>
  <c r="W407" i="11"/>
  <c r="V407" i="11"/>
  <c r="T407" i="11"/>
  <c r="U407" i="11" s="1"/>
  <c r="S407" i="11"/>
  <c r="AM406" i="11"/>
  <c r="AI406" i="11"/>
  <c r="AG406" i="11"/>
  <c r="AH406" i="11" s="1"/>
  <c r="AD406" i="11"/>
  <c r="AE406" i="11" s="1"/>
  <c r="AF406" i="11" s="1"/>
  <c r="AA406" i="11"/>
  <c r="Y406" i="11"/>
  <c r="Z406" i="11" s="1"/>
  <c r="U406" i="11"/>
  <c r="T406" i="11"/>
  <c r="S406" i="11"/>
  <c r="AM405" i="11"/>
  <c r="AI405" i="11"/>
  <c r="AG405" i="11"/>
  <c r="AH405" i="11" s="1"/>
  <c r="AD405" i="11"/>
  <c r="AE405" i="11" s="1"/>
  <c r="AF405" i="11" s="1"/>
  <c r="Y405" i="11"/>
  <c r="Z405" i="11" s="1"/>
  <c r="AA405" i="11" s="1"/>
  <c r="T405" i="11"/>
  <c r="S405" i="11"/>
  <c r="AM404" i="11"/>
  <c r="AI404" i="11"/>
  <c r="AG404" i="11"/>
  <c r="AH404" i="11" s="1"/>
  <c r="AE404" i="11"/>
  <c r="AF404" i="11" s="1"/>
  <c r="AD404" i="11"/>
  <c r="Y404" i="11"/>
  <c r="U404" i="11"/>
  <c r="T404" i="11"/>
  <c r="S404" i="11"/>
  <c r="AM403" i="11"/>
  <c r="AI403" i="11"/>
  <c r="AH403" i="11"/>
  <c r="AG403" i="11"/>
  <c r="AD403" i="11"/>
  <c r="AE403" i="11" s="1"/>
  <c r="AF403" i="11" s="1"/>
  <c r="AA403" i="11"/>
  <c r="Z403" i="11"/>
  <c r="Y403" i="11"/>
  <c r="U403" i="11"/>
  <c r="T403" i="11"/>
  <c r="AB403" i="11" s="1"/>
  <c r="AC403" i="11" s="1"/>
  <c r="S403" i="11"/>
  <c r="AM402" i="11"/>
  <c r="AI402" i="11"/>
  <c r="AG402" i="11"/>
  <c r="AH402" i="11" s="1"/>
  <c r="AD402" i="11"/>
  <c r="AE402" i="11" s="1"/>
  <c r="AF402" i="11" s="1"/>
  <c r="Y402" i="11"/>
  <c r="Z402" i="11" s="1"/>
  <c r="AA402" i="11" s="1"/>
  <c r="T402" i="11"/>
  <c r="S402" i="11"/>
  <c r="AM401" i="11"/>
  <c r="AI401" i="11"/>
  <c r="AG401" i="11"/>
  <c r="AH401" i="11" s="1"/>
  <c r="AD401" i="11"/>
  <c r="AE401" i="11" s="1"/>
  <c r="AF401" i="11" s="1"/>
  <c r="Y401" i="11"/>
  <c r="V401" i="11"/>
  <c r="T401" i="11"/>
  <c r="U401" i="11" s="1"/>
  <c r="W401" i="11" s="1"/>
  <c r="X401" i="11" s="1"/>
  <c r="S401" i="11"/>
  <c r="AM400" i="11"/>
  <c r="AI400" i="11"/>
  <c r="AG400" i="11"/>
  <c r="AH400" i="11" s="1"/>
  <c r="AD400" i="11"/>
  <c r="AE400" i="11" s="1"/>
  <c r="AF400" i="11" s="1"/>
  <c r="Z400" i="11"/>
  <c r="AA400" i="11" s="1"/>
  <c r="Y400" i="11"/>
  <c r="T400" i="11"/>
  <c r="S400" i="11"/>
  <c r="AM399" i="11"/>
  <c r="AI399" i="11"/>
  <c r="AH399" i="11"/>
  <c r="AG399" i="11"/>
  <c r="AD399" i="11"/>
  <c r="AE399" i="11" s="1"/>
  <c r="AF399" i="11" s="1"/>
  <c r="Y399" i="11"/>
  <c r="Z399" i="11" s="1"/>
  <c r="AA399" i="11" s="1"/>
  <c r="T399" i="11"/>
  <c r="U399" i="11" s="1"/>
  <c r="V399" i="11" s="1"/>
  <c r="S399" i="11"/>
  <c r="AM398" i="11"/>
  <c r="AI398" i="11"/>
  <c r="AG398" i="11"/>
  <c r="AH398" i="11" s="1"/>
  <c r="AD398" i="11"/>
  <c r="AE398" i="11" s="1"/>
  <c r="AF398" i="11" s="1"/>
  <c r="Y398" i="11"/>
  <c r="Z398" i="11" s="1"/>
  <c r="AA398" i="11" s="1"/>
  <c r="T398" i="11"/>
  <c r="S398" i="11"/>
  <c r="AM397" i="11"/>
  <c r="AI397" i="11"/>
  <c r="AG397" i="11"/>
  <c r="AH397" i="11" s="1"/>
  <c r="AD397" i="11"/>
  <c r="AE397" i="11" s="1"/>
  <c r="AF397" i="11" s="1"/>
  <c r="Y397" i="11"/>
  <c r="Z397" i="11" s="1"/>
  <c r="AA397" i="11" s="1"/>
  <c r="T397" i="11"/>
  <c r="S397" i="11"/>
  <c r="AM396" i="11"/>
  <c r="AI396" i="11"/>
  <c r="AH396" i="11"/>
  <c r="AG396" i="11"/>
  <c r="AD396" i="11"/>
  <c r="AE396" i="11" s="1"/>
  <c r="AF396" i="11" s="1"/>
  <c r="Y396" i="11"/>
  <c r="Z396" i="11" s="1"/>
  <c r="AA396" i="11" s="1"/>
  <c r="T396" i="11"/>
  <c r="S396" i="11"/>
  <c r="AM395" i="11"/>
  <c r="AI395" i="11"/>
  <c r="AH395" i="11"/>
  <c r="AG395" i="11"/>
  <c r="AD395" i="11"/>
  <c r="AE395" i="11" s="1"/>
  <c r="AF395" i="11" s="1"/>
  <c r="Y395" i="11"/>
  <c r="Z395" i="11" s="1"/>
  <c r="AA395" i="11" s="1"/>
  <c r="T395" i="11"/>
  <c r="U395" i="11" s="1"/>
  <c r="S395" i="11"/>
  <c r="AM394" i="11"/>
  <c r="AI394" i="11"/>
  <c r="AG394" i="11"/>
  <c r="AH394" i="11" s="1"/>
  <c r="AD394" i="11"/>
  <c r="AE394" i="11" s="1"/>
  <c r="AF394" i="11" s="1"/>
  <c r="Y394" i="11"/>
  <c r="Z394" i="11" s="1"/>
  <c r="AA394" i="11" s="1"/>
  <c r="T394" i="11"/>
  <c r="S394" i="11"/>
  <c r="AM393" i="11"/>
  <c r="AI393" i="11"/>
  <c r="AG393" i="11"/>
  <c r="AH393" i="11" s="1"/>
  <c r="AD393" i="11"/>
  <c r="AE393" i="11" s="1"/>
  <c r="AF393" i="11" s="1"/>
  <c r="Y393" i="11"/>
  <c r="Z393" i="11" s="1"/>
  <c r="AA393" i="11" s="1"/>
  <c r="W393" i="11"/>
  <c r="X393" i="11" s="1"/>
  <c r="V393" i="11"/>
  <c r="U393" i="11"/>
  <c r="T393" i="11"/>
  <c r="S393" i="11"/>
  <c r="AM392" i="11"/>
  <c r="AI392" i="11"/>
  <c r="AG392" i="11"/>
  <c r="AH392" i="11" s="1"/>
  <c r="AD392" i="11"/>
  <c r="AE392" i="11" s="1"/>
  <c r="AF392" i="11" s="1"/>
  <c r="AA392" i="11"/>
  <c r="Y392" i="11"/>
  <c r="Z392" i="11" s="1"/>
  <c r="U392" i="11"/>
  <c r="W392" i="11" s="1"/>
  <c r="X392" i="11" s="1"/>
  <c r="T392" i="11"/>
  <c r="S392" i="11"/>
  <c r="AM391" i="11"/>
  <c r="AI391" i="11"/>
  <c r="AG391" i="11"/>
  <c r="AH391" i="11" s="1"/>
  <c r="AD391" i="11"/>
  <c r="AE391" i="11" s="1"/>
  <c r="AF391" i="11" s="1"/>
  <c r="Z391" i="11"/>
  <c r="AA391" i="11" s="1"/>
  <c r="Y391" i="11"/>
  <c r="T391" i="11"/>
  <c r="S391" i="11"/>
  <c r="AM390" i="11"/>
  <c r="AI390" i="11"/>
  <c r="AG390" i="11"/>
  <c r="AH390" i="11" s="1"/>
  <c r="AE390" i="11"/>
  <c r="AF390" i="11" s="1"/>
  <c r="AD390" i="11"/>
  <c r="Y390" i="11"/>
  <c r="Z390" i="11" s="1"/>
  <c r="AA390" i="11" s="1"/>
  <c r="T390" i="11"/>
  <c r="S390" i="11"/>
  <c r="AM389" i="11"/>
  <c r="AI389" i="11"/>
  <c r="AG389" i="11"/>
  <c r="AH389" i="11" s="1"/>
  <c r="AD389" i="11"/>
  <c r="AE389" i="11" s="1"/>
  <c r="AF389" i="11" s="1"/>
  <c r="Z389" i="11"/>
  <c r="AA389" i="11" s="1"/>
  <c r="Y389" i="11"/>
  <c r="T389" i="11"/>
  <c r="U389" i="11" s="1"/>
  <c r="S389" i="11"/>
  <c r="AM388" i="11"/>
  <c r="AI388" i="11"/>
  <c r="AG388" i="11"/>
  <c r="AH388" i="11" s="1"/>
  <c r="AE388" i="11"/>
  <c r="AF388" i="11" s="1"/>
  <c r="AD388" i="11"/>
  <c r="Y388" i="11"/>
  <c r="Z388" i="11" s="1"/>
  <c r="AA388" i="11" s="1"/>
  <c r="T388" i="11"/>
  <c r="S388" i="11"/>
  <c r="AM387" i="11"/>
  <c r="AI387" i="11"/>
  <c r="AH387" i="11"/>
  <c r="AG387" i="11"/>
  <c r="AD387" i="11"/>
  <c r="AE387" i="11" s="1"/>
  <c r="AF387" i="11" s="1"/>
  <c r="AB387" i="11"/>
  <c r="AC387" i="11" s="1"/>
  <c r="Z387" i="11"/>
  <c r="AA387" i="11" s="1"/>
  <c r="Y387" i="11"/>
  <c r="T387" i="11"/>
  <c r="U387" i="11" s="1"/>
  <c r="W387" i="11" s="1"/>
  <c r="S387" i="11"/>
  <c r="AM386" i="11"/>
  <c r="AI386" i="11"/>
  <c r="AG386" i="11"/>
  <c r="AH386" i="11" s="1"/>
  <c r="AD386" i="11"/>
  <c r="AE386" i="11" s="1"/>
  <c r="AF386" i="11" s="1"/>
  <c r="Y386" i="11"/>
  <c r="Z386" i="11" s="1"/>
  <c r="AA386" i="11" s="1"/>
  <c r="T386" i="11"/>
  <c r="S386" i="11"/>
  <c r="AM385" i="11"/>
  <c r="AI385" i="11"/>
  <c r="AG385" i="11"/>
  <c r="AH385" i="11" s="1"/>
  <c r="AD385" i="11"/>
  <c r="AE385" i="11" s="1"/>
  <c r="AF385" i="11" s="1"/>
  <c r="Y385" i="11"/>
  <c r="Z385" i="11" s="1"/>
  <c r="AA385" i="11" s="1"/>
  <c r="T385" i="11"/>
  <c r="S385" i="11"/>
  <c r="AM384" i="11"/>
  <c r="AI384" i="11"/>
  <c r="AH384" i="11"/>
  <c r="AG384" i="11"/>
  <c r="AD384" i="11"/>
  <c r="AE384" i="11" s="1"/>
  <c r="AF384" i="11" s="1"/>
  <c r="Y384" i="11"/>
  <c r="Z384" i="11" s="1"/>
  <c r="AA384" i="11" s="1"/>
  <c r="T384" i="11"/>
  <c r="U384" i="11" s="1"/>
  <c r="S384" i="11"/>
  <c r="AM383" i="11"/>
  <c r="AI383" i="11"/>
  <c r="AG383" i="11"/>
  <c r="AH383" i="11" s="1"/>
  <c r="AE383" i="11"/>
  <c r="AF383" i="11" s="1"/>
  <c r="AD383" i="11"/>
  <c r="AA383" i="11"/>
  <c r="Z383" i="11"/>
  <c r="Y383" i="11"/>
  <c r="T383" i="11"/>
  <c r="S383" i="11"/>
  <c r="AM382" i="11"/>
  <c r="AI382" i="11"/>
  <c r="AG382" i="11"/>
  <c r="AH382" i="11" s="1"/>
  <c r="AE382" i="11"/>
  <c r="AF382" i="11" s="1"/>
  <c r="AD382" i="11"/>
  <c r="Y382" i="11"/>
  <c r="Z382" i="11" s="1"/>
  <c r="AA382" i="11" s="1"/>
  <c r="T382" i="11"/>
  <c r="S382" i="11"/>
  <c r="AM381" i="11"/>
  <c r="AI381" i="11"/>
  <c r="AG381" i="11"/>
  <c r="AH381" i="11" s="1"/>
  <c r="AF381" i="11"/>
  <c r="AD381" i="11"/>
  <c r="AE381" i="11" s="1"/>
  <c r="Y381" i="11"/>
  <c r="Z381" i="11" s="1"/>
  <c r="AA381" i="11" s="1"/>
  <c r="T381" i="11"/>
  <c r="S381" i="11"/>
  <c r="AM380" i="11"/>
  <c r="AI380" i="11"/>
  <c r="AG380" i="11"/>
  <c r="AH380" i="11" s="1"/>
  <c r="AD380" i="11"/>
  <c r="AE380" i="11" s="1"/>
  <c r="AF380" i="11" s="1"/>
  <c r="Y380" i="11"/>
  <c r="Z380" i="11" s="1"/>
  <c r="AA380" i="11" s="1"/>
  <c r="T380" i="11"/>
  <c r="S380" i="11"/>
  <c r="AM379" i="11"/>
  <c r="AI379" i="11"/>
  <c r="AH379" i="11"/>
  <c r="AG379" i="11"/>
  <c r="AD379" i="11"/>
  <c r="AE379" i="11" s="1"/>
  <c r="AF379" i="11" s="1"/>
  <c r="Z379" i="11"/>
  <c r="AA379" i="11" s="1"/>
  <c r="Y379" i="11"/>
  <c r="T379" i="11"/>
  <c r="S379" i="11"/>
  <c r="AM378" i="11"/>
  <c r="AI378" i="11"/>
  <c r="AG378" i="11"/>
  <c r="AH378" i="11" s="1"/>
  <c r="AD378" i="11"/>
  <c r="AE378" i="11" s="1"/>
  <c r="AF378" i="11" s="1"/>
  <c r="AA378" i="11"/>
  <c r="Y378" i="11"/>
  <c r="Z378" i="11" s="1"/>
  <c r="T378" i="11"/>
  <c r="S378" i="11"/>
  <c r="AM377" i="11"/>
  <c r="AI377" i="11"/>
  <c r="AG377" i="11"/>
  <c r="AH377" i="11" s="1"/>
  <c r="AF377" i="11"/>
  <c r="AD377" i="11"/>
  <c r="AE377" i="11" s="1"/>
  <c r="Y377" i="11"/>
  <c r="Z377" i="11" s="1"/>
  <c r="AA377" i="11" s="1"/>
  <c r="T377" i="11"/>
  <c r="U377" i="11" s="1"/>
  <c r="S377" i="11"/>
  <c r="AM376" i="11"/>
  <c r="AI376" i="11"/>
  <c r="AH376" i="11"/>
  <c r="AG376" i="11"/>
  <c r="AD376" i="11"/>
  <c r="AE376" i="11" s="1"/>
  <c r="AF376" i="11" s="1"/>
  <c r="Y376" i="11"/>
  <c r="Z376" i="11" s="1"/>
  <c r="AA376" i="11" s="1"/>
  <c r="U376" i="11"/>
  <c r="T376" i="11"/>
  <c r="S376" i="11"/>
  <c r="AM375" i="11"/>
  <c r="AI375" i="11"/>
  <c r="AG375" i="11"/>
  <c r="AH375" i="11" s="1"/>
  <c r="AD375" i="11"/>
  <c r="AE375" i="11" s="1"/>
  <c r="AF375" i="11" s="1"/>
  <c r="AB375" i="11"/>
  <c r="AC375" i="11" s="1"/>
  <c r="Z375" i="11"/>
  <c r="AA375" i="11" s="1"/>
  <c r="Y375" i="11"/>
  <c r="W375" i="11"/>
  <c r="X375" i="11" s="1"/>
  <c r="V375" i="11"/>
  <c r="T375" i="11"/>
  <c r="U375" i="11" s="1"/>
  <c r="S375" i="11"/>
  <c r="AM374" i="11"/>
  <c r="AI374" i="11"/>
  <c r="AG374" i="11"/>
  <c r="AH374" i="11" s="1"/>
  <c r="AD374" i="11"/>
  <c r="AE374" i="11" s="1"/>
  <c r="AF374" i="11" s="1"/>
  <c r="Y374" i="11"/>
  <c r="Z374" i="11" s="1"/>
  <c r="AA374" i="11" s="1"/>
  <c r="T374" i="11"/>
  <c r="S374" i="11"/>
  <c r="AM373" i="11"/>
  <c r="AI373" i="11"/>
  <c r="AH373" i="11"/>
  <c r="AG373" i="11"/>
  <c r="AD373" i="11"/>
  <c r="AE373" i="11" s="1"/>
  <c r="AF373" i="11" s="1"/>
  <c r="Y373" i="11"/>
  <c r="Z373" i="11" s="1"/>
  <c r="AA373" i="11" s="1"/>
  <c r="T373" i="11"/>
  <c r="S373" i="11"/>
  <c r="AM372" i="11"/>
  <c r="AI372" i="11"/>
  <c r="AH372" i="11"/>
  <c r="AG372" i="11"/>
  <c r="AD372" i="11"/>
  <c r="AE372" i="11" s="1"/>
  <c r="AF372" i="11" s="1"/>
  <c r="Y372" i="11"/>
  <c r="Z372" i="11" s="1"/>
  <c r="AA372" i="11" s="1"/>
  <c r="T372" i="11"/>
  <c r="S372" i="11"/>
  <c r="AM371" i="11"/>
  <c r="AI371" i="11"/>
  <c r="AH371" i="11"/>
  <c r="AG371" i="11"/>
  <c r="AD371" i="11"/>
  <c r="AE371" i="11" s="1"/>
  <c r="AF371" i="11" s="1"/>
  <c r="AA371" i="11"/>
  <c r="Z371" i="11"/>
  <c r="Y371" i="11"/>
  <c r="U371" i="11"/>
  <c r="T371" i="11"/>
  <c r="AB371" i="11" s="1"/>
  <c r="AC371" i="11" s="1"/>
  <c r="S371" i="11"/>
  <c r="AM370" i="11"/>
  <c r="AI370" i="11"/>
  <c r="AG370" i="11"/>
  <c r="AH370" i="11" s="1"/>
  <c r="AE370" i="11"/>
  <c r="AF370" i="11" s="1"/>
  <c r="AD370" i="11"/>
  <c r="AA370" i="11"/>
  <c r="Y370" i="11"/>
  <c r="Z370" i="11" s="1"/>
  <c r="T370" i="11"/>
  <c r="S370" i="11"/>
  <c r="AM369" i="11"/>
  <c r="AI369" i="11"/>
  <c r="AG369" i="11"/>
  <c r="AH369" i="11" s="1"/>
  <c r="AD369" i="11"/>
  <c r="AE369" i="11" s="1"/>
  <c r="AF369" i="11" s="1"/>
  <c r="AB369" i="11"/>
  <c r="AC369" i="11" s="1"/>
  <c r="Y369" i="11"/>
  <c r="Z369" i="11" s="1"/>
  <c r="AA369" i="11" s="1"/>
  <c r="T369" i="11"/>
  <c r="U369" i="11" s="1"/>
  <c r="V369" i="11" s="1"/>
  <c r="S369" i="11"/>
  <c r="AM368" i="11"/>
  <c r="AI368" i="11"/>
  <c r="AG368" i="11"/>
  <c r="AH368" i="11" s="1"/>
  <c r="AD368" i="11"/>
  <c r="AE368" i="11" s="1"/>
  <c r="AF368" i="11" s="1"/>
  <c r="Z368" i="11"/>
  <c r="AA368" i="11" s="1"/>
  <c r="Y368" i="11"/>
  <c r="T368" i="11"/>
  <c r="U368" i="11" s="1"/>
  <c r="V368" i="11" s="1"/>
  <c r="S368" i="11"/>
  <c r="AM367" i="11"/>
  <c r="AI367" i="11"/>
  <c r="AH367" i="11"/>
  <c r="AG367" i="11"/>
  <c r="AD367" i="11"/>
  <c r="AE367" i="11" s="1"/>
  <c r="AF367" i="11" s="1"/>
  <c r="AB367" i="11"/>
  <c r="AC367" i="11" s="1"/>
  <c r="Z367" i="11"/>
  <c r="AA367" i="11" s="1"/>
  <c r="Y367" i="11"/>
  <c r="X367" i="11"/>
  <c r="W367" i="11"/>
  <c r="V367" i="11"/>
  <c r="T367" i="11"/>
  <c r="U367" i="11" s="1"/>
  <c r="S367" i="11"/>
  <c r="AM366" i="11"/>
  <c r="AI366" i="11"/>
  <c r="AG366" i="11"/>
  <c r="AH366" i="11" s="1"/>
  <c r="AF366" i="11"/>
  <c r="AE366" i="11"/>
  <c r="AD366" i="11"/>
  <c r="Y366" i="11"/>
  <c r="Z366" i="11" s="1"/>
  <c r="AA366" i="11" s="1"/>
  <c r="U366" i="11"/>
  <c r="T366" i="11"/>
  <c r="S366" i="11"/>
  <c r="AM365" i="11"/>
  <c r="AI365" i="11"/>
  <c r="AH365" i="11"/>
  <c r="AG365" i="11"/>
  <c r="AD365" i="11"/>
  <c r="AE365" i="11" s="1"/>
  <c r="AF365" i="11" s="1"/>
  <c r="AA365" i="11"/>
  <c r="Y365" i="11"/>
  <c r="Z365" i="11" s="1"/>
  <c r="T365" i="11"/>
  <c r="S365" i="11"/>
  <c r="AM364" i="11"/>
  <c r="AI364" i="11"/>
  <c r="AG364" i="11"/>
  <c r="AH364" i="11" s="1"/>
  <c r="AD364" i="11"/>
  <c r="AE364" i="11" s="1"/>
  <c r="AF364" i="11" s="1"/>
  <c r="AA364" i="11"/>
  <c r="Y364" i="11"/>
  <c r="Z364" i="11" s="1"/>
  <c r="W364" i="11"/>
  <c r="V364" i="11"/>
  <c r="T364" i="11"/>
  <c r="U364" i="11" s="1"/>
  <c r="S364" i="11"/>
  <c r="AM363" i="11"/>
  <c r="AI363" i="11"/>
  <c r="AG363" i="11"/>
  <c r="AH363" i="11" s="1"/>
  <c r="AE363" i="11"/>
  <c r="AF363" i="11" s="1"/>
  <c r="AD363" i="11"/>
  <c r="Y363" i="11"/>
  <c r="Z363" i="11" s="1"/>
  <c r="AA363" i="11" s="1"/>
  <c r="T363" i="11"/>
  <c r="U363" i="11" s="1"/>
  <c r="S363" i="11"/>
  <c r="AM362" i="11"/>
  <c r="AI362" i="11"/>
  <c r="AG362" i="11"/>
  <c r="AH362" i="11" s="1"/>
  <c r="AD362" i="11"/>
  <c r="AE362" i="11" s="1"/>
  <c r="AF362" i="11" s="1"/>
  <c r="Y362" i="11"/>
  <c r="Z362" i="11" s="1"/>
  <c r="AA362" i="11" s="1"/>
  <c r="T362" i="11"/>
  <c r="S362" i="11"/>
  <c r="AM361" i="11"/>
  <c r="AI361" i="11"/>
  <c r="AG361" i="11"/>
  <c r="AH361" i="11" s="1"/>
  <c r="AD361" i="11"/>
  <c r="AE361" i="11" s="1"/>
  <c r="AF361" i="11" s="1"/>
  <c r="AB361" i="11"/>
  <c r="AC361" i="11" s="1"/>
  <c r="Y361" i="11"/>
  <c r="Z361" i="11" s="1"/>
  <c r="AA361" i="11" s="1"/>
  <c r="U361" i="11"/>
  <c r="T361" i="11"/>
  <c r="S361" i="11"/>
  <c r="AM360" i="11"/>
  <c r="AI360" i="11"/>
  <c r="AG360" i="11"/>
  <c r="AH360" i="11" s="1"/>
  <c r="AD360" i="11"/>
  <c r="AE360" i="11" s="1"/>
  <c r="AF360" i="11" s="1"/>
  <c r="AC360" i="11"/>
  <c r="Y360" i="11"/>
  <c r="Z360" i="11" s="1"/>
  <c r="AA360" i="11" s="1"/>
  <c r="X360" i="11"/>
  <c r="U360" i="11"/>
  <c r="W360" i="11" s="1"/>
  <c r="T360" i="11"/>
  <c r="AB360" i="11" s="1"/>
  <c r="S360" i="11"/>
  <c r="AM359" i="11"/>
  <c r="AI359" i="11"/>
  <c r="AG359" i="11"/>
  <c r="AH359" i="11" s="1"/>
  <c r="AD359" i="11"/>
  <c r="AE359" i="11" s="1"/>
  <c r="AF359" i="11" s="1"/>
  <c r="AB359" i="11"/>
  <c r="AC359" i="11" s="1"/>
  <c r="Y359" i="11"/>
  <c r="Z359" i="11" s="1"/>
  <c r="AA359" i="11" s="1"/>
  <c r="U359" i="11"/>
  <c r="V359" i="11" s="1"/>
  <c r="T359" i="11"/>
  <c r="S359" i="11"/>
  <c r="AM358" i="11"/>
  <c r="AI358" i="11"/>
  <c r="AG358" i="11"/>
  <c r="AH358" i="11" s="1"/>
  <c r="AE358" i="11"/>
  <c r="AF358" i="11" s="1"/>
  <c r="AD358" i="11"/>
  <c r="Z358" i="11"/>
  <c r="AA358" i="11" s="1"/>
  <c r="Y358" i="11"/>
  <c r="T358" i="11"/>
  <c r="S358" i="11"/>
  <c r="AM357" i="11"/>
  <c r="AI357" i="11"/>
  <c r="AG357" i="11"/>
  <c r="AH357" i="11" s="1"/>
  <c r="AE357" i="11"/>
  <c r="AF357" i="11" s="1"/>
  <c r="AD357" i="11"/>
  <c r="Y357" i="11"/>
  <c r="Z357" i="11" s="1"/>
  <c r="AA357" i="11" s="1"/>
  <c r="U357" i="11"/>
  <c r="W357" i="11" s="1"/>
  <c r="X357" i="11" s="1"/>
  <c r="T357" i="11"/>
  <c r="AB357" i="11" s="1"/>
  <c r="S357" i="11"/>
  <c r="AM356" i="11"/>
  <c r="AI356" i="11"/>
  <c r="AG356" i="11"/>
  <c r="AH356" i="11" s="1"/>
  <c r="AD356" i="11"/>
  <c r="AE356" i="11" s="1"/>
  <c r="AF356" i="11" s="1"/>
  <c r="Y356" i="11"/>
  <c r="Z356" i="11" s="1"/>
  <c r="AA356" i="11" s="1"/>
  <c r="T356" i="11"/>
  <c r="S356" i="11"/>
  <c r="AM355" i="11"/>
  <c r="AI355" i="11"/>
  <c r="AG355" i="11"/>
  <c r="AH355" i="11" s="1"/>
  <c r="AE355" i="11"/>
  <c r="AF355" i="11" s="1"/>
  <c r="AD355" i="11"/>
  <c r="Y355" i="11"/>
  <c r="Z355" i="11" s="1"/>
  <c r="AA355" i="11" s="1"/>
  <c r="T355" i="11"/>
  <c r="AB355" i="11" s="1"/>
  <c r="AC355" i="11" s="1"/>
  <c r="S355" i="11"/>
  <c r="AM354" i="11"/>
  <c r="AI354" i="11"/>
  <c r="AG354" i="11"/>
  <c r="AH354" i="11" s="1"/>
  <c r="AD354" i="11"/>
  <c r="AE354" i="11" s="1"/>
  <c r="AF354" i="11" s="1"/>
  <c r="Y354" i="11"/>
  <c r="Z354" i="11" s="1"/>
  <c r="AA354" i="11" s="1"/>
  <c r="U354" i="11"/>
  <c r="T354" i="11"/>
  <c r="S354" i="11"/>
  <c r="AM353" i="11"/>
  <c r="AI353" i="11"/>
  <c r="AG353" i="11"/>
  <c r="AH353" i="11" s="1"/>
  <c r="AD353" i="11"/>
  <c r="AE353" i="11" s="1"/>
  <c r="AF353" i="11" s="1"/>
  <c r="Y353" i="11"/>
  <c r="T353" i="11"/>
  <c r="U353" i="11" s="1"/>
  <c r="S353" i="11"/>
  <c r="AM352" i="11"/>
  <c r="AI352" i="11"/>
  <c r="AH352" i="11"/>
  <c r="AG352" i="11"/>
  <c r="AE352" i="11"/>
  <c r="AF352" i="11" s="1"/>
  <c r="AD352" i="11"/>
  <c r="AA352" i="11"/>
  <c r="Y352" i="11"/>
  <c r="Z352" i="11" s="1"/>
  <c r="T352" i="11"/>
  <c r="AB352" i="11" s="1"/>
  <c r="AC352" i="11" s="1"/>
  <c r="S352" i="11"/>
  <c r="AM351" i="11"/>
  <c r="AI351" i="11"/>
  <c r="AG351" i="11"/>
  <c r="AH351" i="11" s="1"/>
  <c r="AD351" i="11"/>
  <c r="AE351" i="11" s="1"/>
  <c r="AF351" i="11" s="1"/>
  <c r="AA351" i="11"/>
  <c r="Z351" i="11"/>
  <c r="Y351" i="11"/>
  <c r="T351" i="11"/>
  <c r="S351" i="11"/>
  <c r="AM350" i="11"/>
  <c r="AI350" i="11"/>
  <c r="AG350" i="11"/>
  <c r="AH350" i="11" s="1"/>
  <c r="AE350" i="11"/>
  <c r="AF350" i="11" s="1"/>
  <c r="AD350" i="11"/>
  <c r="Y350" i="11"/>
  <c r="Z350" i="11" s="1"/>
  <c r="AA350" i="11" s="1"/>
  <c r="T350" i="11"/>
  <c r="S350" i="11"/>
  <c r="AM349" i="11"/>
  <c r="AI349" i="11"/>
  <c r="AG349" i="11"/>
  <c r="AH349" i="11" s="1"/>
  <c r="AF349" i="11"/>
  <c r="AD349" i="11"/>
  <c r="AE349" i="11" s="1"/>
  <c r="Z349" i="11"/>
  <c r="AA349" i="11" s="1"/>
  <c r="Y349" i="11"/>
  <c r="T349" i="11"/>
  <c r="S349" i="11"/>
  <c r="AM348" i="11"/>
  <c r="AI348" i="11"/>
  <c r="AG348" i="11"/>
  <c r="AH348" i="11" s="1"/>
  <c r="AD348" i="11"/>
  <c r="AE348" i="11" s="1"/>
  <c r="AF348" i="11" s="1"/>
  <c r="Y348" i="11"/>
  <c r="Z348" i="11" s="1"/>
  <c r="AA348" i="11" s="1"/>
  <c r="T348" i="11"/>
  <c r="S348" i="11"/>
  <c r="AM347" i="11"/>
  <c r="AI347" i="11"/>
  <c r="AG347" i="11"/>
  <c r="AH347" i="11" s="1"/>
  <c r="AD347" i="11"/>
  <c r="AE347" i="11" s="1"/>
  <c r="AF347" i="11" s="1"/>
  <c r="Y347" i="11"/>
  <c r="W347" i="11"/>
  <c r="T347" i="11"/>
  <c r="U347" i="11" s="1"/>
  <c r="V347" i="11" s="1"/>
  <c r="S347" i="11"/>
  <c r="AM346" i="11"/>
  <c r="AI346" i="11"/>
  <c r="AH346" i="11"/>
  <c r="AG346" i="11"/>
  <c r="AE346" i="11"/>
  <c r="AF346" i="11" s="1"/>
  <c r="AD346" i="11"/>
  <c r="Y346" i="11"/>
  <c r="Z346" i="11" s="1"/>
  <c r="AA346" i="11" s="1"/>
  <c r="W346" i="11"/>
  <c r="X346" i="11" s="1"/>
  <c r="U346" i="11"/>
  <c r="V346" i="11" s="1"/>
  <c r="T346" i="11"/>
  <c r="S346" i="11"/>
  <c r="AM345" i="11"/>
  <c r="AI345" i="11"/>
  <c r="AG345" i="11"/>
  <c r="AH345" i="11" s="1"/>
  <c r="AD345" i="11"/>
  <c r="AE345" i="11" s="1"/>
  <c r="AF345" i="11" s="1"/>
  <c r="AA345" i="11"/>
  <c r="Y345" i="11"/>
  <c r="Z345" i="11" s="1"/>
  <c r="V345" i="11"/>
  <c r="T345" i="11"/>
  <c r="U345" i="11" s="1"/>
  <c r="W345" i="11" s="1"/>
  <c r="S345" i="11"/>
  <c r="AM344" i="11"/>
  <c r="AI344" i="11"/>
  <c r="AH344" i="11"/>
  <c r="AG344" i="11"/>
  <c r="AD344" i="11"/>
  <c r="AE344" i="11" s="1"/>
  <c r="AF344" i="11" s="1"/>
  <c r="Y344" i="11"/>
  <c r="U344" i="11"/>
  <c r="T344" i="11"/>
  <c r="S344" i="11"/>
  <c r="AM343" i="11"/>
  <c r="AI343" i="11"/>
  <c r="AH343" i="11"/>
  <c r="AG343" i="11"/>
  <c r="AD343" i="11"/>
  <c r="AE343" i="11" s="1"/>
  <c r="AF343" i="11" s="1"/>
  <c r="Z343" i="11"/>
  <c r="AA343" i="11" s="1"/>
  <c r="Y343" i="11"/>
  <c r="T343" i="11"/>
  <c r="S343" i="11"/>
  <c r="AM342" i="11"/>
  <c r="AI342" i="11"/>
  <c r="AG342" i="11"/>
  <c r="AH342" i="11" s="1"/>
  <c r="AD342" i="11"/>
  <c r="AE342" i="11" s="1"/>
  <c r="AF342" i="11" s="1"/>
  <c r="AA342" i="11"/>
  <c r="Y342" i="11"/>
  <c r="Z342" i="11" s="1"/>
  <c r="T342" i="11"/>
  <c r="S342" i="11"/>
  <c r="AM341" i="11"/>
  <c r="AI341" i="11"/>
  <c r="AH341" i="11"/>
  <c r="AG341" i="11"/>
  <c r="AD341" i="11"/>
  <c r="AE341" i="11" s="1"/>
  <c r="AF341" i="11" s="1"/>
  <c r="Y341" i="11"/>
  <c r="Z341" i="11" s="1"/>
  <c r="AA341" i="11" s="1"/>
  <c r="T341" i="11"/>
  <c r="S341" i="11"/>
  <c r="AM340" i="11"/>
  <c r="AI340" i="11"/>
  <c r="AG340" i="11"/>
  <c r="AH340" i="11" s="1"/>
  <c r="AD340" i="11"/>
  <c r="AE340" i="11" s="1"/>
  <c r="AF340" i="11" s="1"/>
  <c r="Y340" i="11"/>
  <c r="Z340" i="11" s="1"/>
  <c r="AA340" i="11" s="1"/>
  <c r="T340" i="11"/>
  <c r="U340" i="11" s="1"/>
  <c r="S340" i="11"/>
  <c r="AM339" i="11"/>
  <c r="AI339" i="11"/>
  <c r="AG339" i="11"/>
  <c r="AH339" i="11" s="1"/>
  <c r="AF339" i="11"/>
  <c r="AD339" i="11"/>
  <c r="AE339" i="11" s="1"/>
  <c r="Y339" i="11"/>
  <c r="Z339" i="11" s="1"/>
  <c r="AA339" i="11" s="1"/>
  <c r="T339" i="11"/>
  <c r="S339" i="11"/>
  <c r="AM338" i="11"/>
  <c r="AI338" i="11"/>
  <c r="AH338" i="11"/>
  <c r="AG338" i="11"/>
  <c r="AF338" i="11"/>
  <c r="AE338" i="11"/>
  <c r="AD338" i="11"/>
  <c r="AA338" i="11"/>
  <c r="Y338" i="11"/>
  <c r="Z338" i="11" s="1"/>
  <c r="U338" i="11"/>
  <c r="T338" i="11"/>
  <c r="S338" i="11"/>
  <c r="AM337" i="11"/>
  <c r="AI337" i="11"/>
  <c r="AG337" i="11"/>
  <c r="AH337" i="11" s="1"/>
  <c r="AD337" i="11"/>
  <c r="AE337" i="11" s="1"/>
  <c r="AF337" i="11" s="1"/>
  <c r="Y337" i="11"/>
  <c r="Z337" i="11" s="1"/>
  <c r="AA337" i="11" s="1"/>
  <c r="T337" i="11"/>
  <c r="U337" i="11" s="1"/>
  <c r="S337" i="11"/>
  <c r="AM336" i="11"/>
  <c r="AI336" i="11"/>
  <c r="AG336" i="11"/>
  <c r="AH336" i="11" s="1"/>
  <c r="AE336" i="11"/>
  <c r="AF336" i="11" s="1"/>
  <c r="AD336" i="11"/>
  <c r="AB336" i="11"/>
  <c r="AC336" i="11" s="1"/>
  <c r="AA336" i="11"/>
  <c r="Y336" i="11"/>
  <c r="Z336" i="11" s="1"/>
  <c r="U336" i="11"/>
  <c r="V336" i="11" s="1"/>
  <c r="T336" i="11"/>
  <c r="S336" i="11"/>
  <c r="AM335" i="11"/>
  <c r="AI335" i="11"/>
  <c r="AG335" i="11"/>
  <c r="AH335" i="11" s="1"/>
  <c r="AD335" i="11"/>
  <c r="AE335" i="11" s="1"/>
  <c r="AF335" i="11" s="1"/>
  <c r="Y335" i="11"/>
  <c r="Z335" i="11" s="1"/>
  <c r="AA335" i="11" s="1"/>
  <c r="T335" i="11"/>
  <c r="S335" i="11"/>
  <c r="AM334" i="11"/>
  <c r="AI334" i="11"/>
  <c r="AG334" i="11"/>
  <c r="AH334" i="11" s="1"/>
  <c r="AD334" i="11"/>
  <c r="AE334" i="11" s="1"/>
  <c r="AF334" i="11" s="1"/>
  <c r="Y334" i="11"/>
  <c r="Z334" i="11" s="1"/>
  <c r="AA334" i="11" s="1"/>
  <c r="T334" i="11"/>
  <c r="S334" i="11"/>
  <c r="AM333" i="11"/>
  <c r="AI333" i="11"/>
  <c r="AG333" i="11"/>
  <c r="AH333" i="11" s="1"/>
  <c r="AF333" i="11"/>
  <c r="AD333" i="11"/>
  <c r="AE333" i="11" s="1"/>
  <c r="AB333" i="11"/>
  <c r="AC333" i="11" s="1"/>
  <c r="Y333" i="11"/>
  <c r="Z333" i="11" s="1"/>
  <c r="AA333" i="11" s="1"/>
  <c r="U333" i="11"/>
  <c r="T333" i="11"/>
  <c r="S333" i="11"/>
  <c r="AM332" i="11"/>
  <c r="AI332" i="11"/>
  <c r="AG332" i="11"/>
  <c r="AH332" i="11" s="1"/>
  <c r="AD332" i="11"/>
  <c r="AE332" i="11" s="1"/>
  <c r="AF332" i="11" s="1"/>
  <c r="Y332" i="11"/>
  <c r="Z332" i="11" s="1"/>
  <c r="AA332" i="11" s="1"/>
  <c r="T332" i="11"/>
  <c r="S332" i="11"/>
  <c r="AM331" i="11"/>
  <c r="AI331" i="11"/>
  <c r="AG331" i="11"/>
  <c r="AH331" i="11" s="1"/>
  <c r="AD331" i="11"/>
  <c r="AE331" i="11" s="1"/>
  <c r="AF331" i="11" s="1"/>
  <c r="Y331" i="11"/>
  <c r="W331" i="11"/>
  <c r="T331" i="11"/>
  <c r="U331" i="11" s="1"/>
  <c r="V331" i="11" s="1"/>
  <c r="S331" i="11"/>
  <c r="AM330" i="11"/>
  <c r="AI330" i="11"/>
  <c r="AH330" i="11"/>
  <c r="AG330" i="11"/>
  <c r="AE330" i="11"/>
  <c r="AF330" i="11" s="1"/>
  <c r="AD330" i="11"/>
  <c r="Y330" i="11"/>
  <c r="Z330" i="11" s="1"/>
  <c r="AA330" i="11" s="1"/>
  <c r="U330" i="11"/>
  <c r="T330" i="11"/>
  <c r="S330" i="11"/>
  <c r="AM329" i="11"/>
  <c r="AI329" i="11"/>
  <c r="AG329" i="11"/>
  <c r="AH329" i="11" s="1"/>
  <c r="AD329" i="11"/>
  <c r="AE329" i="11" s="1"/>
  <c r="AF329" i="11" s="1"/>
  <c r="AA329" i="11"/>
  <c r="Y329" i="11"/>
  <c r="Z329" i="11" s="1"/>
  <c r="T329" i="11"/>
  <c r="S329" i="11"/>
  <c r="AM328" i="11"/>
  <c r="AI328" i="11"/>
  <c r="AG328" i="11"/>
  <c r="AH328" i="11" s="1"/>
  <c r="AE328" i="11"/>
  <c r="AF328" i="11" s="1"/>
  <c r="AD328" i="11"/>
  <c r="Y328" i="11"/>
  <c r="Z328" i="11" s="1"/>
  <c r="AA328" i="11" s="1"/>
  <c r="T328" i="11"/>
  <c r="U328" i="11" s="1"/>
  <c r="S328" i="11"/>
  <c r="AM327" i="11"/>
  <c r="AI327" i="11"/>
  <c r="AG327" i="11"/>
  <c r="AH327" i="11" s="1"/>
  <c r="AD327" i="11"/>
  <c r="AE327" i="11" s="1"/>
  <c r="AF327" i="11" s="1"/>
  <c r="AB327" i="11"/>
  <c r="AC327" i="11" s="1"/>
  <c r="Z327" i="11"/>
  <c r="AA327" i="11" s="1"/>
  <c r="Y327" i="11"/>
  <c r="T327" i="11"/>
  <c r="U327" i="11" s="1"/>
  <c r="S327" i="11"/>
  <c r="AM326" i="11"/>
  <c r="AI326" i="11"/>
  <c r="AG326" i="11"/>
  <c r="AH326" i="11" s="1"/>
  <c r="AD326" i="11"/>
  <c r="AE326" i="11" s="1"/>
  <c r="AF326" i="11" s="1"/>
  <c r="AA326" i="11"/>
  <c r="Y326" i="11"/>
  <c r="Z326" i="11" s="1"/>
  <c r="T326" i="11"/>
  <c r="S326" i="11"/>
  <c r="AM325" i="11"/>
  <c r="AI325" i="11"/>
  <c r="AG325" i="11"/>
  <c r="AH325" i="11" s="1"/>
  <c r="AD325" i="11"/>
  <c r="AE325" i="11" s="1"/>
  <c r="AF325" i="11" s="1"/>
  <c r="Z325" i="11"/>
  <c r="AA325" i="11" s="1"/>
  <c r="Y325" i="11"/>
  <c r="AB325" i="11" s="1"/>
  <c r="AC325" i="11" s="1"/>
  <c r="U325" i="11"/>
  <c r="T325" i="11"/>
  <c r="S325" i="11"/>
  <c r="AM324" i="11"/>
  <c r="AI324" i="11"/>
  <c r="AG324" i="11"/>
  <c r="AH324" i="11" s="1"/>
  <c r="AF324" i="11"/>
  <c r="AD324" i="11"/>
  <c r="AE324" i="11" s="1"/>
  <c r="AA324" i="11"/>
  <c r="Y324" i="11"/>
  <c r="Z324" i="11" s="1"/>
  <c r="W324" i="11"/>
  <c r="X324" i="11" s="1"/>
  <c r="U324" i="11"/>
  <c r="V324" i="11" s="1"/>
  <c r="T324" i="11"/>
  <c r="S324" i="11"/>
  <c r="AM323" i="11"/>
  <c r="AI323" i="11"/>
  <c r="AG323" i="11"/>
  <c r="AH323" i="11" s="1"/>
  <c r="AE323" i="11"/>
  <c r="AF323" i="11" s="1"/>
  <c r="AD323" i="11"/>
  <c r="Y323" i="11"/>
  <c r="Z323" i="11" s="1"/>
  <c r="AA323" i="11" s="1"/>
  <c r="T323" i="11"/>
  <c r="U323" i="11" s="1"/>
  <c r="S323" i="11"/>
  <c r="AM322" i="11"/>
  <c r="AI322" i="11"/>
  <c r="AH322" i="11"/>
  <c r="AG322" i="11"/>
  <c r="AD322" i="11"/>
  <c r="AE322" i="11" s="1"/>
  <c r="AF322" i="11" s="1"/>
  <c r="Y322" i="11"/>
  <c r="Z322" i="11" s="1"/>
  <c r="AA322" i="11" s="1"/>
  <c r="U322" i="11"/>
  <c r="T322" i="11"/>
  <c r="S322" i="11"/>
  <c r="AM321" i="11"/>
  <c r="AI321" i="11"/>
  <c r="AG321" i="11"/>
  <c r="AH321" i="11" s="1"/>
  <c r="AD321" i="11"/>
  <c r="AE321" i="11" s="1"/>
  <c r="AF321" i="11" s="1"/>
  <c r="Y321" i="11"/>
  <c r="Z321" i="11" s="1"/>
  <c r="AA321" i="11" s="1"/>
  <c r="X321" i="11"/>
  <c r="V321" i="11"/>
  <c r="T321" i="11"/>
  <c r="U321" i="11" s="1"/>
  <c r="W321" i="11" s="1"/>
  <c r="S321" i="11"/>
  <c r="AM320" i="11"/>
  <c r="AI320" i="11"/>
  <c r="AH320" i="11"/>
  <c r="AG320" i="11"/>
  <c r="AE320" i="11"/>
  <c r="AF320" i="11" s="1"/>
  <c r="AD320" i="11"/>
  <c r="Y320" i="11"/>
  <c r="U320" i="11"/>
  <c r="V320" i="11" s="1"/>
  <c r="T320" i="11"/>
  <c r="S320" i="11"/>
  <c r="AM319" i="11"/>
  <c r="AI319" i="11"/>
  <c r="AH319" i="11"/>
  <c r="AG319" i="11"/>
  <c r="AD319" i="11"/>
  <c r="AE319" i="11" s="1"/>
  <c r="AF319" i="11" s="1"/>
  <c r="AA319" i="11"/>
  <c r="Z319" i="11"/>
  <c r="Y319" i="11"/>
  <c r="T319" i="11"/>
  <c r="S319" i="11"/>
  <c r="AM318" i="11"/>
  <c r="AI318" i="11"/>
  <c r="AG318" i="11"/>
  <c r="AH318" i="11" s="1"/>
  <c r="AE318" i="11"/>
  <c r="AF318" i="11" s="1"/>
  <c r="AD318" i="11"/>
  <c r="Y318" i="11"/>
  <c r="Z318" i="11" s="1"/>
  <c r="AA318" i="11" s="1"/>
  <c r="T318" i="11"/>
  <c r="S318" i="11"/>
  <c r="AM317" i="11"/>
  <c r="AI317" i="11"/>
  <c r="AG317" i="11"/>
  <c r="AH317" i="11" s="1"/>
  <c r="AD317" i="11"/>
  <c r="AE317" i="11" s="1"/>
  <c r="AF317" i="11" s="1"/>
  <c r="Y317" i="11"/>
  <c r="Z317" i="11" s="1"/>
  <c r="AA317" i="11" s="1"/>
  <c r="T317" i="11"/>
  <c r="U317" i="11" s="1"/>
  <c r="S317" i="11"/>
  <c r="AM316" i="11"/>
  <c r="AI316" i="11"/>
  <c r="AG316" i="11"/>
  <c r="AH316" i="11" s="1"/>
  <c r="AE316" i="11"/>
  <c r="AF316" i="11" s="1"/>
  <c r="AD316" i="11"/>
  <c r="Y316" i="11"/>
  <c r="Z316" i="11" s="1"/>
  <c r="AA316" i="11" s="1"/>
  <c r="T316" i="11"/>
  <c r="S316" i="11"/>
  <c r="AM315" i="11"/>
  <c r="AI315" i="11"/>
  <c r="AH315" i="11"/>
  <c r="AG315" i="11"/>
  <c r="AF315" i="11"/>
  <c r="AD315" i="11"/>
  <c r="AE315" i="11" s="1"/>
  <c r="Z315" i="11"/>
  <c r="AA315" i="11" s="1"/>
  <c r="Y315" i="11"/>
  <c r="T315" i="11"/>
  <c r="S315" i="11"/>
  <c r="AM314" i="11"/>
  <c r="AI314" i="11"/>
  <c r="AG314" i="11"/>
  <c r="AH314" i="11" s="1"/>
  <c r="AD314" i="11"/>
  <c r="AE314" i="11" s="1"/>
  <c r="AF314" i="11" s="1"/>
  <c r="Y314" i="11"/>
  <c r="T314" i="11"/>
  <c r="U314" i="11" s="1"/>
  <c r="S314" i="11"/>
  <c r="AM313" i="11"/>
  <c r="AI313" i="11"/>
  <c r="AG313" i="11"/>
  <c r="AH313" i="11" s="1"/>
  <c r="AD313" i="11"/>
  <c r="AE313" i="11" s="1"/>
  <c r="AF313" i="11" s="1"/>
  <c r="AB313" i="11"/>
  <c r="AC313" i="11" s="1"/>
  <c r="Z313" i="11"/>
  <c r="AA313" i="11" s="1"/>
  <c r="Y313" i="11"/>
  <c r="U313" i="11"/>
  <c r="T313" i="11"/>
  <c r="S313" i="11"/>
  <c r="AM312" i="11"/>
  <c r="AI312" i="11"/>
  <c r="AG312" i="11"/>
  <c r="AH312" i="11" s="1"/>
  <c r="AD312" i="11"/>
  <c r="AE312" i="11" s="1"/>
  <c r="AF312" i="11" s="1"/>
  <c r="AA312" i="11"/>
  <c r="Y312" i="11"/>
  <c r="Z312" i="11" s="1"/>
  <c r="V312" i="11"/>
  <c r="U312" i="11"/>
  <c r="W312" i="11" s="1"/>
  <c r="T312" i="11"/>
  <c r="S312" i="11"/>
  <c r="AM311" i="11"/>
  <c r="AI311" i="11"/>
  <c r="AH311" i="11"/>
  <c r="AG311" i="11"/>
  <c r="AF311" i="11"/>
  <c r="AD311" i="11"/>
  <c r="AE311" i="11" s="1"/>
  <c r="Y311" i="11"/>
  <c r="Z311" i="11" s="1"/>
  <c r="AA311" i="11" s="1"/>
  <c r="T311" i="11"/>
  <c r="U311" i="11" s="1"/>
  <c r="W311" i="11" s="1"/>
  <c r="S311" i="11"/>
  <c r="AM310" i="11"/>
  <c r="AI310" i="11"/>
  <c r="AG310" i="11"/>
  <c r="AH310" i="11" s="1"/>
  <c r="AD310" i="11"/>
  <c r="AE310" i="11" s="1"/>
  <c r="AF310" i="11" s="1"/>
  <c r="Y310" i="11"/>
  <c r="Z310" i="11" s="1"/>
  <c r="AA310" i="11" s="1"/>
  <c r="U310" i="11"/>
  <c r="T310" i="11"/>
  <c r="S310" i="11"/>
  <c r="AM309" i="11"/>
  <c r="AI309" i="11"/>
  <c r="AH309" i="11"/>
  <c r="AG309" i="11"/>
  <c r="AD309" i="11"/>
  <c r="AE309" i="11" s="1"/>
  <c r="AF309" i="11" s="1"/>
  <c r="Y309" i="11"/>
  <c r="Z309" i="11" s="1"/>
  <c r="AA309" i="11" s="1"/>
  <c r="X309" i="11"/>
  <c r="T309" i="11"/>
  <c r="U309" i="11" s="1"/>
  <c r="W309" i="11" s="1"/>
  <c r="S309" i="11"/>
  <c r="AM308" i="11"/>
  <c r="AI308" i="11"/>
  <c r="AG308" i="11"/>
  <c r="AH308" i="11" s="1"/>
  <c r="AD308" i="11"/>
  <c r="AE308" i="11" s="1"/>
  <c r="AF308" i="11" s="1"/>
  <c r="Y308" i="11"/>
  <c r="Z308" i="11" s="1"/>
  <c r="AA308" i="11" s="1"/>
  <c r="W308" i="11"/>
  <c r="U308" i="11"/>
  <c r="V308" i="11" s="1"/>
  <c r="T308" i="11"/>
  <c r="S308" i="11"/>
  <c r="AM307" i="11"/>
  <c r="AI307" i="11"/>
  <c r="AG307" i="11"/>
  <c r="AH307" i="11" s="1"/>
  <c r="AD307" i="11"/>
  <c r="AE307" i="11" s="1"/>
  <c r="AF307" i="11" s="1"/>
  <c r="Z307" i="11"/>
  <c r="AA307" i="11" s="1"/>
  <c r="Y307" i="11"/>
  <c r="T307" i="11"/>
  <c r="S307" i="11"/>
  <c r="AM306" i="11"/>
  <c r="AI306" i="11"/>
  <c r="AG306" i="11"/>
  <c r="AH306" i="11" s="1"/>
  <c r="AE306" i="11"/>
  <c r="AF306" i="11" s="1"/>
  <c r="AD306" i="11"/>
  <c r="Y306" i="11"/>
  <c r="Z306" i="11" s="1"/>
  <c r="AA306" i="11" s="1"/>
  <c r="T306" i="11"/>
  <c r="S306" i="11"/>
  <c r="AM305" i="11"/>
  <c r="AI305" i="11"/>
  <c r="AG305" i="11"/>
  <c r="AH305" i="11" s="1"/>
  <c r="AD305" i="11"/>
  <c r="AE305" i="11" s="1"/>
  <c r="AF305" i="11" s="1"/>
  <c r="Z305" i="11"/>
  <c r="AA305" i="11" s="1"/>
  <c r="Y305" i="11"/>
  <c r="T305" i="11"/>
  <c r="S305" i="11"/>
  <c r="AM304" i="11"/>
  <c r="AI304" i="11"/>
  <c r="AG304" i="11"/>
  <c r="AH304" i="11" s="1"/>
  <c r="AE304" i="11"/>
  <c r="AF304" i="11" s="1"/>
  <c r="AD304" i="11"/>
  <c r="Y304" i="11"/>
  <c r="Z304" i="11" s="1"/>
  <c r="AA304" i="11" s="1"/>
  <c r="T304" i="11"/>
  <c r="S304" i="11"/>
  <c r="AM303" i="11"/>
  <c r="AI303" i="11"/>
  <c r="AG303" i="11"/>
  <c r="AH303" i="11" s="1"/>
  <c r="AD303" i="11"/>
  <c r="AE303" i="11" s="1"/>
  <c r="AF303" i="11" s="1"/>
  <c r="Z303" i="11"/>
  <c r="AA303" i="11" s="1"/>
  <c r="Y303" i="11"/>
  <c r="T303" i="11"/>
  <c r="S303" i="11"/>
  <c r="AM302" i="11"/>
  <c r="AI302" i="11"/>
  <c r="AG302" i="11"/>
  <c r="AH302" i="11" s="1"/>
  <c r="AE302" i="11"/>
  <c r="AF302" i="11" s="1"/>
  <c r="AD302" i="11"/>
  <c r="Y302" i="11"/>
  <c r="Z302" i="11" s="1"/>
  <c r="AA302" i="11" s="1"/>
  <c r="U302" i="11"/>
  <c r="T302" i="11"/>
  <c r="S302" i="11"/>
  <c r="AM301" i="11"/>
  <c r="AI301" i="11"/>
  <c r="AH301" i="11"/>
  <c r="AG301" i="11"/>
  <c r="AF301" i="11"/>
  <c r="AD301" i="11"/>
  <c r="AE301" i="11" s="1"/>
  <c r="Y301" i="11"/>
  <c r="Z301" i="11" s="1"/>
  <c r="AA301" i="11" s="1"/>
  <c r="T301" i="11"/>
  <c r="S301" i="11"/>
  <c r="AM300" i="11"/>
  <c r="AI300" i="11"/>
  <c r="AG300" i="11"/>
  <c r="AH300" i="11" s="1"/>
  <c r="AE300" i="11"/>
  <c r="AF300" i="11" s="1"/>
  <c r="AD300" i="11"/>
  <c r="Z300" i="11"/>
  <c r="AA300" i="11" s="1"/>
  <c r="Y300" i="11"/>
  <c r="U300" i="11"/>
  <c r="T300" i="11"/>
  <c r="AB300" i="11" s="1"/>
  <c r="AC300" i="11" s="1"/>
  <c r="S300" i="11"/>
  <c r="AM299" i="11"/>
  <c r="AI299" i="11"/>
  <c r="AH299" i="11"/>
  <c r="AG299" i="11"/>
  <c r="AD299" i="11"/>
  <c r="AE299" i="11" s="1"/>
  <c r="AF299" i="11" s="1"/>
  <c r="Y299" i="11"/>
  <c r="Z299" i="11" s="1"/>
  <c r="AA299" i="11" s="1"/>
  <c r="T299" i="11"/>
  <c r="S299" i="11"/>
  <c r="AM298" i="11"/>
  <c r="AI298" i="11"/>
  <c r="AG298" i="11"/>
  <c r="AH298" i="11" s="1"/>
  <c r="AE298" i="11"/>
  <c r="AF298" i="11" s="1"/>
  <c r="AD298" i="11"/>
  <c r="Y298" i="11"/>
  <c r="Z298" i="11" s="1"/>
  <c r="AA298" i="11" s="1"/>
  <c r="T298" i="11"/>
  <c r="S298" i="11"/>
  <c r="AM297" i="11"/>
  <c r="AI297" i="11"/>
  <c r="AG297" i="11"/>
  <c r="AH297" i="11" s="1"/>
  <c r="AD297" i="11"/>
  <c r="AE297" i="11" s="1"/>
  <c r="AF297" i="11" s="1"/>
  <c r="AB297" i="11"/>
  <c r="AC297" i="11" s="1"/>
  <c r="Z297" i="11"/>
  <c r="AA297" i="11" s="1"/>
  <c r="Y297" i="11"/>
  <c r="T297" i="11"/>
  <c r="U297" i="11" s="1"/>
  <c r="W297" i="11" s="1"/>
  <c r="S297" i="11"/>
  <c r="AM296" i="11"/>
  <c r="AI296" i="11"/>
  <c r="AG296" i="11"/>
  <c r="AH296" i="11" s="1"/>
  <c r="AD296" i="11"/>
  <c r="AE296" i="11" s="1"/>
  <c r="AF296" i="11" s="1"/>
  <c r="AA296" i="11"/>
  <c r="Y296" i="11"/>
  <c r="Z296" i="11" s="1"/>
  <c r="T296" i="11"/>
  <c r="AB296" i="11" s="1"/>
  <c r="AC296" i="11" s="1"/>
  <c r="S296" i="11"/>
  <c r="AM295" i="11"/>
  <c r="AI295" i="11"/>
  <c r="AG295" i="11"/>
  <c r="AH295" i="11" s="1"/>
  <c r="AD295" i="11"/>
  <c r="AE295" i="11" s="1"/>
  <c r="AF295" i="11" s="1"/>
  <c r="Y295" i="11"/>
  <c r="Z295" i="11" s="1"/>
  <c r="AA295" i="11" s="1"/>
  <c r="T295" i="11"/>
  <c r="S295" i="11"/>
  <c r="AM294" i="11"/>
  <c r="AI294" i="11"/>
  <c r="AG294" i="11"/>
  <c r="AE294" i="11"/>
  <c r="AF294" i="11" s="1"/>
  <c r="AD294" i="11"/>
  <c r="AA294" i="11"/>
  <c r="Y294" i="11"/>
  <c r="Z294" i="11" s="1"/>
  <c r="T294" i="11"/>
  <c r="AB294" i="11" s="1"/>
  <c r="AC294" i="11" s="1"/>
  <c r="S294" i="11"/>
  <c r="AM293" i="11"/>
  <c r="AI293" i="11"/>
  <c r="AH293" i="11"/>
  <c r="AG293" i="11"/>
  <c r="AD293" i="11"/>
  <c r="AE293" i="11" s="1"/>
  <c r="AF293" i="11" s="1"/>
  <c r="Y293" i="11"/>
  <c r="Z293" i="11" s="1"/>
  <c r="AA293" i="11" s="1"/>
  <c r="X293" i="11"/>
  <c r="V293" i="11"/>
  <c r="T293" i="11"/>
  <c r="U293" i="11" s="1"/>
  <c r="W293" i="11" s="1"/>
  <c r="S293" i="11"/>
  <c r="AM292" i="11"/>
  <c r="AI292" i="11"/>
  <c r="AG292" i="11"/>
  <c r="AH292" i="11" s="1"/>
  <c r="AE292" i="11"/>
  <c r="AF292" i="11" s="1"/>
  <c r="AD292" i="11"/>
  <c r="Y292" i="11"/>
  <c r="Z292" i="11" s="1"/>
  <c r="AA292" i="11" s="1"/>
  <c r="W292" i="11"/>
  <c r="U292" i="11"/>
  <c r="V292" i="11" s="1"/>
  <c r="T292" i="11"/>
  <c r="S292" i="11"/>
  <c r="AM291" i="11"/>
  <c r="AI291" i="11"/>
  <c r="AG291" i="11"/>
  <c r="AH291" i="11" s="1"/>
  <c r="AF291" i="11"/>
  <c r="AD291" i="11"/>
  <c r="AE291" i="11" s="1"/>
  <c r="Y291" i="11"/>
  <c r="Z291" i="11" s="1"/>
  <c r="AA291" i="11" s="1"/>
  <c r="T291" i="11"/>
  <c r="S291" i="11"/>
  <c r="AM290" i="11"/>
  <c r="AI290" i="11"/>
  <c r="AG290" i="11"/>
  <c r="AH290" i="11" s="1"/>
  <c r="AE290" i="11"/>
  <c r="AF290" i="11" s="1"/>
  <c r="AD290" i="11"/>
  <c r="Y290" i="11"/>
  <c r="U290" i="11"/>
  <c r="T290" i="11"/>
  <c r="S290" i="11"/>
  <c r="AM289" i="11"/>
  <c r="AI289" i="11"/>
  <c r="AG289" i="11"/>
  <c r="AH289" i="11" s="1"/>
  <c r="AD289" i="11"/>
  <c r="AE289" i="11" s="1"/>
  <c r="AF289" i="11" s="1"/>
  <c r="Z289" i="11"/>
  <c r="AA289" i="11" s="1"/>
  <c r="Y289" i="11"/>
  <c r="T289" i="11"/>
  <c r="S289" i="11"/>
  <c r="AM288" i="11"/>
  <c r="AI288" i="11"/>
  <c r="AG288" i="11"/>
  <c r="AH288" i="11" s="1"/>
  <c r="AD288" i="11"/>
  <c r="AE288" i="11" s="1"/>
  <c r="AF288" i="11" s="1"/>
  <c r="Y288" i="11"/>
  <c r="Z288" i="11" s="1"/>
  <c r="AA288" i="11" s="1"/>
  <c r="U288" i="11"/>
  <c r="W288" i="11" s="1"/>
  <c r="X288" i="11" s="1"/>
  <c r="T288" i="11"/>
  <c r="S288" i="11"/>
  <c r="AM287" i="11"/>
  <c r="AI287" i="11"/>
  <c r="AH287" i="11"/>
  <c r="AG287" i="11"/>
  <c r="AD287" i="11"/>
  <c r="AE287" i="11" s="1"/>
  <c r="AF287" i="11" s="1"/>
  <c r="Z287" i="11"/>
  <c r="AA287" i="11" s="1"/>
  <c r="Y287" i="11"/>
  <c r="V287" i="11"/>
  <c r="T287" i="11"/>
  <c r="U287" i="11" s="1"/>
  <c r="W287" i="11" s="1"/>
  <c r="S287" i="11"/>
  <c r="AM286" i="11"/>
  <c r="AI286" i="11"/>
  <c r="AH286" i="11"/>
  <c r="AG286" i="11"/>
  <c r="AD286" i="11"/>
  <c r="AE286" i="11" s="1"/>
  <c r="AF286" i="11" s="1"/>
  <c r="Y286" i="11"/>
  <c r="Z286" i="11" s="1"/>
  <c r="AA286" i="11" s="1"/>
  <c r="W286" i="11"/>
  <c r="U286" i="11"/>
  <c r="V286" i="11" s="1"/>
  <c r="T286" i="11"/>
  <c r="S286" i="11"/>
  <c r="AM285" i="11"/>
  <c r="AI285" i="11"/>
  <c r="AG285" i="11"/>
  <c r="AH285" i="11" s="1"/>
  <c r="AD285" i="11"/>
  <c r="AE285" i="11" s="1"/>
  <c r="AF285" i="11" s="1"/>
  <c r="AA285" i="11"/>
  <c r="Z285" i="11"/>
  <c r="Y285" i="11"/>
  <c r="T285" i="11"/>
  <c r="U285" i="11" s="1"/>
  <c r="S285" i="11"/>
  <c r="AM284" i="11"/>
  <c r="AI284" i="11"/>
  <c r="AG284" i="11"/>
  <c r="AH284" i="11" s="1"/>
  <c r="AD284" i="11"/>
  <c r="AE284" i="11" s="1"/>
  <c r="AF284" i="11" s="1"/>
  <c r="AB284" i="11"/>
  <c r="AC284" i="11" s="1"/>
  <c r="Y284" i="11"/>
  <c r="Z284" i="11" s="1"/>
  <c r="AA284" i="11" s="1"/>
  <c r="T284" i="11"/>
  <c r="U284" i="11" s="1"/>
  <c r="S284" i="11"/>
  <c r="AM283" i="11"/>
  <c r="AI283" i="11"/>
  <c r="AG283" i="11"/>
  <c r="AH283" i="11" s="1"/>
  <c r="AF283" i="11"/>
  <c r="AD283" i="11"/>
  <c r="AE283" i="11" s="1"/>
  <c r="Y283" i="11"/>
  <c r="Z283" i="11" s="1"/>
  <c r="AA283" i="11" s="1"/>
  <c r="T283" i="11"/>
  <c r="S283" i="11"/>
  <c r="AM282" i="11"/>
  <c r="AI282" i="11"/>
  <c r="AG282" i="11"/>
  <c r="AH282" i="11" s="1"/>
  <c r="AE282" i="11"/>
  <c r="AF282" i="11" s="1"/>
  <c r="AD282" i="11"/>
  <c r="AB282" i="11"/>
  <c r="AC282" i="11" s="1"/>
  <c r="AA282" i="11"/>
  <c r="Y282" i="11"/>
  <c r="Z282" i="11" s="1"/>
  <c r="T282" i="11"/>
  <c r="U282" i="11" s="1"/>
  <c r="S282" i="11"/>
  <c r="AM281" i="11"/>
  <c r="AI281" i="11"/>
  <c r="AG281" i="11"/>
  <c r="AH281" i="11" s="1"/>
  <c r="AF281" i="11"/>
  <c r="AD281" i="11"/>
  <c r="AE281" i="11" s="1"/>
  <c r="Z281" i="11"/>
  <c r="AA281" i="11" s="1"/>
  <c r="Y281" i="11"/>
  <c r="W281" i="11"/>
  <c r="U281" i="11"/>
  <c r="V281" i="11" s="1"/>
  <c r="T281" i="11"/>
  <c r="S281" i="11"/>
  <c r="AM280" i="11"/>
  <c r="AI280" i="11"/>
  <c r="AG280" i="11"/>
  <c r="AH280" i="11" s="1"/>
  <c r="AD280" i="11"/>
  <c r="AE280" i="11" s="1"/>
  <c r="AF280" i="11" s="1"/>
  <c r="AA280" i="11"/>
  <c r="Y280" i="11"/>
  <c r="Z280" i="11" s="1"/>
  <c r="T280" i="11"/>
  <c r="S280" i="11"/>
  <c r="AM279" i="11"/>
  <c r="AI279" i="11"/>
  <c r="AG279" i="11"/>
  <c r="AH279" i="11" s="1"/>
  <c r="AE279" i="11"/>
  <c r="AF279" i="11" s="1"/>
  <c r="AD279" i="11"/>
  <c r="Y279" i="11"/>
  <c r="Z279" i="11" s="1"/>
  <c r="AA279" i="11" s="1"/>
  <c r="T279" i="11"/>
  <c r="S279" i="11"/>
  <c r="AM278" i="11"/>
  <c r="AI278" i="11"/>
  <c r="AG278" i="11"/>
  <c r="AH278" i="11" s="1"/>
  <c r="AD278" i="11"/>
  <c r="AE278" i="11" s="1"/>
  <c r="AF278" i="11" s="1"/>
  <c r="Y278" i="11"/>
  <c r="Z278" i="11" s="1"/>
  <c r="AA278" i="11" s="1"/>
  <c r="U278" i="11"/>
  <c r="T278" i="11"/>
  <c r="S278" i="11"/>
  <c r="AM277" i="11"/>
  <c r="AI277" i="11"/>
  <c r="AG277" i="11"/>
  <c r="AH277" i="11" s="1"/>
  <c r="AF277" i="11"/>
  <c r="AD277" i="11"/>
  <c r="AE277" i="11" s="1"/>
  <c r="AA277" i="11"/>
  <c r="Y277" i="11"/>
  <c r="Z277" i="11" s="1"/>
  <c r="T277" i="11"/>
  <c r="U277" i="11" s="1"/>
  <c r="W277" i="11" s="1"/>
  <c r="S277" i="11"/>
  <c r="AM276" i="11"/>
  <c r="AI276" i="11"/>
  <c r="AG276" i="11"/>
  <c r="AH276" i="11" s="1"/>
  <c r="AD276" i="11"/>
  <c r="AE276" i="11" s="1"/>
  <c r="AF276" i="11" s="1"/>
  <c r="AA276" i="11"/>
  <c r="Z276" i="11"/>
  <c r="Y276" i="11"/>
  <c r="T276" i="11"/>
  <c r="S276" i="11"/>
  <c r="AM275" i="11"/>
  <c r="AI275" i="11"/>
  <c r="AH275" i="11"/>
  <c r="AG275" i="11"/>
  <c r="AD275" i="11"/>
  <c r="AE275" i="11" s="1"/>
  <c r="AF275" i="11" s="1"/>
  <c r="Z275" i="11"/>
  <c r="AA275" i="11" s="1"/>
  <c r="Y275" i="11"/>
  <c r="T275" i="11"/>
  <c r="S275" i="11"/>
  <c r="AM274" i="11"/>
  <c r="AI274" i="11"/>
  <c r="AG274" i="11"/>
  <c r="AH274" i="11" s="1"/>
  <c r="AD274" i="11"/>
  <c r="AE274" i="11" s="1"/>
  <c r="AF274" i="11" s="1"/>
  <c r="AA274" i="11"/>
  <c r="Y274" i="11"/>
  <c r="Z274" i="11" s="1"/>
  <c r="T274" i="11"/>
  <c r="S274" i="11"/>
  <c r="AM273" i="11"/>
  <c r="AI273" i="11"/>
  <c r="AG273" i="11"/>
  <c r="AH273" i="11" s="1"/>
  <c r="AE273" i="11"/>
  <c r="AF273" i="11" s="1"/>
  <c r="AD273" i="11"/>
  <c r="Y273" i="11"/>
  <c r="Z273" i="11" s="1"/>
  <c r="AA273" i="11" s="1"/>
  <c r="T273" i="11"/>
  <c r="S273" i="11"/>
  <c r="AM272" i="11"/>
  <c r="AI272" i="11"/>
  <c r="AG272" i="11"/>
  <c r="AH272" i="11" s="1"/>
  <c r="AD272" i="11"/>
  <c r="AE272" i="11" s="1"/>
  <c r="AF272" i="11" s="1"/>
  <c r="Y272" i="11"/>
  <c r="Z272" i="11" s="1"/>
  <c r="AA272" i="11" s="1"/>
  <c r="W272" i="11"/>
  <c r="T272" i="11"/>
  <c r="U272" i="11" s="1"/>
  <c r="V272" i="11" s="1"/>
  <c r="S272" i="11"/>
  <c r="AM271" i="11"/>
  <c r="AI271" i="11"/>
  <c r="AH271" i="11"/>
  <c r="AG271" i="11"/>
  <c r="AD271" i="11"/>
  <c r="AE271" i="11" s="1"/>
  <c r="AF271" i="11" s="1"/>
  <c r="Y271" i="11"/>
  <c r="Z271" i="11" s="1"/>
  <c r="AA271" i="11" s="1"/>
  <c r="T271" i="11"/>
  <c r="S271" i="11"/>
  <c r="AM270" i="11"/>
  <c r="AI270" i="11"/>
  <c r="AH270" i="11"/>
  <c r="AG270" i="11"/>
  <c r="AE270" i="11"/>
  <c r="AF270" i="11" s="1"/>
  <c r="AD270" i="11"/>
  <c r="AA270" i="11"/>
  <c r="Y270" i="11"/>
  <c r="Z270" i="11" s="1"/>
  <c r="T270" i="11"/>
  <c r="U270" i="11" s="1"/>
  <c r="V270" i="11" s="1"/>
  <c r="S270" i="11"/>
  <c r="AM269" i="11"/>
  <c r="AI269" i="11"/>
  <c r="AG269" i="11"/>
  <c r="AH269" i="11" s="1"/>
  <c r="AD269" i="11"/>
  <c r="AE269" i="11" s="1"/>
  <c r="AF269" i="11" s="1"/>
  <c r="Z269" i="11"/>
  <c r="AA269" i="11" s="1"/>
  <c r="Y269" i="11"/>
  <c r="T269" i="11"/>
  <c r="S269" i="11"/>
  <c r="AM268" i="11"/>
  <c r="AI268" i="11"/>
  <c r="AG268" i="11"/>
  <c r="AH268" i="11" s="1"/>
  <c r="AE268" i="11"/>
  <c r="AF268" i="11" s="1"/>
  <c r="AD268" i="11"/>
  <c r="Y268" i="11"/>
  <c r="Z268" i="11" s="1"/>
  <c r="AA268" i="11" s="1"/>
  <c r="T268" i="11"/>
  <c r="S268" i="11"/>
  <c r="AM267" i="11"/>
  <c r="AI267" i="11"/>
  <c r="AH267" i="11"/>
  <c r="AG267" i="11"/>
  <c r="AD267" i="11"/>
  <c r="AE267" i="11" s="1"/>
  <c r="AF267" i="11" s="1"/>
  <c r="AC267" i="11"/>
  <c r="Z267" i="11"/>
  <c r="AA267" i="11" s="1"/>
  <c r="Y267" i="11"/>
  <c r="T267" i="11"/>
  <c r="AB267" i="11" s="1"/>
  <c r="S267" i="11"/>
  <c r="AM266" i="11"/>
  <c r="AI266" i="11"/>
  <c r="AG266" i="11"/>
  <c r="AH266" i="11" s="1"/>
  <c r="AE266" i="11"/>
  <c r="AF266" i="11" s="1"/>
  <c r="AD266" i="11"/>
  <c r="Y266" i="11"/>
  <c r="W266" i="11"/>
  <c r="U266" i="11"/>
  <c r="V266" i="11" s="1"/>
  <c r="T266" i="11"/>
  <c r="S266" i="11"/>
  <c r="AM265" i="11"/>
  <c r="AI265" i="11"/>
  <c r="AG265" i="11"/>
  <c r="AH265" i="11" s="1"/>
  <c r="AD265" i="11"/>
  <c r="AE265" i="11" s="1"/>
  <c r="AF265" i="11" s="1"/>
  <c r="AB265" i="11"/>
  <c r="AC265" i="11" s="1"/>
  <c r="Z265" i="11"/>
  <c r="AA265" i="11" s="1"/>
  <c r="Y265" i="11"/>
  <c r="W265" i="11"/>
  <c r="U265" i="11"/>
  <c r="V265" i="11" s="1"/>
  <c r="T265" i="11"/>
  <c r="S265" i="11"/>
  <c r="AM264" i="11"/>
  <c r="AI264" i="11"/>
  <c r="AG264" i="11"/>
  <c r="AH264" i="11" s="1"/>
  <c r="AD264" i="11"/>
  <c r="AE264" i="11" s="1"/>
  <c r="AF264" i="11" s="1"/>
  <c r="AA264" i="11"/>
  <c r="Y264" i="11"/>
  <c r="Z264" i="11" s="1"/>
  <c r="T264" i="11"/>
  <c r="S264" i="11"/>
  <c r="AM263" i="11"/>
  <c r="AI263" i="11"/>
  <c r="AH263" i="11"/>
  <c r="AG263" i="11"/>
  <c r="AE263" i="11"/>
  <c r="AF263" i="11" s="1"/>
  <c r="AD263" i="11"/>
  <c r="AB263" i="11"/>
  <c r="AC263" i="11" s="1"/>
  <c r="Z263" i="11"/>
  <c r="AA263" i="11" s="1"/>
  <c r="Y263" i="11"/>
  <c r="W263" i="11"/>
  <c r="T263" i="11"/>
  <c r="U263" i="11" s="1"/>
  <c r="V263" i="11" s="1"/>
  <c r="S263" i="11"/>
  <c r="AM262" i="11"/>
  <c r="AI262" i="11"/>
  <c r="AG262" i="11"/>
  <c r="AH262" i="11" s="1"/>
  <c r="AD262" i="11"/>
  <c r="AE262" i="11" s="1"/>
  <c r="AF262" i="11" s="1"/>
  <c r="AA262" i="11"/>
  <c r="Y262" i="11"/>
  <c r="Z262" i="11" s="1"/>
  <c r="U262" i="11"/>
  <c r="T262" i="11"/>
  <c r="S262" i="11"/>
  <c r="AM261" i="11"/>
  <c r="AI261" i="11"/>
  <c r="AH261" i="11"/>
  <c r="AG261" i="11"/>
  <c r="AE261" i="11"/>
  <c r="AF261" i="11" s="1"/>
  <c r="AD261" i="11"/>
  <c r="Z261" i="11"/>
  <c r="AA261" i="11" s="1"/>
  <c r="Y261" i="11"/>
  <c r="T261" i="11"/>
  <c r="U261" i="11" s="1"/>
  <c r="V261" i="11" s="1"/>
  <c r="S261" i="11"/>
  <c r="AM260" i="11"/>
  <c r="AI260" i="11"/>
  <c r="AH260" i="11"/>
  <c r="AG260" i="11"/>
  <c r="AE260" i="11"/>
  <c r="AF260" i="11" s="1"/>
  <c r="AD260" i="11"/>
  <c r="Z260" i="11"/>
  <c r="AA260" i="11" s="1"/>
  <c r="Y260" i="11"/>
  <c r="T260" i="11"/>
  <c r="S260" i="11"/>
  <c r="AM259" i="11"/>
  <c r="AI259" i="11"/>
  <c r="AG259" i="11"/>
  <c r="AH259" i="11" s="1"/>
  <c r="AD259" i="11"/>
  <c r="AE259" i="11" s="1"/>
  <c r="AF259" i="11" s="1"/>
  <c r="AB259" i="11"/>
  <c r="AC259" i="11" s="1"/>
  <c r="Y259" i="11"/>
  <c r="Z259" i="11" s="1"/>
  <c r="AA259" i="11" s="1"/>
  <c r="X259" i="11"/>
  <c r="T259" i="11"/>
  <c r="U259" i="11" s="1"/>
  <c r="W259" i="11" s="1"/>
  <c r="S259" i="11"/>
  <c r="AM258" i="11"/>
  <c r="AI258" i="11"/>
  <c r="AH258" i="11"/>
  <c r="AG258" i="11"/>
  <c r="AE258" i="11"/>
  <c r="AF258" i="11" s="1"/>
  <c r="AD258" i="11"/>
  <c r="Y258" i="11"/>
  <c r="Z258" i="11" s="1"/>
  <c r="AA258" i="11" s="1"/>
  <c r="T258" i="11"/>
  <c r="S258" i="11"/>
  <c r="AM257" i="11"/>
  <c r="AI257" i="11"/>
  <c r="AG257" i="11"/>
  <c r="AH257" i="11" s="1"/>
  <c r="AF257" i="11"/>
  <c r="AD257" i="11"/>
  <c r="AE257" i="11" s="1"/>
  <c r="Z257" i="11"/>
  <c r="AA257" i="11" s="1"/>
  <c r="Y257" i="11"/>
  <c r="U257" i="11"/>
  <c r="T257" i="11"/>
  <c r="AB257" i="11" s="1"/>
  <c r="AC257" i="11" s="1"/>
  <c r="S257" i="11"/>
  <c r="AM256" i="11"/>
  <c r="AI256" i="11"/>
  <c r="AH256" i="11"/>
  <c r="AG256" i="11"/>
  <c r="AD256" i="11"/>
  <c r="AE256" i="11" s="1"/>
  <c r="AF256" i="11" s="1"/>
  <c r="Y256" i="11"/>
  <c r="Z256" i="11" s="1"/>
  <c r="AA256" i="11" s="1"/>
  <c r="T256" i="11"/>
  <c r="S256" i="11"/>
  <c r="AM255" i="11"/>
  <c r="AI255" i="11"/>
  <c r="AH255" i="11"/>
  <c r="AG255" i="11"/>
  <c r="AD255" i="11"/>
  <c r="AE255" i="11" s="1"/>
  <c r="AF255" i="11" s="1"/>
  <c r="Y255" i="11"/>
  <c r="Z255" i="11" s="1"/>
  <c r="AA255" i="11" s="1"/>
  <c r="T255" i="11"/>
  <c r="S255" i="11"/>
  <c r="AM254" i="11"/>
  <c r="AI254" i="11"/>
  <c r="AG254" i="11"/>
  <c r="AH254" i="11" s="1"/>
  <c r="AF254" i="11"/>
  <c r="AD254" i="11"/>
  <c r="AE254" i="11" s="1"/>
  <c r="Y254" i="11"/>
  <c r="U254" i="11"/>
  <c r="T254" i="11"/>
  <c r="S254" i="11"/>
  <c r="AM253" i="11"/>
  <c r="AI253" i="11"/>
  <c r="AG253" i="11"/>
  <c r="AH253" i="11" s="1"/>
  <c r="AD253" i="11"/>
  <c r="AE253" i="11" s="1"/>
  <c r="AF253" i="11" s="1"/>
  <c r="Z253" i="11"/>
  <c r="AA253" i="11" s="1"/>
  <c r="Y253" i="11"/>
  <c r="T253" i="11"/>
  <c r="S253" i="11"/>
  <c r="AM252" i="11"/>
  <c r="AI252" i="11"/>
  <c r="AG252" i="11"/>
  <c r="AH252" i="11" s="1"/>
  <c r="AD252" i="11"/>
  <c r="AE252" i="11" s="1"/>
  <c r="AF252" i="11" s="1"/>
  <c r="Z252" i="11"/>
  <c r="AA252" i="11" s="1"/>
  <c r="Y252" i="11"/>
  <c r="T252" i="11"/>
  <c r="S252" i="11"/>
  <c r="AM251" i="11"/>
  <c r="AI251" i="11"/>
  <c r="AG251" i="11"/>
  <c r="AH251" i="11" s="1"/>
  <c r="AF251" i="11"/>
  <c r="AD251" i="11"/>
  <c r="AE251" i="11" s="1"/>
  <c r="Y251" i="11"/>
  <c r="Z251" i="11" s="1"/>
  <c r="AA251" i="11" s="1"/>
  <c r="T251" i="11"/>
  <c r="S251" i="11"/>
  <c r="AM250" i="11"/>
  <c r="AI250" i="11"/>
  <c r="AG250" i="11"/>
  <c r="AH250" i="11" s="1"/>
  <c r="AE250" i="11"/>
  <c r="AF250" i="11" s="1"/>
  <c r="AD250" i="11"/>
  <c r="Y250" i="11"/>
  <c r="V250" i="11"/>
  <c r="T250" i="11"/>
  <c r="U250" i="11" s="1"/>
  <c r="W250" i="11" s="1"/>
  <c r="S250" i="11"/>
  <c r="AM249" i="11"/>
  <c r="AI249" i="11"/>
  <c r="AG249" i="11"/>
  <c r="AH249" i="11" s="1"/>
  <c r="AD249" i="11"/>
  <c r="AE249" i="11" s="1"/>
  <c r="AF249" i="11" s="1"/>
  <c r="Y249" i="11"/>
  <c r="Z249" i="11" s="1"/>
  <c r="AA249" i="11" s="1"/>
  <c r="T249" i="11"/>
  <c r="U249" i="11" s="1"/>
  <c r="S249" i="11"/>
  <c r="AM248" i="11"/>
  <c r="AI248" i="11"/>
  <c r="AG248" i="11"/>
  <c r="AH248" i="11" s="1"/>
  <c r="AD248" i="11"/>
  <c r="AE248" i="11" s="1"/>
  <c r="AF248" i="11" s="1"/>
  <c r="Y248" i="11"/>
  <c r="Z248" i="11" s="1"/>
  <c r="AA248" i="11" s="1"/>
  <c r="T248" i="11"/>
  <c r="S248" i="11"/>
  <c r="AM247" i="11"/>
  <c r="AI247" i="11"/>
  <c r="AG247" i="11"/>
  <c r="AH247" i="11" s="1"/>
  <c r="AD247" i="11"/>
  <c r="AE247" i="11" s="1"/>
  <c r="AF247" i="11" s="1"/>
  <c r="Y247" i="11"/>
  <c r="W247" i="11"/>
  <c r="U247" i="11"/>
  <c r="V247" i="11" s="1"/>
  <c r="T247" i="11"/>
  <c r="S247" i="11"/>
  <c r="AM246" i="11"/>
  <c r="AI246" i="11"/>
  <c r="AG246" i="11"/>
  <c r="AH246" i="11" s="1"/>
  <c r="AD246" i="11"/>
  <c r="AE246" i="11" s="1"/>
  <c r="AF246" i="11" s="1"/>
  <c r="AB246" i="11"/>
  <c r="AC246" i="11" s="1"/>
  <c r="Z246" i="11"/>
  <c r="AA246" i="11" s="1"/>
  <c r="Y246" i="11"/>
  <c r="T246" i="11"/>
  <c r="U246" i="11" s="1"/>
  <c r="S246" i="11"/>
  <c r="AM245" i="11"/>
  <c r="AI245" i="11"/>
  <c r="AG245" i="11"/>
  <c r="AH245" i="11" s="1"/>
  <c r="AD245" i="11"/>
  <c r="AE245" i="11" s="1"/>
  <c r="AF245" i="11" s="1"/>
  <c r="Z245" i="11"/>
  <c r="AA245" i="11" s="1"/>
  <c r="Y245" i="11"/>
  <c r="T245" i="11"/>
  <c r="S245" i="11"/>
  <c r="AM244" i="11"/>
  <c r="AI244" i="11"/>
  <c r="AH244" i="11"/>
  <c r="AG244" i="11"/>
  <c r="AE244" i="11"/>
  <c r="AF244" i="11" s="1"/>
  <c r="AD244" i="11"/>
  <c r="Z244" i="11"/>
  <c r="AA244" i="11" s="1"/>
  <c r="Y244" i="11"/>
  <c r="T244" i="11"/>
  <c r="U244" i="11" s="1"/>
  <c r="V244" i="11" s="1"/>
  <c r="S244" i="11"/>
  <c r="AM243" i="11"/>
  <c r="AI243" i="11"/>
  <c r="AG243" i="11"/>
  <c r="AH243" i="11" s="1"/>
  <c r="AF243" i="11"/>
  <c r="AD243" i="11"/>
  <c r="AE243" i="11" s="1"/>
  <c r="Y243" i="11"/>
  <c r="Z243" i="11" s="1"/>
  <c r="AA243" i="11" s="1"/>
  <c r="T243" i="11"/>
  <c r="U243" i="11" s="1"/>
  <c r="S243" i="11"/>
  <c r="AM242" i="11"/>
  <c r="AI242" i="11"/>
  <c r="AG242" i="11"/>
  <c r="AH242" i="11" s="1"/>
  <c r="AD242" i="11"/>
  <c r="AE242" i="11" s="1"/>
  <c r="AF242" i="11" s="1"/>
  <c r="Y242" i="11"/>
  <c r="Z242" i="11" s="1"/>
  <c r="AA242" i="11" s="1"/>
  <c r="T242" i="11"/>
  <c r="U242" i="11" s="1"/>
  <c r="S242" i="11"/>
  <c r="AM241" i="11"/>
  <c r="AI241" i="11"/>
  <c r="AH241" i="11"/>
  <c r="AG241" i="11"/>
  <c r="AD241" i="11"/>
  <c r="AE241" i="11" s="1"/>
  <c r="AF241" i="11" s="1"/>
  <c r="AA241" i="11"/>
  <c r="Z241" i="11"/>
  <c r="Y241" i="11"/>
  <c r="T241" i="11"/>
  <c r="S241" i="11"/>
  <c r="AM240" i="11"/>
  <c r="AI240" i="11"/>
  <c r="AG240" i="11"/>
  <c r="AH240" i="11" s="1"/>
  <c r="AD240" i="11"/>
  <c r="AE240" i="11" s="1"/>
  <c r="AF240" i="11" s="1"/>
  <c r="Y240" i="11"/>
  <c r="T240" i="11"/>
  <c r="U240" i="11" s="1"/>
  <c r="S240" i="11"/>
  <c r="AM239" i="11"/>
  <c r="AI239" i="11"/>
  <c r="AG239" i="11"/>
  <c r="AH239" i="11" s="1"/>
  <c r="AD239" i="11"/>
  <c r="AE239" i="11" s="1"/>
  <c r="AF239" i="11" s="1"/>
  <c r="Z239" i="11"/>
  <c r="AA239" i="11" s="1"/>
  <c r="Y239" i="11"/>
  <c r="T239" i="11"/>
  <c r="S239" i="11"/>
  <c r="AM238" i="11"/>
  <c r="AI238" i="11"/>
  <c r="AG238" i="11"/>
  <c r="AH238" i="11" s="1"/>
  <c r="AD238" i="11"/>
  <c r="AE238" i="11" s="1"/>
  <c r="AF238" i="11" s="1"/>
  <c r="Y238" i="11"/>
  <c r="Z238" i="11" s="1"/>
  <c r="AA238" i="11" s="1"/>
  <c r="U238" i="11"/>
  <c r="T238" i="11"/>
  <c r="AB238" i="11" s="1"/>
  <c r="AC238" i="11" s="1"/>
  <c r="S238" i="11"/>
  <c r="AM237" i="11"/>
  <c r="AI237" i="11"/>
  <c r="AG237" i="11"/>
  <c r="AH237" i="11" s="1"/>
  <c r="AD237" i="11"/>
  <c r="AE237" i="11" s="1"/>
  <c r="AF237" i="11" s="1"/>
  <c r="Y237" i="11"/>
  <c r="Z237" i="11" s="1"/>
  <c r="AA237" i="11" s="1"/>
  <c r="T237" i="11"/>
  <c r="S237" i="11"/>
  <c r="AM236" i="11"/>
  <c r="AI236" i="11"/>
  <c r="AG236" i="11"/>
  <c r="AH236" i="11" s="1"/>
  <c r="AE236" i="11"/>
  <c r="AF236" i="11" s="1"/>
  <c r="AD236" i="11"/>
  <c r="Y236" i="11"/>
  <c r="Z236" i="11" s="1"/>
  <c r="AA236" i="11" s="1"/>
  <c r="W236" i="11"/>
  <c r="X236" i="11" s="1"/>
  <c r="U236" i="11"/>
  <c r="V236" i="11" s="1"/>
  <c r="T236" i="11"/>
  <c r="S236" i="11"/>
  <c r="AM235" i="11"/>
  <c r="AI235" i="11"/>
  <c r="AG235" i="11"/>
  <c r="AH235" i="11" s="1"/>
  <c r="AD235" i="11"/>
  <c r="AE235" i="11" s="1"/>
  <c r="AF235" i="11" s="1"/>
  <c r="Z235" i="11"/>
  <c r="AA235" i="11" s="1"/>
  <c r="Y235" i="11"/>
  <c r="T235" i="11"/>
  <c r="U235" i="11" s="1"/>
  <c r="S235" i="11"/>
  <c r="AM234" i="11"/>
  <c r="AI234" i="11"/>
  <c r="AG234" i="11"/>
  <c r="AH234" i="11" s="1"/>
  <c r="AE234" i="11"/>
  <c r="AF234" i="11" s="1"/>
  <c r="AD234" i="11"/>
  <c r="Y234" i="11"/>
  <c r="Z234" i="11" s="1"/>
  <c r="AA234" i="11" s="1"/>
  <c r="T234" i="11"/>
  <c r="U234" i="11" s="1"/>
  <c r="S234" i="11"/>
  <c r="AM233" i="11"/>
  <c r="AI233" i="11"/>
  <c r="AG233" i="11"/>
  <c r="AH233" i="11" s="1"/>
  <c r="AD233" i="11"/>
  <c r="AE233" i="11" s="1"/>
  <c r="AF233" i="11" s="1"/>
  <c r="Z233" i="11"/>
  <c r="AA233" i="11" s="1"/>
  <c r="Y233" i="11"/>
  <c r="T233" i="11"/>
  <c r="S233" i="11"/>
  <c r="AM232" i="11"/>
  <c r="AI232" i="11"/>
  <c r="AG232" i="11"/>
  <c r="AH232" i="11" s="1"/>
  <c r="AD232" i="11"/>
  <c r="AE232" i="11" s="1"/>
  <c r="AF232" i="11" s="1"/>
  <c r="Y232" i="11"/>
  <c r="T232" i="11"/>
  <c r="U232" i="11" s="1"/>
  <c r="S232" i="11"/>
  <c r="AM231" i="11"/>
  <c r="AI231" i="11"/>
  <c r="AG231" i="11"/>
  <c r="AH231" i="11" s="1"/>
  <c r="AD231" i="11"/>
  <c r="AE231" i="11" s="1"/>
  <c r="AF231" i="11" s="1"/>
  <c r="Z231" i="11"/>
  <c r="AA231" i="11" s="1"/>
  <c r="Y231" i="11"/>
  <c r="T231" i="11"/>
  <c r="S231" i="11"/>
  <c r="AM230" i="11"/>
  <c r="AI230" i="11"/>
  <c r="AG230" i="11"/>
  <c r="AH230" i="11" s="1"/>
  <c r="AD230" i="11"/>
  <c r="AE230" i="11" s="1"/>
  <c r="AF230" i="11" s="1"/>
  <c r="Y230" i="11"/>
  <c r="Z230" i="11" s="1"/>
  <c r="AA230" i="11" s="1"/>
  <c r="T230" i="11"/>
  <c r="S230" i="11"/>
  <c r="AM229" i="11"/>
  <c r="AI229" i="11"/>
  <c r="AG229" i="11"/>
  <c r="AH229" i="11" s="1"/>
  <c r="AD229" i="11"/>
  <c r="AE229" i="11" s="1"/>
  <c r="AF229" i="11" s="1"/>
  <c r="Y229" i="11"/>
  <c r="Z229" i="11" s="1"/>
  <c r="AA229" i="11" s="1"/>
  <c r="V229" i="11"/>
  <c r="T229" i="11"/>
  <c r="U229" i="11" s="1"/>
  <c r="W229" i="11" s="1"/>
  <c r="X229" i="11" s="1"/>
  <c r="S229" i="11"/>
  <c r="AM228" i="11"/>
  <c r="AI228" i="11"/>
  <c r="AG228" i="11"/>
  <c r="AH228" i="11" s="1"/>
  <c r="AE228" i="11"/>
  <c r="AF228" i="11" s="1"/>
  <c r="AD228" i="11"/>
  <c r="Y228" i="11"/>
  <c r="Z228" i="11" s="1"/>
  <c r="AA228" i="11" s="1"/>
  <c r="W228" i="11"/>
  <c r="X228" i="11" s="1"/>
  <c r="U228" i="11"/>
  <c r="V228" i="11" s="1"/>
  <c r="T228" i="11"/>
  <c r="S228" i="11"/>
  <c r="AM227" i="11"/>
  <c r="AI227" i="11"/>
  <c r="AG227" i="11"/>
  <c r="AH227" i="11" s="1"/>
  <c r="AF227" i="11"/>
  <c r="AD227" i="11"/>
  <c r="AE227" i="11" s="1"/>
  <c r="Z227" i="11"/>
  <c r="AA227" i="11" s="1"/>
  <c r="Y227" i="11"/>
  <c r="T227" i="11"/>
  <c r="U227" i="11" s="1"/>
  <c r="S227" i="11"/>
  <c r="AM226" i="11"/>
  <c r="AI226" i="11"/>
  <c r="AG226" i="11"/>
  <c r="AH226" i="11" s="1"/>
  <c r="AE226" i="11"/>
  <c r="AF226" i="11" s="1"/>
  <c r="AD226" i="11"/>
  <c r="Y226" i="11"/>
  <c r="Z226" i="11" s="1"/>
  <c r="AA226" i="11" s="1"/>
  <c r="T226" i="11"/>
  <c r="U226" i="11" s="1"/>
  <c r="S226" i="11"/>
  <c r="AM225" i="11"/>
  <c r="AI225" i="11"/>
  <c r="AH225" i="11"/>
  <c r="AG225" i="11"/>
  <c r="AD225" i="11"/>
  <c r="AE225" i="11" s="1"/>
  <c r="AF225" i="11" s="1"/>
  <c r="Y225" i="11"/>
  <c r="Z225" i="11" s="1"/>
  <c r="AA225" i="11" s="1"/>
  <c r="T225" i="11"/>
  <c r="S225" i="11"/>
  <c r="AM224" i="11"/>
  <c r="AI224" i="11"/>
  <c r="AG224" i="11"/>
  <c r="AH224" i="11" s="1"/>
  <c r="AD224" i="11"/>
  <c r="AE224" i="11" s="1"/>
  <c r="AF224" i="11" s="1"/>
  <c r="Y224" i="11"/>
  <c r="T224" i="11"/>
  <c r="U224" i="11" s="1"/>
  <c r="S224" i="11"/>
  <c r="AM223" i="11"/>
  <c r="AI223" i="11"/>
  <c r="AH223" i="11"/>
  <c r="AG223" i="11"/>
  <c r="AD223" i="11"/>
  <c r="AE223" i="11" s="1"/>
  <c r="AF223" i="11" s="1"/>
  <c r="AB223" i="11"/>
  <c r="AC223" i="11" s="1"/>
  <c r="Z223" i="11"/>
  <c r="AA223" i="11" s="1"/>
  <c r="Y223" i="11"/>
  <c r="T223" i="11"/>
  <c r="U223" i="11" s="1"/>
  <c r="S223" i="11"/>
  <c r="AM222" i="11"/>
  <c r="AI222" i="11"/>
  <c r="AG222" i="11"/>
  <c r="AH222" i="11" s="1"/>
  <c r="AD222" i="11"/>
  <c r="AE222" i="11" s="1"/>
  <c r="AF222" i="11" s="1"/>
  <c r="AC222" i="11"/>
  <c r="AA222" i="11"/>
  <c r="Y222" i="11"/>
  <c r="Z222" i="11" s="1"/>
  <c r="W222" i="11"/>
  <c r="U222" i="11"/>
  <c r="V222" i="11" s="1"/>
  <c r="T222" i="11"/>
  <c r="AB222" i="11" s="1"/>
  <c r="S222" i="11"/>
  <c r="AM221" i="11"/>
  <c r="AI221" i="11"/>
  <c r="AG221" i="11"/>
  <c r="AH221" i="11" s="1"/>
  <c r="AD221" i="11"/>
  <c r="AE221" i="11" s="1"/>
  <c r="AF221" i="11" s="1"/>
  <c r="Y221" i="11"/>
  <c r="Z221" i="11" s="1"/>
  <c r="AA221" i="11" s="1"/>
  <c r="T221" i="11"/>
  <c r="S221" i="11"/>
  <c r="AM220" i="11"/>
  <c r="AI220" i="11"/>
  <c r="AG220" i="11"/>
  <c r="AH220" i="11" s="1"/>
  <c r="AE220" i="11"/>
  <c r="AF220" i="11" s="1"/>
  <c r="AD220" i="11"/>
  <c r="Y220" i="11"/>
  <c r="Z220" i="11" s="1"/>
  <c r="AA220" i="11" s="1"/>
  <c r="W220" i="11"/>
  <c r="X220" i="11" s="1"/>
  <c r="U220" i="11"/>
  <c r="V220" i="11" s="1"/>
  <c r="T220" i="11"/>
  <c r="S220" i="11"/>
  <c r="AM219" i="11"/>
  <c r="AI219" i="11"/>
  <c r="AG219" i="11"/>
  <c r="AH219" i="11" s="1"/>
  <c r="AD219" i="11"/>
  <c r="AE219" i="11" s="1"/>
  <c r="AF219" i="11" s="1"/>
  <c r="Z219" i="11"/>
  <c r="AA219" i="11" s="1"/>
  <c r="Y219" i="11"/>
  <c r="T219" i="11"/>
  <c r="U219" i="11" s="1"/>
  <c r="S219" i="11"/>
  <c r="AM218" i="11"/>
  <c r="AI218" i="11"/>
  <c r="AG218" i="11"/>
  <c r="AH218" i="11" s="1"/>
  <c r="AE218" i="11"/>
  <c r="AF218" i="11" s="1"/>
  <c r="AD218" i="11"/>
  <c r="Y218" i="11"/>
  <c r="Z218" i="11" s="1"/>
  <c r="AA218" i="11" s="1"/>
  <c r="T218" i="11"/>
  <c r="U218" i="11" s="1"/>
  <c r="S218" i="11"/>
  <c r="AM217" i="11"/>
  <c r="AI217" i="11"/>
  <c r="AG217" i="11"/>
  <c r="AH217" i="11" s="1"/>
  <c r="AF217" i="11"/>
  <c r="AD217" i="11"/>
  <c r="AE217" i="11" s="1"/>
  <c r="AA217" i="11"/>
  <c r="Z217" i="11"/>
  <c r="Y217" i="11"/>
  <c r="T217" i="11"/>
  <c r="S217" i="11"/>
  <c r="AM216" i="11"/>
  <c r="AI216" i="11"/>
  <c r="AG216" i="11"/>
  <c r="AH216" i="11" s="1"/>
  <c r="AD216" i="11"/>
  <c r="AE216" i="11" s="1"/>
  <c r="AF216" i="11" s="1"/>
  <c r="Y216" i="11"/>
  <c r="T216" i="11"/>
  <c r="U216" i="11" s="1"/>
  <c r="S216" i="11"/>
  <c r="AM215" i="11"/>
  <c r="AI215" i="11"/>
  <c r="AH215" i="11"/>
  <c r="AG215" i="11"/>
  <c r="AD215" i="11"/>
  <c r="AE215" i="11" s="1"/>
  <c r="AF215" i="11" s="1"/>
  <c r="Z215" i="11"/>
  <c r="AA215" i="11" s="1"/>
  <c r="Y215" i="11"/>
  <c r="T215" i="11"/>
  <c r="S215" i="11"/>
  <c r="AM214" i="11"/>
  <c r="AI214" i="11"/>
  <c r="AG214" i="11"/>
  <c r="AH214" i="11" s="1"/>
  <c r="AD214" i="11"/>
  <c r="AE214" i="11" s="1"/>
  <c r="AF214" i="11" s="1"/>
  <c r="Y214" i="11"/>
  <c r="Z214" i="11" s="1"/>
  <c r="AA214" i="11" s="1"/>
  <c r="W214" i="11"/>
  <c r="U214" i="11"/>
  <c r="V214" i="11" s="1"/>
  <c r="T214" i="11"/>
  <c r="S214" i="11"/>
  <c r="AM213" i="11"/>
  <c r="AI213" i="11"/>
  <c r="AG213" i="11"/>
  <c r="AH213" i="11" s="1"/>
  <c r="AD213" i="11"/>
  <c r="AE213" i="11" s="1"/>
  <c r="AF213" i="11" s="1"/>
  <c r="AB213" i="11"/>
  <c r="AC213" i="11" s="1"/>
  <c r="Y213" i="11"/>
  <c r="Z213" i="11" s="1"/>
  <c r="AA213" i="11" s="1"/>
  <c r="T213" i="11"/>
  <c r="U213" i="11" s="1"/>
  <c r="W213" i="11" s="1"/>
  <c r="X213" i="11" s="1"/>
  <c r="S213" i="11"/>
  <c r="AM212" i="11"/>
  <c r="AI212" i="11"/>
  <c r="AG212" i="11"/>
  <c r="AH212" i="11" s="1"/>
  <c r="AE212" i="11"/>
  <c r="AF212" i="11" s="1"/>
  <c r="AD212" i="11"/>
  <c r="Y212" i="11"/>
  <c r="Z212" i="11" s="1"/>
  <c r="AA212" i="11" s="1"/>
  <c r="U212" i="11"/>
  <c r="V212" i="11" s="1"/>
  <c r="T212" i="11"/>
  <c r="S212" i="11"/>
  <c r="AM211" i="11"/>
  <c r="AI211" i="11"/>
  <c r="AG211" i="11"/>
  <c r="AH211" i="11" s="1"/>
  <c r="AD211" i="11"/>
  <c r="AE211" i="11" s="1"/>
  <c r="AF211" i="11" s="1"/>
  <c r="Y211" i="11"/>
  <c r="Z211" i="11" s="1"/>
  <c r="AA211" i="11" s="1"/>
  <c r="T211" i="11"/>
  <c r="U211" i="11" s="1"/>
  <c r="S211" i="11"/>
  <c r="AM210" i="11"/>
  <c r="AI210" i="11"/>
  <c r="AG210" i="11"/>
  <c r="AH210" i="11" s="1"/>
  <c r="AD210" i="11"/>
  <c r="AE210" i="11" s="1"/>
  <c r="AF210" i="11" s="1"/>
  <c r="Y210" i="11"/>
  <c r="Z210" i="11" s="1"/>
  <c r="AA210" i="11" s="1"/>
  <c r="T210" i="11"/>
  <c r="U210" i="11" s="1"/>
  <c r="S210" i="11"/>
  <c r="AM209" i="11"/>
  <c r="AI209" i="11"/>
  <c r="AH209" i="11"/>
  <c r="AG209" i="11"/>
  <c r="AD209" i="11"/>
  <c r="AE209" i="11" s="1"/>
  <c r="AF209" i="11" s="1"/>
  <c r="AA209" i="11"/>
  <c r="Z209" i="11"/>
  <c r="Y209" i="11"/>
  <c r="U209" i="11"/>
  <c r="T209" i="11"/>
  <c r="S209" i="11"/>
  <c r="AM208" i="11"/>
  <c r="AI208" i="11"/>
  <c r="AG208" i="11"/>
  <c r="AH208" i="11" s="1"/>
  <c r="AD208" i="11"/>
  <c r="AE208" i="11" s="1"/>
  <c r="AF208" i="11" s="1"/>
  <c r="AB208" i="11"/>
  <c r="AC208" i="11" s="1"/>
  <c r="Y208" i="11"/>
  <c r="Z208" i="11" s="1"/>
  <c r="AA208" i="11" s="1"/>
  <c r="T208" i="11"/>
  <c r="U208" i="11" s="1"/>
  <c r="S208" i="11"/>
  <c r="AM207" i="11"/>
  <c r="AI207" i="11"/>
  <c r="AH207" i="11"/>
  <c r="AG207" i="11"/>
  <c r="AE207" i="11"/>
  <c r="AF207" i="11" s="1"/>
  <c r="AD207" i="11"/>
  <c r="AB207" i="11"/>
  <c r="AC207" i="11" s="1"/>
  <c r="Y207" i="11"/>
  <c r="Z207" i="11" s="1"/>
  <c r="AA207" i="11" s="1"/>
  <c r="V207" i="11"/>
  <c r="T207" i="11"/>
  <c r="U207" i="11" s="1"/>
  <c r="W207" i="11" s="1"/>
  <c r="S207" i="11"/>
  <c r="AM206" i="11"/>
  <c r="AI206" i="11"/>
  <c r="AG206" i="11"/>
  <c r="AH206" i="11" s="1"/>
  <c r="AD206" i="11"/>
  <c r="AE206" i="11" s="1"/>
  <c r="AF206" i="11" s="1"/>
  <c r="Y206" i="11"/>
  <c r="Z206" i="11" s="1"/>
  <c r="AA206" i="11" s="1"/>
  <c r="T206" i="11"/>
  <c r="U206" i="11" s="1"/>
  <c r="S206" i="11"/>
  <c r="AM205" i="11"/>
  <c r="AI205" i="11"/>
  <c r="AH205" i="11"/>
  <c r="AG205" i="11"/>
  <c r="AD205" i="11"/>
  <c r="AE205" i="11" s="1"/>
  <c r="AF205" i="11" s="1"/>
  <c r="Y205" i="11"/>
  <c r="Z205" i="11" s="1"/>
  <c r="AA205" i="11" s="1"/>
  <c r="X205" i="11"/>
  <c r="T205" i="11"/>
  <c r="U205" i="11" s="1"/>
  <c r="W205" i="11" s="1"/>
  <c r="S205" i="11"/>
  <c r="AM204" i="11"/>
  <c r="AI204" i="11"/>
  <c r="AH204" i="11"/>
  <c r="AG204" i="11"/>
  <c r="AE204" i="11"/>
  <c r="AF204" i="11" s="1"/>
  <c r="AD204" i="11"/>
  <c r="Y204" i="11"/>
  <c r="Z204" i="11" s="1"/>
  <c r="AA204" i="11" s="1"/>
  <c r="U204" i="11"/>
  <c r="T204" i="11"/>
  <c r="S204" i="11"/>
  <c r="AM203" i="11"/>
  <c r="AI203" i="11"/>
  <c r="AG203" i="11"/>
  <c r="AH203" i="11" s="1"/>
  <c r="AF203" i="11"/>
  <c r="AD203" i="11"/>
  <c r="AE203" i="11" s="1"/>
  <c r="AB203" i="11"/>
  <c r="AC203" i="11" s="1"/>
  <c r="Z203" i="11"/>
  <c r="AA203" i="11" s="1"/>
  <c r="Y203" i="11"/>
  <c r="T203" i="11"/>
  <c r="U203" i="11" s="1"/>
  <c r="S203" i="11"/>
  <c r="AM202" i="11"/>
  <c r="AI202" i="11"/>
  <c r="AG202" i="11"/>
  <c r="AH202" i="11" s="1"/>
  <c r="AE202" i="11"/>
  <c r="AF202" i="11" s="1"/>
  <c r="AD202" i="11"/>
  <c r="Y202" i="11"/>
  <c r="Z202" i="11" s="1"/>
  <c r="AA202" i="11" s="1"/>
  <c r="T202" i="11"/>
  <c r="S202" i="11"/>
  <c r="AM201" i="11"/>
  <c r="AI201" i="11"/>
  <c r="AG201" i="11"/>
  <c r="AH201" i="11" s="1"/>
  <c r="AD201" i="11"/>
  <c r="AE201" i="11" s="1"/>
  <c r="AF201" i="11" s="1"/>
  <c r="Z201" i="11"/>
  <c r="AA201" i="11" s="1"/>
  <c r="Y201" i="11"/>
  <c r="U201" i="11"/>
  <c r="T201" i="11"/>
  <c r="AB201" i="11" s="1"/>
  <c r="AC201" i="11" s="1"/>
  <c r="S201" i="11"/>
  <c r="AM200" i="11"/>
  <c r="AI200" i="11"/>
  <c r="AG200" i="11"/>
  <c r="AH200" i="11" s="1"/>
  <c r="AD200" i="11"/>
  <c r="AE200" i="11" s="1"/>
  <c r="AF200" i="11" s="1"/>
  <c r="Y200" i="11"/>
  <c r="Z200" i="11" s="1"/>
  <c r="AA200" i="11" s="1"/>
  <c r="T200" i="11"/>
  <c r="S200" i="11"/>
  <c r="AM199" i="11"/>
  <c r="AI199" i="11"/>
  <c r="AH199" i="11"/>
  <c r="AG199" i="11"/>
  <c r="AD199" i="11"/>
  <c r="AE199" i="11" s="1"/>
  <c r="AF199" i="11" s="1"/>
  <c r="Y199" i="11"/>
  <c r="Z199" i="11" s="1"/>
  <c r="AA199" i="11" s="1"/>
  <c r="U199" i="11"/>
  <c r="T199" i="11"/>
  <c r="S199" i="11"/>
  <c r="AM198" i="11"/>
  <c r="AI198" i="11"/>
  <c r="AG198" i="11"/>
  <c r="AH198" i="11" s="1"/>
  <c r="AD198" i="11"/>
  <c r="AE198" i="11" s="1"/>
  <c r="AF198" i="11" s="1"/>
  <c r="Y198" i="11"/>
  <c r="Z198" i="11" s="1"/>
  <c r="AA198" i="11" s="1"/>
  <c r="W198" i="11"/>
  <c r="T198" i="11"/>
  <c r="U198" i="11" s="1"/>
  <c r="V198" i="11" s="1"/>
  <c r="S198" i="11"/>
  <c r="AM197" i="11"/>
  <c r="AI197" i="11"/>
  <c r="AG197" i="11"/>
  <c r="AH197" i="11" s="1"/>
  <c r="AF197" i="11"/>
  <c r="AD197" i="11"/>
  <c r="AE197" i="11" s="1"/>
  <c r="Z197" i="11"/>
  <c r="AA197" i="11" s="1"/>
  <c r="Y197" i="11"/>
  <c r="AB197" i="11" s="1"/>
  <c r="AC197" i="11" s="1"/>
  <c r="W197" i="11"/>
  <c r="T197" i="11"/>
  <c r="U197" i="11" s="1"/>
  <c r="V197" i="11" s="1"/>
  <c r="S197" i="11"/>
  <c r="AM196" i="11"/>
  <c r="AI196" i="11"/>
  <c r="AG196" i="11"/>
  <c r="AH196" i="11" s="1"/>
  <c r="AE196" i="11"/>
  <c r="AF196" i="11" s="1"/>
  <c r="AD196" i="11"/>
  <c r="Y196" i="11"/>
  <c r="Z196" i="11" s="1"/>
  <c r="AA196" i="11" s="1"/>
  <c r="U196" i="11"/>
  <c r="T196" i="11"/>
  <c r="S196" i="11"/>
  <c r="AM195" i="11"/>
  <c r="AI195" i="11"/>
  <c r="AH195" i="11"/>
  <c r="AG195" i="11"/>
  <c r="AF195" i="11"/>
  <c r="AD195" i="11"/>
  <c r="AE195" i="11" s="1"/>
  <c r="Y195" i="11"/>
  <c r="Z195" i="11" s="1"/>
  <c r="AA195" i="11" s="1"/>
  <c r="T195" i="11"/>
  <c r="S195" i="11"/>
  <c r="AM194" i="11"/>
  <c r="AI194" i="11"/>
  <c r="AG194" i="11"/>
  <c r="AH194" i="11" s="1"/>
  <c r="AE194" i="11"/>
  <c r="AF194" i="11" s="1"/>
  <c r="AD194" i="11"/>
  <c r="Z194" i="11"/>
  <c r="AA194" i="11" s="1"/>
  <c r="Y194" i="11"/>
  <c r="T194" i="11"/>
  <c r="U194" i="11" s="1"/>
  <c r="S194" i="11"/>
  <c r="AM193" i="11"/>
  <c r="AI193" i="11"/>
  <c r="AG193" i="11"/>
  <c r="AH193" i="11" s="1"/>
  <c r="AD193" i="11"/>
  <c r="AE193" i="11" s="1"/>
  <c r="AF193" i="11" s="1"/>
  <c r="AB193" i="11"/>
  <c r="AC193" i="11" s="1"/>
  <c r="Z193" i="11"/>
  <c r="AA193" i="11" s="1"/>
  <c r="Y193" i="11"/>
  <c r="U193" i="11"/>
  <c r="T193" i="11"/>
  <c r="S193" i="11"/>
  <c r="AM192" i="11"/>
  <c r="AI192" i="11"/>
  <c r="AG192" i="11"/>
  <c r="AH192" i="11" s="1"/>
  <c r="AD192" i="11"/>
  <c r="AE192" i="11" s="1"/>
  <c r="AF192" i="11" s="1"/>
  <c r="Y192" i="11"/>
  <c r="Z192" i="11" s="1"/>
  <c r="AA192" i="11" s="1"/>
  <c r="T192" i="11"/>
  <c r="U192" i="11" s="1"/>
  <c r="S192" i="11"/>
  <c r="AM191" i="11"/>
  <c r="AI191" i="11"/>
  <c r="AH191" i="11"/>
  <c r="AG191" i="11"/>
  <c r="AE191" i="11"/>
  <c r="AF191" i="11" s="1"/>
  <c r="AD191" i="11"/>
  <c r="Z191" i="11"/>
  <c r="AA191" i="11" s="1"/>
  <c r="Y191" i="11"/>
  <c r="V191" i="11"/>
  <c r="T191" i="11"/>
  <c r="U191" i="11" s="1"/>
  <c r="W191" i="11" s="1"/>
  <c r="X191" i="11" s="1"/>
  <c r="S191" i="11"/>
  <c r="AM190" i="11"/>
  <c r="AI190" i="11"/>
  <c r="AG190" i="11"/>
  <c r="AH190" i="11" s="1"/>
  <c r="AD190" i="11"/>
  <c r="AE190" i="11" s="1"/>
  <c r="AF190" i="11" s="1"/>
  <c r="Y190" i="11"/>
  <c r="Z190" i="11" s="1"/>
  <c r="AA190" i="11" s="1"/>
  <c r="V190" i="11"/>
  <c r="T190" i="11"/>
  <c r="U190" i="11" s="1"/>
  <c r="W190" i="11" s="1"/>
  <c r="S190" i="11"/>
  <c r="AM189" i="11"/>
  <c r="AI189" i="11"/>
  <c r="AG189" i="11"/>
  <c r="AH189" i="11" s="1"/>
  <c r="AD189" i="11"/>
  <c r="AE189" i="11" s="1"/>
  <c r="AF189" i="11" s="1"/>
  <c r="Z189" i="11"/>
  <c r="AA189" i="11" s="1"/>
  <c r="Y189" i="11"/>
  <c r="T189" i="11"/>
  <c r="S189" i="11"/>
  <c r="AM188" i="11"/>
  <c r="AI188" i="11"/>
  <c r="AG188" i="11"/>
  <c r="AH188" i="11" s="1"/>
  <c r="AE188" i="11"/>
  <c r="AF188" i="11" s="1"/>
  <c r="AD188" i="11"/>
  <c r="Y188" i="11"/>
  <c r="Z188" i="11" s="1"/>
  <c r="AA188" i="11" s="1"/>
  <c r="T188" i="11"/>
  <c r="U188" i="11" s="1"/>
  <c r="S188" i="11"/>
  <c r="AM187" i="11"/>
  <c r="AI187" i="11"/>
  <c r="AH187" i="11"/>
  <c r="AG187" i="11"/>
  <c r="AD187" i="11"/>
  <c r="AE187" i="11" s="1"/>
  <c r="AF187" i="11" s="1"/>
  <c r="AB187" i="11"/>
  <c r="AC187" i="11" s="1"/>
  <c r="Z187" i="11"/>
  <c r="AA187" i="11" s="1"/>
  <c r="Y187" i="11"/>
  <c r="T187" i="11"/>
  <c r="U187" i="11" s="1"/>
  <c r="S187" i="11"/>
  <c r="AM186" i="11"/>
  <c r="AI186" i="11"/>
  <c r="AG186" i="11"/>
  <c r="AH186" i="11" s="1"/>
  <c r="AE186" i="11"/>
  <c r="AF186" i="11" s="1"/>
  <c r="AD186" i="11"/>
  <c r="Y186" i="11"/>
  <c r="Z186" i="11" s="1"/>
  <c r="AA186" i="11" s="1"/>
  <c r="T186" i="11"/>
  <c r="S186" i="11"/>
  <c r="AM185" i="11"/>
  <c r="AI185" i="11"/>
  <c r="AG185" i="11"/>
  <c r="AH185" i="11" s="1"/>
  <c r="AD185" i="11"/>
  <c r="AE185" i="11" s="1"/>
  <c r="AF185" i="11" s="1"/>
  <c r="Y185" i="11"/>
  <c r="Z185" i="11" s="1"/>
  <c r="AA185" i="11" s="1"/>
  <c r="U185" i="11"/>
  <c r="T185" i="11"/>
  <c r="S185" i="11"/>
  <c r="AM184" i="11"/>
  <c r="AI184" i="11"/>
  <c r="AG184" i="11"/>
  <c r="AH184" i="11" s="1"/>
  <c r="AD184" i="11"/>
  <c r="AE184" i="11" s="1"/>
  <c r="AF184" i="11" s="1"/>
  <c r="Y184" i="11"/>
  <c r="Z184" i="11" s="1"/>
  <c r="AA184" i="11" s="1"/>
  <c r="T184" i="11"/>
  <c r="S184" i="11"/>
  <c r="AM183" i="11"/>
  <c r="AI183" i="11"/>
  <c r="AH183" i="11"/>
  <c r="AG183" i="11"/>
  <c r="AD183" i="11"/>
  <c r="AE183" i="11" s="1"/>
  <c r="AF183" i="11" s="1"/>
  <c r="Z183" i="11"/>
  <c r="AA183" i="11" s="1"/>
  <c r="Y183" i="11"/>
  <c r="T183" i="11"/>
  <c r="S183" i="11"/>
  <c r="AM182" i="11"/>
  <c r="AI182" i="11"/>
  <c r="AG182" i="11"/>
  <c r="AH182" i="11" s="1"/>
  <c r="AE182" i="11"/>
  <c r="AF182" i="11" s="1"/>
  <c r="AD182" i="11"/>
  <c r="Y182" i="11"/>
  <c r="Z182" i="11" s="1"/>
  <c r="AA182" i="11" s="1"/>
  <c r="U182" i="11"/>
  <c r="T182" i="11"/>
  <c r="S182" i="11"/>
  <c r="AM181" i="11"/>
  <c r="AI181" i="11"/>
  <c r="AG181" i="11"/>
  <c r="AH181" i="11" s="1"/>
  <c r="AD181" i="11"/>
  <c r="AE181" i="11" s="1"/>
  <c r="AF181" i="11" s="1"/>
  <c r="Y181" i="11"/>
  <c r="T181" i="11"/>
  <c r="U181" i="11" s="1"/>
  <c r="V181" i="11" s="1"/>
  <c r="S181" i="11"/>
  <c r="AM180" i="11"/>
  <c r="AI180" i="11"/>
  <c r="AG180" i="11"/>
  <c r="AH180" i="11" s="1"/>
  <c r="AD180" i="11"/>
  <c r="AE180" i="11" s="1"/>
  <c r="AF180" i="11" s="1"/>
  <c r="Z180" i="11"/>
  <c r="AA180" i="11" s="1"/>
  <c r="Y180" i="11"/>
  <c r="U180" i="11"/>
  <c r="T180" i="11"/>
  <c r="AB180" i="11" s="1"/>
  <c r="AC180" i="11" s="1"/>
  <c r="S180" i="11"/>
  <c r="AM179" i="11"/>
  <c r="AI179" i="11"/>
  <c r="AH179" i="11"/>
  <c r="AG179" i="11"/>
  <c r="AD179" i="11"/>
  <c r="AE179" i="11" s="1"/>
  <c r="AF179" i="11" s="1"/>
  <c r="Y179" i="11"/>
  <c r="Z179" i="11" s="1"/>
  <c r="AA179" i="11" s="1"/>
  <c r="T179" i="11"/>
  <c r="S179" i="11"/>
  <c r="AM178" i="11"/>
  <c r="AI178" i="11"/>
  <c r="AG178" i="11"/>
  <c r="AH178" i="11" s="1"/>
  <c r="AD178" i="11"/>
  <c r="AE178" i="11" s="1"/>
  <c r="AF178" i="11" s="1"/>
  <c r="Z178" i="11"/>
  <c r="AA178" i="11" s="1"/>
  <c r="Y178" i="11"/>
  <c r="T178" i="11"/>
  <c r="U178" i="11" s="1"/>
  <c r="S178" i="11"/>
  <c r="AM177" i="11"/>
  <c r="AI177" i="11"/>
  <c r="AG177" i="11"/>
  <c r="AH177" i="11" s="1"/>
  <c r="AD177" i="11"/>
  <c r="AE177" i="11" s="1"/>
  <c r="AF177" i="11" s="1"/>
  <c r="Z177" i="11"/>
  <c r="AA177" i="11" s="1"/>
  <c r="Y177" i="11"/>
  <c r="T177" i="11"/>
  <c r="AB177" i="11" s="1"/>
  <c r="AC177" i="11" s="1"/>
  <c r="S177" i="11"/>
  <c r="AM176" i="11"/>
  <c r="AI176" i="11"/>
  <c r="AG176" i="11"/>
  <c r="AH176" i="11" s="1"/>
  <c r="AD176" i="11"/>
  <c r="AE176" i="11" s="1"/>
  <c r="AF176" i="11" s="1"/>
  <c r="Y176" i="11"/>
  <c r="Z176" i="11" s="1"/>
  <c r="AA176" i="11" s="1"/>
  <c r="T176" i="11"/>
  <c r="S176" i="11"/>
  <c r="AM175" i="11"/>
  <c r="AI175" i="11"/>
  <c r="AH175" i="11"/>
  <c r="AG175" i="11"/>
  <c r="AD175" i="11"/>
  <c r="AE175" i="11" s="1"/>
  <c r="AF175" i="11" s="1"/>
  <c r="Y175" i="11"/>
  <c r="Z175" i="11" s="1"/>
  <c r="AA175" i="11" s="1"/>
  <c r="T175" i="11"/>
  <c r="S175" i="11"/>
  <c r="AM174" i="11"/>
  <c r="AI174" i="11"/>
  <c r="AG174" i="11"/>
  <c r="AH174" i="11" s="1"/>
  <c r="AD174" i="11"/>
  <c r="AE174" i="11" s="1"/>
  <c r="AF174" i="11" s="1"/>
  <c r="Y174" i="11"/>
  <c r="Z174" i="11" s="1"/>
  <c r="AA174" i="11" s="1"/>
  <c r="T174" i="11"/>
  <c r="U174" i="11" s="1"/>
  <c r="W174" i="11" s="1"/>
  <c r="S174" i="11"/>
  <c r="AM173" i="11"/>
  <c r="AI173" i="11"/>
  <c r="AG173" i="11"/>
  <c r="AH173" i="11" s="1"/>
  <c r="AF173" i="11"/>
  <c r="AD173" i="11"/>
  <c r="AE173" i="11" s="1"/>
  <c r="AB173" i="11"/>
  <c r="AC173" i="11" s="1"/>
  <c r="Z173" i="11"/>
  <c r="AA173" i="11" s="1"/>
  <c r="Y173" i="11"/>
  <c r="T173" i="11"/>
  <c r="U173" i="11" s="1"/>
  <c r="W173" i="11" s="1"/>
  <c r="S173" i="11"/>
  <c r="AM172" i="11"/>
  <c r="AI172" i="11"/>
  <c r="AG172" i="11"/>
  <c r="AH172" i="11" s="1"/>
  <c r="AE172" i="11"/>
  <c r="AF172" i="11" s="1"/>
  <c r="AD172" i="11"/>
  <c r="Y172" i="11"/>
  <c r="Z172" i="11" s="1"/>
  <c r="AA172" i="11" s="1"/>
  <c r="T172" i="11"/>
  <c r="U172" i="11" s="1"/>
  <c r="S172" i="11"/>
  <c r="AM171" i="11"/>
  <c r="AI171" i="11"/>
  <c r="AH171" i="11"/>
  <c r="AG171" i="11"/>
  <c r="AD171" i="11"/>
  <c r="AE171" i="11" s="1"/>
  <c r="AF171" i="11" s="1"/>
  <c r="Y171" i="11"/>
  <c r="Z171" i="11" s="1"/>
  <c r="AA171" i="11" s="1"/>
  <c r="T171" i="11"/>
  <c r="U171" i="11" s="1"/>
  <c r="W171" i="11" s="1"/>
  <c r="S171" i="11"/>
  <c r="AM170" i="11"/>
  <c r="AI170" i="11"/>
  <c r="AG170" i="11"/>
  <c r="AH170" i="11" s="1"/>
  <c r="AE170" i="11"/>
  <c r="AF170" i="11" s="1"/>
  <c r="AD170" i="11"/>
  <c r="Y170" i="11"/>
  <c r="Z170" i="11" s="1"/>
  <c r="AA170" i="11" s="1"/>
  <c r="W170" i="11"/>
  <c r="T170" i="11"/>
  <c r="U170" i="11" s="1"/>
  <c r="V170" i="11" s="1"/>
  <c r="S170" i="11"/>
  <c r="AM169" i="11"/>
  <c r="AI169" i="11"/>
  <c r="AH169" i="11"/>
  <c r="AG169" i="11"/>
  <c r="AD169" i="11"/>
  <c r="AE169" i="11" s="1"/>
  <c r="AF169" i="11" s="1"/>
  <c r="AB169" i="11"/>
  <c r="AC169" i="11" s="1"/>
  <c r="Y169" i="11"/>
  <c r="Z169" i="11" s="1"/>
  <c r="AA169" i="11" s="1"/>
  <c r="T169" i="11"/>
  <c r="U169" i="11" s="1"/>
  <c r="S169" i="11"/>
  <c r="AM168" i="11"/>
  <c r="AI168" i="11"/>
  <c r="AG168" i="11"/>
  <c r="AH168" i="11" s="1"/>
  <c r="AD168" i="11"/>
  <c r="AE168" i="11" s="1"/>
  <c r="AF168" i="11" s="1"/>
  <c r="Y168" i="11"/>
  <c r="T168" i="11"/>
  <c r="U168" i="11" s="1"/>
  <c r="S168" i="11"/>
  <c r="AM167" i="11"/>
  <c r="AI167" i="11"/>
  <c r="AG167" i="11"/>
  <c r="AH167" i="11" s="1"/>
  <c r="AD167" i="11"/>
  <c r="AE167" i="11" s="1"/>
  <c r="AF167" i="11" s="1"/>
  <c r="Y167" i="11"/>
  <c r="Z167" i="11" s="1"/>
  <c r="AA167" i="11" s="1"/>
  <c r="T167" i="11"/>
  <c r="S167" i="11"/>
  <c r="AM166" i="11"/>
  <c r="AI166" i="11"/>
  <c r="AG166" i="11"/>
  <c r="AH166" i="11" s="1"/>
  <c r="AE166" i="11"/>
  <c r="AF166" i="11" s="1"/>
  <c r="AD166" i="11"/>
  <c r="Y166" i="11"/>
  <c r="Z166" i="11" s="1"/>
  <c r="AA166" i="11" s="1"/>
  <c r="U166" i="11"/>
  <c r="T166" i="11"/>
  <c r="S166" i="11"/>
  <c r="AM165" i="11"/>
  <c r="AI165" i="11"/>
  <c r="AG165" i="11"/>
  <c r="AH165" i="11" s="1"/>
  <c r="AD165" i="11"/>
  <c r="AE165" i="11" s="1"/>
  <c r="AF165" i="11" s="1"/>
  <c r="Z165" i="11"/>
  <c r="AA165" i="11" s="1"/>
  <c r="Y165" i="11"/>
  <c r="W165" i="11"/>
  <c r="V165" i="11"/>
  <c r="T165" i="11"/>
  <c r="U165" i="11" s="1"/>
  <c r="S165" i="11"/>
  <c r="AM164" i="11"/>
  <c r="AI164" i="11"/>
  <c r="AG164" i="11"/>
  <c r="AH164" i="11" s="1"/>
  <c r="AD164" i="11"/>
  <c r="AE164" i="11" s="1"/>
  <c r="AF164" i="11" s="1"/>
  <c r="Z164" i="11"/>
  <c r="AA164" i="11" s="1"/>
  <c r="Y164" i="11"/>
  <c r="T164" i="11"/>
  <c r="AB164" i="11" s="1"/>
  <c r="AC164" i="11" s="1"/>
  <c r="S164" i="11"/>
  <c r="AM163" i="11"/>
  <c r="AI163" i="11"/>
  <c r="AH163" i="11"/>
  <c r="AG163" i="11"/>
  <c r="AD163" i="11"/>
  <c r="AE163" i="11" s="1"/>
  <c r="AF163" i="11" s="1"/>
  <c r="Y163" i="11"/>
  <c r="Z163" i="11" s="1"/>
  <c r="AA163" i="11" s="1"/>
  <c r="T163" i="11"/>
  <c r="S163" i="11"/>
  <c r="AM162" i="11"/>
  <c r="AI162" i="11"/>
  <c r="AG162" i="11"/>
  <c r="AH162" i="11" s="1"/>
  <c r="AD162" i="11"/>
  <c r="AE162" i="11" s="1"/>
  <c r="AF162" i="11" s="1"/>
  <c r="Y162" i="11"/>
  <c r="Z162" i="11" s="1"/>
  <c r="AA162" i="11" s="1"/>
  <c r="T162" i="11"/>
  <c r="U162" i="11" s="1"/>
  <c r="V162" i="11" s="1"/>
  <c r="S162" i="11"/>
  <c r="AM161" i="11"/>
  <c r="AI161" i="11"/>
  <c r="AG161" i="11"/>
  <c r="AH161" i="11" s="1"/>
  <c r="AD161" i="11"/>
  <c r="AE161" i="11" s="1"/>
  <c r="AF161" i="11" s="1"/>
  <c r="Y161" i="11"/>
  <c r="AB161" i="11" s="1"/>
  <c r="AC161" i="11" s="1"/>
  <c r="U161" i="11"/>
  <c r="T161" i="11"/>
  <c r="S161" i="11"/>
  <c r="AM160" i="11"/>
  <c r="AI160" i="11"/>
  <c r="AG160" i="11"/>
  <c r="AH160" i="11" s="1"/>
  <c r="AD160" i="11"/>
  <c r="AE160" i="11" s="1"/>
  <c r="AF160" i="11" s="1"/>
  <c r="AB160" i="11"/>
  <c r="AC160" i="11" s="1"/>
  <c r="Y160" i="11"/>
  <c r="Z160" i="11" s="1"/>
  <c r="AA160" i="11" s="1"/>
  <c r="T160" i="11"/>
  <c r="U160" i="11" s="1"/>
  <c r="W160" i="11" s="1"/>
  <c r="S160" i="11"/>
  <c r="AM159" i="11"/>
  <c r="AI159" i="11"/>
  <c r="AG159" i="11"/>
  <c r="AH159" i="11" s="1"/>
  <c r="AE159" i="11"/>
  <c r="AF159" i="11" s="1"/>
  <c r="AD159" i="11"/>
  <c r="AB159" i="11"/>
  <c r="AT159" i="11" s="1"/>
  <c r="AU159" i="11" s="1"/>
  <c r="AV159" i="11" s="1"/>
  <c r="Y159" i="11"/>
  <c r="Z159" i="11" s="1"/>
  <c r="AA159" i="11" s="1"/>
  <c r="T159" i="11"/>
  <c r="U159" i="11" s="1"/>
  <c r="W159" i="11" s="1"/>
  <c r="X159" i="11" s="1"/>
  <c r="S159" i="11"/>
  <c r="AM158" i="11"/>
  <c r="AI158" i="11"/>
  <c r="AG158" i="11"/>
  <c r="AH158" i="11" s="1"/>
  <c r="AE158" i="11"/>
  <c r="AF158" i="11" s="1"/>
  <c r="AD158" i="11"/>
  <c r="Y158" i="11"/>
  <c r="Z158" i="11" s="1"/>
  <c r="AA158" i="11" s="1"/>
  <c r="T158" i="11"/>
  <c r="U158" i="11" s="1"/>
  <c r="S158" i="11"/>
  <c r="AM157" i="11"/>
  <c r="AI157" i="11"/>
  <c r="AH157" i="11"/>
  <c r="AG157" i="11"/>
  <c r="AE157" i="11"/>
  <c r="AF157" i="11" s="1"/>
  <c r="AD157" i="11"/>
  <c r="AB157" i="11"/>
  <c r="AC157" i="11" s="1"/>
  <c r="Z157" i="11"/>
  <c r="AA157" i="11" s="1"/>
  <c r="Y157" i="11"/>
  <c r="X157" i="11"/>
  <c r="V157" i="11"/>
  <c r="T157" i="11"/>
  <c r="U157" i="11" s="1"/>
  <c r="W157" i="11" s="1"/>
  <c r="S157" i="11"/>
  <c r="AM156" i="11"/>
  <c r="AI156" i="11"/>
  <c r="AG156" i="11"/>
  <c r="AH156" i="11" s="1"/>
  <c r="AE156" i="11"/>
  <c r="AF156" i="11" s="1"/>
  <c r="AD156" i="11"/>
  <c r="Z156" i="11"/>
  <c r="AA156" i="11" s="1"/>
  <c r="Y156" i="11"/>
  <c r="U156" i="11"/>
  <c r="T156" i="11"/>
  <c r="S156" i="11"/>
  <c r="AM155" i="11"/>
  <c r="AI155" i="11"/>
  <c r="AG155" i="11"/>
  <c r="AH155" i="11" s="1"/>
  <c r="AD155" i="11"/>
  <c r="AE155" i="11" s="1"/>
  <c r="AF155" i="11" s="1"/>
  <c r="Y155" i="11"/>
  <c r="Z155" i="11" s="1"/>
  <c r="AA155" i="11" s="1"/>
  <c r="T155" i="11"/>
  <c r="S155" i="11"/>
  <c r="AM154" i="11"/>
  <c r="AI154" i="11"/>
  <c r="AG154" i="11"/>
  <c r="AH154" i="11" s="1"/>
  <c r="AE154" i="11"/>
  <c r="AF154" i="11" s="1"/>
  <c r="AD154" i="11"/>
  <c r="Y154" i="11"/>
  <c r="Z154" i="11" s="1"/>
  <c r="AA154" i="11" s="1"/>
  <c r="T154" i="11"/>
  <c r="U154" i="11" s="1"/>
  <c r="V154" i="11" s="1"/>
  <c r="S154" i="11"/>
  <c r="AM153" i="11"/>
  <c r="AI153" i="11"/>
  <c r="AG153" i="11"/>
  <c r="AH153" i="11" s="1"/>
  <c r="AD153" i="11"/>
  <c r="AE153" i="11" s="1"/>
  <c r="AF153" i="11" s="1"/>
  <c r="Y153" i="11"/>
  <c r="Z153" i="11" s="1"/>
  <c r="AA153" i="11" s="1"/>
  <c r="U153" i="11"/>
  <c r="W153" i="11" s="1"/>
  <c r="T153" i="11"/>
  <c r="S153" i="11"/>
  <c r="AM152" i="11"/>
  <c r="AI152" i="11"/>
  <c r="AG152" i="11"/>
  <c r="AH152" i="11" s="1"/>
  <c r="AD152" i="11"/>
  <c r="AE152" i="11" s="1"/>
  <c r="AF152" i="11" s="1"/>
  <c r="Y152" i="11"/>
  <c r="Z152" i="11" s="1"/>
  <c r="AA152" i="11" s="1"/>
  <c r="T152" i="11"/>
  <c r="S152" i="11"/>
  <c r="AM151" i="11"/>
  <c r="AI151" i="11"/>
  <c r="AH151" i="11"/>
  <c r="AG151" i="11"/>
  <c r="AD151" i="11"/>
  <c r="AE151" i="11" s="1"/>
  <c r="AF151" i="11" s="1"/>
  <c r="Y151" i="11"/>
  <c r="Z151" i="11" s="1"/>
  <c r="AA151" i="11" s="1"/>
  <c r="U151" i="11"/>
  <c r="V151" i="11" s="1"/>
  <c r="T151" i="11"/>
  <c r="S151" i="11"/>
  <c r="AM150" i="11"/>
  <c r="AI150" i="11"/>
  <c r="AG150" i="11"/>
  <c r="AH150" i="11" s="1"/>
  <c r="AD150" i="11"/>
  <c r="AE150" i="11" s="1"/>
  <c r="AF150" i="11" s="1"/>
  <c r="Y150" i="11"/>
  <c r="Z150" i="11" s="1"/>
  <c r="AA150" i="11" s="1"/>
  <c r="T150" i="11"/>
  <c r="S150" i="11"/>
  <c r="AM149" i="11"/>
  <c r="AI149" i="11"/>
  <c r="AG149" i="11"/>
  <c r="AH149" i="11" s="1"/>
  <c r="AD149" i="11"/>
  <c r="AE149" i="11" s="1"/>
  <c r="AF149" i="11" s="1"/>
  <c r="Y149" i="11"/>
  <c r="Z149" i="11" s="1"/>
  <c r="AA149" i="11" s="1"/>
  <c r="W149" i="11"/>
  <c r="T149" i="11"/>
  <c r="U149" i="11" s="1"/>
  <c r="V149" i="11" s="1"/>
  <c r="S149" i="11"/>
  <c r="AM148" i="11"/>
  <c r="AI148" i="11"/>
  <c r="AG148" i="11"/>
  <c r="AH148" i="11" s="1"/>
  <c r="AD148" i="11"/>
  <c r="AE148" i="11" s="1"/>
  <c r="AF148" i="11" s="1"/>
  <c r="Y148" i="11"/>
  <c r="AB148" i="11" s="1"/>
  <c r="AC148" i="11" s="1"/>
  <c r="V148" i="11"/>
  <c r="T148" i="11"/>
  <c r="U148" i="11" s="1"/>
  <c r="W148" i="11" s="1"/>
  <c r="S148" i="11"/>
  <c r="AM147" i="11"/>
  <c r="AI147" i="11"/>
  <c r="AG147" i="11"/>
  <c r="AH147" i="11" s="1"/>
  <c r="AE147" i="11"/>
  <c r="AF147" i="11" s="1"/>
  <c r="AD147" i="11"/>
  <c r="Z147" i="11"/>
  <c r="AA147" i="11" s="1"/>
  <c r="Y147" i="11"/>
  <c r="T147" i="11"/>
  <c r="S147" i="11"/>
  <c r="AM146" i="11"/>
  <c r="AI146" i="11"/>
  <c r="AG146" i="11"/>
  <c r="AH146" i="11" s="1"/>
  <c r="AF146" i="11"/>
  <c r="AD146" i="11"/>
  <c r="AE146" i="11" s="1"/>
  <c r="Y146" i="11"/>
  <c r="Z146" i="11" s="1"/>
  <c r="AA146" i="11" s="1"/>
  <c r="T146" i="11"/>
  <c r="S146" i="11"/>
  <c r="AM145" i="11"/>
  <c r="AI145" i="11"/>
  <c r="AG145" i="11"/>
  <c r="AH145" i="11" s="1"/>
  <c r="AE145" i="11"/>
  <c r="AF145" i="11" s="1"/>
  <c r="AD145" i="11"/>
  <c r="Y145" i="11"/>
  <c r="Z145" i="11" s="1"/>
  <c r="AA145" i="11" s="1"/>
  <c r="T145" i="11"/>
  <c r="U145" i="11" s="1"/>
  <c r="S145" i="11"/>
  <c r="AM144" i="11"/>
  <c r="AI144" i="11"/>
  <c r="AH144" i="11"/>
  <c r="AG144" i="11"/>
  <c r="AD144" i="11"/>
  <c r="AE144" i="11" s="1"/>
  <c r="AF144" i="11" s="1"/>
  <c r="Y144" i="11"/>
  <c r="Z144" i="11" s="1"/>
  <c r="AA144" i="11" s="1"/>
  <c r="T144" i="11"/>
  <c r="S144" i="11"/>
  <c r="AM143" i="11"/>
  <c r="AI143" i="11"/>
  <c r="AG143" i="11"/>
  <c r="AH143" i="11" s="1"/>
  <c r="AD143" i="11"/>
  <c r="AE143" i="11" s="1"/>
  <c r="AF143" i="11" s="1"/>
  <c r="Y143" i="11"/>
  <c r="Z143" i="11" s="1"/>
  <c r="AA143" i="11" s="1"/>
  <c r="T143" i="11"/>
  <c r="U143" i="11" s="1"/>
  <c r="S143" i="11"/>
  <c r="AM142" i="11"/>
  <c r="AI142" i="11"/>
  <c r="AG142" i="11"/>
  <c r="AH142" i="11" s="1"/>
  <c r="AD142" i="11"/>
  <c r="AE142" i="11" s="1"/>
  <c r="AF142" i="11" s="1"/>
  <c r="Y142" i="11"/>
  <c r="Z142" i="11" s="1"/>
  <c r="AA142" i="11" s="1"/>
  <c r="T142" i="11"/>
  <c r="U142" i="11" s="1"/>
  <c r="W142" i="11" s="1"/>
  <c r="S142" i="11"/>
  <c r="AM141" i="11"/>
  <c r="AI141" i="11"/>
  <c r="AG141" i="11"/>
  <c r="AH141" i="11" s="1"/>
  <c r="AD141" i="11"/>
  <c r="AE141" i="11" s="1"/>
  <c r="AF141" i="11" s="1"/>
  <c r="Y141" i="11"/>
  <c r="Z141" i="11" s="1"/>
  <c r="AA141" i="11" s="1"/>
  <c r="U141" i="11"/>
  <c r="V141" i="11" s="1"/>
  <c r="T141" i="11"/>
  <c r="S141" i="11"/>
  <c r="AM140" i="11"/>
  <c r="AI140" i="11"/>
  <c r="AH140" i="11"/>
  <c r="AG140" i="11"/>
  <c r="AD140" i="11"/>
  <c r="AE140" i="11" s="1"/>
  <c r="AF140" i="11" s="1"/>
  <c r="Y140" i="11"/>
  <c r="X140" i="11"/>
  <c r="T140" i="11"/>
  <c r="U140" i="11" s="1"/>
  <c r="W140" i="11" s="1"/>
  <c r="S140" i="11"/>
  <c r="AM139" i="11"/>
  <c r="AI139" i="11"/>
  <c r="AG139" i="11"/>
  <c r="AH139" i="11" s="1"/>
  <c r="AD139" i="11"/>
  <c r="AE139" i="11" s="1"/>
  <c r="AF139" i="11" s="1"/>
  <c r="Y139" i="11"/>
  <c r="Z139" i="11" s="1"/>
  <c r="AA139" i="11" s="1"/>
  <c r="U139" i="11"/>
  <c r="T139" i="11"/>
  <c r="S139" i="11"/>
  <c r="AM138" i="11"/>
  <c r="AI138" i="11"/>
  <c r="AG138" i="11"/>
  <c r="AH138" i="11" s="1"/>
  <c r="AF138" i="11"/>
  <c r="AD138" i="11"/>
  <c r="AE138" i="11" s="1"/>
  <c r="AB138" i="11"/>
  <c r="AC138" i="11" s="1"/>
  <c r="Z138" i="11"/>
  <c r="AA138" i="11" s="1"/>
  <c r="Y138" i="11"/>
  <c r="T138" i="11"/>
  <c r="U138" i="11" s="1"/>
  <c r="S138" i="11"/>
  <c r="AM137" i="11"/>
  <c r="AI137" i="11"/>
  <c r="AG137" i="11"/>
  <c r="AH137" i="11" s="1"/>
  <c r="AE137" i="11"/>
  <c r="AF137" i="11" s="1"/>
  <c r="AD137" i="11"/>
  <c r="Y137" i="11"/>
  <c r="Z137" i="11" s="1"/>
  <c r="AA137" i="11" s="1"/>
  <c r="T137" i="11"/>
  <c r="S137" i="11"/>
  <c r="AM136" i="11"/>
  <c r="AI136" i="11"/>
  <c r="AG136" i="11"/>
  <c r="AH136" i="11" s="1"/>
  <c r="AD136" i="11"/>
  <c r="AE136" i="11" s="1"/>
  <c r="AF136" i="11" s="1"/>
  <c r="Y136" i="11"/>
  <c r="Z136" i="11" s="1"/>
  <c r="AA136" i="11" s="1"/>
  <c r="U136" i="11"/>
  <c r="T136" i="11"/>
  <c r="S136" i="11"/>
  <c r="AM135" i="11"/>
  <c r="AI135" i="11"/>
  <c r="AG135" i="11"/>
  <c r="AH135" i="11" s="1"/>
  <c r="AD135" i="11"/>
  <c r="AE135" i="11" s="1"/>
  <c r="AF135" i="11" s="1"/>
  <c r="Y135" i="11"/>
  <c r="Z135" i="11" s="1"/>
  <c r="AA135" i="11" s="1"/>
  <c r="T135" i="11"/>
  <c r="S135" i="11"/>
  <c r="AM134" i="11"/>
  <c r="AI134" i="11"/>
  <c r="AH134" i="11"/>
  <c r="AG134" i="11"/>
  <c r="AD134" i="11"/>
  <c r="AE134" i="11" s="1"/>
  <c r="AF134" i="11" s="1"/>
  <c r="Z134" i="11"/>
  <c r="AA134" i="11" s="1"/>
  <c r="Y134" i="11"/>
  <c r="T134" i="11"/>
  <c r="AB134" i="11" s="1"/>
  <c r="AC134" i="11" s="1"/>
  <c r="S134" i="11"/>
  <c r="AM133" i="11"/>
  <c r="AI133" i="11"/>
  <c r="AG133" i="11"/>
  <c r="AH133" i="11" s="1"/>
  <c r="AD133" i="11"/>
  <c r="AE133" i="11" s="1"/>
  <c r="AF133" i="11" s="1"/>
  <c r="Y133" i="11"/>
  <c r="Z133" i="11" s="1"/>
  <c r="AA133" i="11" s="1"/>
  <c r="T133" i="11"/>
  <c r="U133" i="11" s="1"/>
  <c r="S133" i="11"/>
  <c r="AM132" i="11"/>
  <c r="AI132" i="11"/>
  <c r="AH132" i="11"/>
  <c r="AG132" i="11"/>
  <c r="AD132" i="11"/>
  <c r="AE132" i="11" s="1"/>
  <c r="AF132" i="11" s="1"/>
  <c r="Y132" i="11"/>
  <c r="AB132" i="11" s="1"/>
  <c r="AC132" i="11" s="1"/>
  <c r="W132" i="11"/>
  <c r="AR132" i="11" s="1"/>
  <c r="T132" i="11"/>
  <c r="U132" i="11" s="1"/>
  <c r="V132" i="11" s="1"/>
  <c r="S132" i="11"/>
  <c r="AM131" i="11"/>
  <c r="AI131" i="11"/>
  <c r="AG131" i="11"/>
  <c r="AH131" i="11" s="1"/>
  <c r="AE131" i="11"/>
  <c r="AF131" i="11" s="1"/>
  <c r="AD131" i="11"/>
  <c r="Y131" i="11"/>
  <c r="Z131" i="11" s="1"/>
  <c r="AA131" i="11" s="1"/>
  <c r="T131" i="11"/>
  <c r="S131" i="11"/>
  <c r="AM130" i="11"/>
  <c r="AI130" i="11"/>
  <c r="AH130" i="11"/>
  <c r="AG130" i="11"/>
  <c r="AD130" i="11"/>
  <c r="AE130" i="11" s="1"/>
  <c r="AF130" i="11" s="1"/>
  <c r="Y130" i="11"/>
  <c r="Z130" i="11" s="1"/>
  <c r="AA130" i="11" s="1"/>
  <c r="T130" i="11"/>
  <c r="S130" i="11"/>
  <c r="AM129" i="11"/>
  <c r="AI129" i="11"/>
  <c r="AG129" i="11"/>
  <c r="AH129" i="11" s="1"/>
  <c r="AD129" i="11"/>
  <c r="AE129" i="11" s="1"/>
  <c r="AF129" i="11" s="1"/>
  <c r="Z129" i="11"/>
  <c r="AA129" i="11" s="1"/>
  <c r="Y129" i="11"/>
  <c r="T129" i="11"/>
  <c r="U129" i="11" s="1"/>
  <c r="S129" i="11"/>
  <c r="AM128" i="11"/>
  <c r="AI128" i="11"/>
  <c r="AG128" i="11"/>
  <c r="AH128" i="11" s="1"/>
  <c r="AD128" i="11"/>
  <c r="AE128" i="11" s="1"/>
  <c r="AF128" i="11" s="1"/>
  <c r="Y128" i="11"/>
  <c r="Z128" i="11" s="1"/>
  <c r="AA128" i="11" s="1"/>
  <c r="T128" i="11"/>
  <c r="U128" i="11" s="1"/>
  <c r="S128" i="11"/>
  <c r="AM127" i="11"/>
  <c r="AI127" i="11"/>
  <c r="AG127" i="11"/>
  <c r="AH127" i="11" s="1"/>
  <c r="AD127" i="11"/>
  <c r="AE127" i="11" s="1"/>
  <c r="AF127" i="11" s="1"/>
  <c r="Y127" i="11"/>
  <c r="Z127" i="11" s="1"/>
  <c r="AA127" i="11" s="1"/>
  <c r="T127" i="11"/>
  <c r="U127" i="11" s="1"/>
  <c r="S127" i="11"/>
  <c r="AM126" i="11"/>
  <c r="AI126" i="11"/>
  <c r="AG126" i="11"/>
  <c r="AH126" i="11" s="1"/>
  <c r="AE126" i="11"/>
  <c r="AF126" i="11" s="1"/>
  <c r="AD126" i="11"/>
  <c r="Y126" i="11"/>
  <c r="Z126" i="11" s="1"/>
  <c r="AA126" i="11" s="1"/>
  <c r="T126" i="11"/>
  <c r="S126" i="11"/>
  <c r="AM125" i="11"/>
  <c r="AI125" i="11"/>
  <c r="AG125" i="11"/>
  <c r="AH125" i="11" s="1"/>
  <c r="AD125" i="11"/>
  <c r="AE125" i="11" s="1"/>
  <c r="AF125" i="11" s="1"/>
  <c r="Y125" i="11"/>
  <c r="Z125" i="11" s="1"/>
  <c r="AA125" i="11" s="1"/>
  <c r="W125" i="11"/>
  <c r="V125" i="11"/>
  <c r="U125" i="11"/>
  <c r="T125" i="11"/>
  <c r="S125" i="11"/>
  <c r="AM124" i="11"/>
  <c r="AI124" i="11"/>
  <c r="AG124" i="11"/>
  <c r="AH124" i="11" s="1"/>
  <c r="AD124" i="11"/>
  <c r="AE124" i="11" s="1"/>
  <c r="AF124" i="11" s="1"/>
  <c r="Y124" i="11"/>
  <c r="Z124" i="11" s="1"/>
  <c r="AA124" i="11" s="1"/>
  <c r="T124" i="11"/>
  <c r="S124" i="11"/>
  <c r="AM123" i="11"/>
  <c r="AI123" i="11"/>
  <c r="AG123" i="11"/>
  <c r="AH123" i="11" s="1"/>
  <c r="AD123" i="11"/>
  <c r="AE123" i="11" s="1"/>
  <c r="AF123" i="11" s="1"/>
  <c r="Y123" i="11"/>
  <c r="Z123" i="11" s="1"/>
  <c r="AA123" i="11" s="1"/>
  <c r="T123" i="11"/>
  <c r="U123" i="11" s="1"/>
  <c r="S123" i="11"/>
  <c r="AM122" i="11"/>
  <c r="AI122" i="11"/>
  <c r="AG122" i="11"/>
  <c r="AH122" i="11" s="1"/>
  <c r="AF122" i="11"/>
  <c r="AD122" i="11"/>
  <c r="AE122" i="11" s="1"/>
  <c r="Y122" i="11"/>
  <c r="Z122" i="11" s="1"/>
  <c r="AA122" i="11" s="1"/>
  <c r="T122" i="11"/>
  <c r="U122" i="11" s="1"/>
  <c r="S122" i="11"/>
  <c r="AM121" i="11"/>
  <c r="AI121" i="11"/>
  <c r="AG121" i="11"/>
  <c r="AH121" i="11" s="1"/>
  <c r="AE121" i="11"/>
  <c r="AF121" i="11" s="1"/>
  <c r="AD121" i="11"/>
  <c r="Y121" i="11"/>
  <c r="Z121" i="11" s="1"/>
  <c r="AA121" i="11" s="1"/>
  <c r="T121" i="11"/>
  <c r="S121" i="11"/>
  <c r="AM120" i="11"/>
  <c r="AI120" i="11"/>
  <c r="AG120" i="11"/>
  <c r="AH120" i="11" s="1"/>
  <c r="AD120" i="11"/>
  <c r="AE120" i="11" s="1"/>
  <c r="AF120" i="11" s="1"/>
  <c r="AB120" i="11"/>
  <c r="AC120" i="11" s="1"/>
  <c r="Z120" i="11"/>
  <c r="AA120" i="11" s="1"/>
  <c r="Y120" i="11"/>
  <c r="T120" i="11"/>
  <c r="U120" i="11" s="1"/>
  <c r="S120" i="11"/>
  <c r="AM119" i="11"/>
  <c r="AI119" i="11"/>
  <c r="AG119" i="11"/>
  <c r="AH119" i="11" s="1"/>
  <c r="AD119" i="11"/>
  <c r="AE119" i="11" s="1"/>
  <c r="AF119" i="11" s="1"/>
  <c r="Y119" i="11"/>
  <c r="Z119" i="11" s="1"/>
  <c r="AA119" i="11" s="1"/>
  <c r="T119" i="11"/>
  <c r="S119" i="11"/>
  <c r="AM118" i="11"/>
  <c r="AI118" i="11"/>
  <c r="AH118" i="11"/>
  <c r="AG118" i="11"/>
  <c r="AD118" i="11"/>
  <c r="AE118" i="11" s="1"/>
  <c r="AF118" i="11" s="1"/>
  <c r="Z118" i="11"/>
  <c r="AA118" i="11" s="1"/>
  <c r="Y118" i="11"/>
  <c r="T118" i="11"/>
  <c r="S118" i="11"/>
  <c r="AM117" i="11"/>
  <c r="AI117" i="11"/>
  <c r="AG117" i="11"/>
  <c r="AH117" i="11" s="1"/>
  <c r="AD117" i="11"/>
  <c r="AE117" i="11" s="1"/>
  <c r="AF117" i="11" s="1"/>
  <c r="Y117" i="11"/>
  <c r="Z117" i="11" s="1"/>
  <c r="AA117" i="11" s="1"/>
  <c r="T117" i="11"/>
  <c r="U117" i="11" s="1"/>
  <c r="V117" i="11" s="1"/>
  <c r="S117" i="11"/>
  <c r="AM116" i="11"/>
  <c r="AI116" i="11"/>
  <c r="AG116" i="11"/>
  <c r="AH116" i="11" s="1"/>
  <c r="AD116" i="11"/>
  <c r="AE116" i="11" s="1"/>
  <c r="AF116" i="11" s="1"/>
  <c r="Y116" i="11"/>
  <c r="T116" i="11"/>
  <c r="U116" i="11" s="1"/>
  <c r="V116" i="11" s="1"/>
  <c r="S116" i="11"/>
  <c r="AM115" i="11"/>
  <c r="AI115" i="11"/>
  <c r="AG115" i="11"/>
  <c r="AH115" i="11" s="1"/>
  <c r="AD115" i="11"/>
  <c r="AE115" i="11" s="1"/>
  <c r="AF115" i="11" s="1"/>
  <c r="Y115" i="11"/>
  <c r="Z115" i="11" s="1"/>
  <c r="AA115" i="11" s="1"/>
  <c r="T115" i="11"/>
  <c r="S115" i="11"/>
  <c r="AM114" i="11"/>
  <c r="AI114" i="11"/>
  <c r="AG114" i="11"/>
  <c r="AH114" i="11" s="1"/>
  <c r="AF114" i="11"/>
  <c r="AD114" i="11"/>
  <c r="AE114" i="11" s="1"/>
  <c r="Y114" i="11"/>
  <c r="Z114" i="11" s="1"/>
  <c r="AA114" i="11" s="1"/>
  <c r="T114" i="11"/>
  <c r="S114" i="11"/>
  <c r="AM113" i="11"/>
  <c r="AI113" i="11"/>
  <c r="AG113" i="11"/>
  <c r="AH113" i="11" s="1"/>
  <c r="AE113" i="11"/>
  <c r="AF113" i="11" s="1"/>
  <c r="AD113" i="11"/>
  <c r="Y113" i="11"/>
  <c r="Z113" i="11" s="1"/>
  <c r="AA113" i="11" s="1"/>
  <c r="T113" i="11"/>
  <c r="U113" i="11" s="1"/>
  <c r="S113" i="11"/>
  <c r="AM112" i="11"/>
  <c r="AI112" i="11"/>
  <c r="AH112" i="11"/>
  <c r="AG112" i="11"/>
  <c r="AD112" i="11"/>
  <c r="AE112" i="11" s="1"/>
  <c r="AF112" i="11" s="1"/>
  <c r="Z112" i="11"/>
  <c r="AA112" i="11" s="1"/>
  <c r="Y112" i="11"/>
  <c r="T112" i="11"/>
  <c r="S112" i="11"/>
  <c r="AM111" i="11"/>
  <c r="AI111" i="11"/>
  <c r="AG111" i="11"/>
  <c r="AH111" i="11" s="1"/>
  <c r="AD111" i="11"/>
  <c r="AE111" i="11" s="1"/>
  <c r="AF111" i="11" s="1"/>
  <c r="AB111" i="11"/>
  <c r="AC111" i="11" s="1"/>
  <c r="Y111" i="11"/>
  <c r="Z111" i="11" s="1"/>
  <c r="AA111" i="11" s="1"/>
  <c r="T111" i="11"/>
  <c r="U111" i="11" s="1"/>
  <c r="S111" i="11"/>
  <c r="AM110" i="11"/>
  <c r="AI110" i="11"/>
  <c r="AH110" i="11"/>
  <c r="AG110" i="11"/>
  <c r="AD110" i="11"/>
  <c r="AE110" i="11" s="1"/>
  <c r="AF110" i="11" s="1"/>
  <c r="AB110" i="11"/>
  <c r="AC110" i="11" s="1"/>
  <c r="Y110" i="11"/>
  <c r="Z110" i="11" s="1"/>
  <c r="AA110" i="11" s="1"/>
  <c r="V110" i="11"/>
  <c r="T110" i="11"/>
  <c r="U110" i="11" s="1"/>
  <c r="W110" i="11" s="1"/>
  <c r="S110" i="11"/>
  <c r="AM109" i="11"/>
  <c r="AI109" i="11"/>
  <c r="AG109" i="11"/>
  <c r="AH109" i="11" s="1"/>
  <c r="AD109" i="11"/>
  <c r="AE109" i="11" s="1"/>
  <c r="AF109" i="11" s="1"/>
  <c r="Y109" i="11"/>
  <c r="Z109" i="11" s="1"/>
  <c r="AA109" i="11" s="1"/>
  <c r="V109" i="11"/>
  <c r="U109" i="11"/>
  <c r="W109" i="11" s="1"/>
  <c r="T109" i="11"/>
  <c r="S109" i="11"/>
  <c r="AM108" i="11"/>
  <c r="AI108" i="11"/>
  <c r="AG108" i="11"/>
  <c r="AH108" i="11" s="1"/>
  <c r="AD108" i="11"/>
  <c r="AE108" i="11" s="1"/>
  <c r="AF108" i="11" s="1"/>
  <c r="Y108" i="11"/>
  <c r="Z108" i="11" s="1"/>
  <c r="AA108" i="11" s="1"/>
  <c r="T108" i="11"/>
  <c r="S108" i="11"/>
  <c r="AM107" i="11"/>
  <c r="AI107" i="11"/>
  <c r="AG107" i="11"/>
  <c r="AH107" i="11" s="1"/>
  <c r="AD107" i="11"/>
  <c r="AE107" i="11" s="1"/>
  <c r="AF107" i="11" s="1"/>
  <c r="Y107" i="11"/>
  <c r="Z107" i="11" s="1"/>
  <c r="AA107" i="11" s="1"/>
  <c r="U107" i="11"/>
  <c r="T107" i="11"/>
  <c r="S107" i="11"/>
  <c r="AM106" i="11"/>
  <c r="AI106" i="11"/>
  <c r="AG106" i="11"/>
  <c r="AH106" i="11" s="1"/>
  <c r="AD106" i="11"/>
  <c r="AE106" i="11" s="1"/>
  <c r="AF106" i="11" s="1"/>
  <c r="Z106" i="11"/>
  <c r="AA106" i="11" s="1"/>
  <c r="Y106" i="11"/>
  <c r="T106" i="11"/>
  <c r="U106" i="11" s="1"/>
  <c r="S106" i="11"/>
  <c r="AM105" i="11"/>
  <c r="AI105" i="11"/>
  <c r="AG105" i="11"/>
  <c r="AH105" i="11" s="1"/>
  <c r="AD105" i="11"/>
  <c r="AE105" i="11" s="1"/>
  <c r="AF105" i="11" s="1"/>
  <c r="Y105" i="11"/>
  <c r="Z105" i="11" s="1"/>
  <c r="AA105" i="11" s="1"/>
  <c r="T105" i="11"/>
  <c r="S105" i="11"/>
  <c r="AM104" i="11"/>
  <c r="AI104" i="11"/>
  <c r="AH104" i="11"/>
  <c r="AG104" i="11"/>
  <c r="AD104" i="11"/>
  <c r="AE104" i="11" s="1"/>
  <c r="AF104" i="11" s="1"/>
  <c r="Y104" i="11"/>
  <c r="Z104" i="11" s="1"/>
  <c r="AA104" i="11" s="1"/>
  <c r="T104" i="11"/>
  <c r="S104" i="11"/>
  <c r="AM103" i="11"/>
  <c r="AI103" i="11"/>
  <c r="AG103" i="11"/>
  <c r="AH103" i="11" s="1"/>
  <c r="AD103" i="11"/>
  <c r="AE103" i="11" s="1"/>
  <c r="AF103" i="11" s="1"/>
  <c r="Y103" i="11"/>
  <c r="Z103" i="11" s="1"/>
  <c r="AA103" i="11" s="1"/>
  <c r="T103" i="11"/>
  <c r="S103" i="11"/>
  <c r="AM102" i="11"/>
  <c r="AI102" i="11"/>
  <c r="AH102" i="11"/>
  <c r="AG102" i="11"/>
  <c r="AD102" i="11"/>
  <c r="AE102" i="11" s="1"/>
  <c r="AF102" i="11" s="1"/>
  <c r="Y102" i="11"/>
  <c r="Z102" i="11" s="1"/>
  <c r="AA102" i="11" s="1"/>
  <c r="T102" i="11"/>
  <c r="S102" i="11"/>
  <c r="AM101" i="11"/>
  <c r="AI101" i="11"/>
  <c r="AG101" i="11"/>
  <c r="AH101" i="11" s="1"/>
  <c r="AD101" i="11"/>
  <c r="AE101" i="11" s="1"/>
  <c r="AF101" i="11" s="1"/>
  <c r="Y101" i="11"/>
  <c r="Z101" i="11" s="1"/>
  <c r="AA101" i="11" s="1"/>
  <c r="T101" i="11"/>
  <c r="U101" i="11" s="1"/>
  <c r="S101" i="11"/>
  <c r="AM100" i="11"/>
  <c r="AI100" i="11"/>
  <c r="AG100" i="11"/>
  <c r="AH100" i="11" s="1"/>
  <c r="AD100" i="11"/>
  <c r="AE100" i="11" s="1"/>
  <c r="AF100" i="11" s="1"/>
  <c r="Y100" i="11"/>
  <c r="T100" i="11"/>
  <c r="U100" i="11" s="1"/>
  <c r="V100" i="11" s="1"/>
  <c r="S100" i="11"/>
  <c r="AM99" i="11"/>
  <c r="AI99" i="11"/>
  <c r="AG99" i="11"/>
  <c r="AH99" i="11" s="1"/>
  <c r="AE99" i="11"/>
  <c r="AF99" i="11" s="1"/>
  <c r="AD99" i="11"/>
  <c r="Y99" i="11"/>
  <c r="Z99" i="11" s="1"/>
  <c r="AA99" i="11" s="1"/>
  <c r="U99" i="11"/>
  <c r="T99" i="11"/>
  <c r="S99" i="11"/>
  <c r="AM98" i="11"/>
  <c r="AI98" i="11"/>
  <c r="AG98" i="11"/>
  <c r="AH98" i="11" s="1"/>
  <c r="AF98" i="11"/>
  <c r="AD98" i="11"/>
  <c r="AE98" i="11" s="1"/>
  <c r="Y98" i="11"/>
  <c r="Z98" i="11" s="1"/>
  <c r="AA98" i="11" s="1"/>
  <c r="T98" i="11"/>
  <c r="S98" i="11"/>
  <c r="AM97" i="11"/>
  <c r="AI97" i="11"/>
  <c r="AG97" i="11"/>
  <c r="AH97" i="11" s="1"/>
  <c r="AE97" i="11"/>
  <c r="AF97" i="11" s="1"/>
  <c r="AD97" i="11"/>
  <c r="Y97" i="11"/>
  <c r="Z97" i="11" s="1"/>
  <c r="AA97" i="11" s="1"/>
  <c r="T97" i="11"/>
  <c r="U97" i="11" s="1"/>
  <c r="S97" i="11"/>
  <c r="AM96" i="11"/>
  <c r="AI96" i="11"/>
  <c r="AH96" i="11"/>
  <c r="AG96" i="11"/>
  <c r="AD96" i="11"/>
  <c r="AE96" i="11" s="1"/>
  <c r="AF96" i="11" s="1"/>
  <c r="Z96" i="11"/>
  <c r="AA96" i="11" s="1"/>
  <c r="Y96" i="11"/>
  <c r="T96" i="11"/>
  <c r="AB96" i="11" s="1"/>
  <c r="AC96" i="11" s="1"/>
  <c r="S96" i="11"/>
  <c r="AM95" i="11"/>
  <c r="AI95" i="11"/>
  <c r="AG95" i="11"/>
  <c r="AH95" i="11" s="1"/>
  <c r="AD95" i="11"/>
  <c r="AE95" i="11" s="1"/>
  <c r="AF95" i="11" s="1"/>
  <c r="Y95" i="11"/>
  <c r="Z95" i="11" s="1"/>
  <c r="AA95" i="11" s="1"/>
  <c r="T95" i="11"/>
  <c r="U95" i="11" s="1"/>
  <c r="S95" i="11"/>
  <c r="AM94" i="11"/>
  <c r="AI94" i="11"/>
  <c r="AH94" i="11"/>
  <c r="AG94" i="11"/>
  <c r="AE94" i="11"/>
  <c r="AF94" i="11" s="1"/>
  <c r="AD94" i="11"/>
  <c r="Z94" i="11"/>
  <c r="AA94" i="11" s="1"/>
  <c r="Y94" i="11"/>
  <c r="T94" i="11"/>
  <c r="U94" i="11" s="1"/>
  <c r="W94" i="11" s="1"/>
  <c r="S94" i="11"/>
  <c r="AM93" i="11"/>
  <c r="AI93" i="11"/>
  <c r="AG93" i="11"/>
  <c r="AH93" i="11" s="1"/>
  <c r="AF93" i="11"/>
  <c r="AE93" i="11"/>
  <c r="AD93" i="11"/>
  <c r="Y93" i="11"/>
  <c r="Z93" i="11" s="1"/>
  <c r="AA93" i="11" s="1"/>
  <c r="W93" i="11"/>
  <c r="U93" i="11"/>
  <c r="V93" i="11" s="1"/>
  <c r="T93" i="11"/>
  <c r="S93" i="11"/>
  <c r="AM92" i="11"/>
  <c r="AI92" i="11"/>
  <c r="AG92" i="11"/>
  <c r="AH92" i="11" s="1"/>
  <c r="AD92" i="11"/>
  <c r="AE92" i="11" s="1"/>
  <c r="AF92" i="11" s="1"/>
  <c r="AB92" i="11"/>
  <c r="AC92" i="11" s="1"/>
  <c r="Y92" i="11"/>
  <c r="Z92" i="11" s="1"/>
  <c r="AA92" i="11" s="1"/>
  <c r="T92" i="11"/>
  <c r="U92" i="11" s="1"/>
  <c r="W92" i="11" s="1"/>
  <c r="S92" i="11"/>
  <c r="AM91" i="11"/>
  <c r="AI91" i="11"/>
  <c r="AG91" i="11"/>
  <c r="AH91" i="11" s="1"/>
  <c r="AD91" i="11"/>
  <c r="AE91" i="11" s="1"/>
  <c r="AF91" i="11" s="1"/>
  <c r="Z91" i="11"/>
  <c r="AA91" i="11" s="1"/>
  <c r="Y91" i="11"/>
  <c r="T91" i="11"/>
  <c r="U91" i="11" s="1"/>
  <c r="S91" i="11"/>
  <c r="AM90" i="11"/>
  <c r="AI90" i="11"/>
  <c r="AG90" i="11"/>
  <c r="AH90" i="11" s="1"/>
  <c r="AD90" i="11"/>
  <c r="AE90" i="11" s="1"/>
  <c r="AF90" i="11" s="1"/>
  <c r="Z90" i="11"/>
  <c r="AA90" i="11" s="1"/>
  <c r="Y90" i="11"/>
  <c r="T90" i="11"/>
  <c r="U90" i="11" s="1"/>
  <c r="S90" i="11"/>
  <c r="AM89" i="11"/>
  <c r="AI89" i="11"/>
  <c r="AG89" i="11"/>
  <c r="AH89" i="11" s="1"/>
  <c r="AD89" i="11"/>
  <c r="AE89" i="11" s="1"/>
  <c r="AF89" i="11" s="1"/>
  <c r="AB89" i="11"/>
  <c r="AC89" i="11" s="1"/>
  <c r="Y89" i="11"/>
  <c r="Z89" i="11" s="1"/>
  <c r="AA89" i="11" s="1"/>
  <c r="T89" i="11"/>
  <c r="U89" i="11" s="1"/>
  <c r="V89" i="11" s="1"/>
  <c r="S89" i="11"/>
  <c r="AM88" i="11"/>
  <c r="AI88" i="11"/>
  <c r="AG88" i="11"/>
  <c r="AH88" i="11" s="1"/>
  <c r="AD88" i="11"/>
  <c r="AE88" i="11" s="1"/>
  <c r="AF88" i="11" s="1"/>
  <c r="Y88" i="11"/>
  <c r="Z88" i="11" s="1"/>
  <c r="AA88" i="11" s="1"/>
  <c r="T88" i="11"/>
  <c r="U88" i="11" s="1"/>
  <c r="V88" i="11" s="1"/>
  <c r="S88" i="11"/>
  <c r="AM87" i="11"/>
  <c r="AI87" i="11"/>
  <c r="AG87" i="11"/>
  <c r="AH87" i="11" s="1"/>
  <c r="AD87" i="11"/>
  <c r="AE87" i="11" s="1"/>
  <c r="AF87" i="11" s="1"/>
  <c r="Y87" i="11"/>
  <c r="T87" i="11"/>
  <c r="U87" i="11" s="1"/>
  <c r="S87" i="11"/>
  <c r="AM86" i="11"/>
  <c r="AI86" i="11"/>
  <c r="AG86" i="11"/>
  <c r="AH86" i="11" s="1"/>
  <c r="AD86" i="11"/>
  <c r="AE86" i="11" s="1"/>
  <c r="AF86" i="11" s="1"/>
  <c r="Y86" i="11"/>
  <c r="Z86" i="11" s="1"/>
  <c r="AA86" i="11" s="1"/>
  <c r="T86" i="11"/>
  <c r="S86" i="11"/>
  <c r="AM85" i="11"/>
  <c r="AI85" i="11"/>
  <c r="AG85" i="11"/>
  <c r="AH85" i="11" s="1"/>
  <c r="AD85" i="11"/>
  <c r="AE85" i="11" s="1"/>
  <c r="AF85" i="11" s="1"/>
  <c r="Y85" i="11"/>
  <c r="Z85" i="11" s="1"/>
  <c r="AA85" i="11" s="1"/>
  <c r="V85" i="11"/>
  <c r="U85" i="11"/>
  <c r="W85" i="11" s="1"/>
  <c r="T85" i="11"/>
  <c r="S85" i="11"/>
  <c r="AM84" i="11"/>
  <c r="AI84" i="11"/>
  <c r="AG84" i="11"/>
  <c r="AH84" i="11" s="1"/>
  <c r="AD84" i="11"/>
  <c r="AE84" i="11" s="1"/>
  <c r="AF84" i="11" s="1"/>
  <c r="AA84" i="11"/>
  <c r="Y84" i="11"/>
  <c r="Z84" i="11" s="1"/>
  <c r="T84" i="11"/>
  <c r="S84" i="11"/>
  <c r="AM83" i="11"/>
  <c r="AI83" i="11"/>
  <c r="AG83" i="11"/>
  <c r="AH83" i="11" s="1"/>
  <c r="AD83" i="11"/>
  <c r="AE83" i="11" s="1"/>
  <c r="AF83" i="11" s="1"/>
  <c r="AB83" i="11"/>
  <c r="AC83" i="11" s="1"/>
  <c r="Y83" i="11"/>
  <c r="Z83" i="11" s="1"/>
  <c r="AA83" i="11" s="1"/>
  <c r="U83" i="11"/>
  <c r="W83" i="11" s="1"/>
  <c r="X83" i="11" s="1"/>
  <c r="T83" i="11"/>
  <c r="S83" i="11"/>
  <c r="AM82" i="11"/>
  <c r="AI82" i="11"/>
  <c r="AG82" i="11"/>
  <c r="AH82" i="11" s="1"/>
  <c r="AD82" i="11"/>
  <c r="AE82" i="11" s="1"/>
  <c r="AF82" i="11" s="1"/>
  <c r="Y82" i="11"/>
  <c r="Z82" i="11" s="1"/>
  <c r="AA82" i="11" s="1"/>
  <c r="V82" i="11"/>
  <c r="U82" i="11"/>
  <c r="W82" i="11" s="1"/>
  <c r="X82" i="11" s="1"/>
  <c r="T82" i="11"/>
  <c r="S82" i="11"/>
  <c r="AM81" i="11"/>
  <c r="AI81" i="11"/>
  <c r="AG81" i="11"/>
  <c r="AH81" i="11" s="1"/>
  <c r="AD81" i="11"/>
  <c r="AE81" i="11" s="1"/>
  <c r="AF81" i="11" s="1"/>
  <c r="Y81" i="11"/>
  <c r="Z81" i="11" s="1"/>
  <c r="AA81" i="11" s="1"/>
  <c r="T81" i="11"/>
  <c r="U81" i="11" s="1"/>
  <c r="V81" i="11" s="1"/>
  <c r="S81" i="11"/>
  <c r="AM80" i="11"/>
  <c r="AI80" i="11"/>
  <c r="AG80" i="11"/>
  <c r="AH80" i="11" s="1"/>
  <c r="AF80" i="11"/>
  <c r="AE80" i="11"/>
  <c r="AD80" i="11"/>
  <c r="Y80" i="11"/>
  <c r="Z80" i="11" s="1"/>
  <c r="AA80" i="11" s="1"/>
  <c r="T80" i="11"/>
  <c r="S80" i="11"/>
  <c r="AM79" i="11"/>
  <c r="AI79" i="11"/>
  <c r="AH79" i="11"/>
  <c r="AG79" i="11"/>
  <c r="AF79" i="11"/>
  <c r="AD79" i="11"/>
  <c r="AE79" i="11" s="1"/>
  <c r="Y79" i="11"/>
  <c r="Z79" i="11" s="1"/>
  <c r="AA79" i="11" s="1"/>
  <c r="T79" i="11"/>
  <c r="U79" i="11" s="1"/>
  <c r="W79" i="11" s="1"/>
  <c r="S79" i="11"/>
  <c r="AM78" i="11"/>
  <c r="AI78" i="11"/>
  <c r="AG78" i="11"/>
  <c r="AH78" i="11" s="1"/>
  <c r="AD78" i="11"/>
  <c r="AE78" i="11" s="1"/>
  <c r="AF78" i="11" s="1"/>
  <c r="Z78" i="11"/>
  <c r="AA78" i="11" s="1"/>
  <c r="Y78" i="11"/>
  <c r="T78" i="11"/>
  <c r="U78" i="11" s="1"/>
  <c r="V78" i="11" s="1"/>
  <c r="S78" i="11"/>
  <c r="AM77" i="11"/>
  <c r="AI77" i="11"/>
  <c r="AG77" i="11"/>
  <c r="AH77" i="11" s="1"/>
  <c r="AD77" i="11"/>
  <c r="AE77" i="11" s="1"/>
  <c r="AF77" i="11" s="1"/>
  <c r="Y77" i="11"/>
  <c r="Z77" i="11" s="1"/>
  <c r="AA77" i="11" s="1"/>
  <c r="T77" i="11"/>
  <c r="U77" i="11" s="1"/>
  <c r="S77" i="11"/>
  <c r="AM76" i="11"/>
  <c r="AI76" i="11"/>
  <c r="AG76" i="11"/>
  <c r="AH76" i="11" s="1"/>
  <c r="AD76" i="11"/>
  <c r="AE76" i="11" s="1"/>
  <c r="AF76" i="11" s="1"/>
  <c r="Y76" i="11"/>
  <c r="Z76" i="11" s="1"/>
  <c r="AA76" i="11" s="1"/>
  <c r="U76" i="11"/>
  <c r="T76" i="11"/>
  <c r="S76" i="11"/>
  <c r="AM75" i="11"/>
  <c r="AI75" i="11"/>
  <c r="AG75" i="11"/>
  <c r="AH75" i="11" s="1"/>
  <c r="AD75" i="11"/>
  <c r="AE75" i="11" s="1"/>
  <c r="AF75" i="11" s="1"/>
  <c r="Y75" i="11"/>
  <c r="Z75" i="11" s="1"/>
  <c r="AA75" i="11" s="1"/>
  <c r="T75" i="11"/>
  <c r="AB75" i="11" s="1"/>
  <c r="AC75" i="11" s="1"/>
  <c r="S75" i="11"/>
  <c r="AM74" i="11"/>
  <c r="AI74" i="11"/>
  <c r="AG74" i="11"/>
  <c r="AH74" i="11" s="1"/>
  <c r="AD74" i="11"/>
  <c r="AE74" i="11" s="1"/>
  <c r="AF74" i="11" s="1"/>
  <c r="AA74" i="11"/>
  <c r="Y74" i="11"/>
  <c r="Z74" i="11" s="1"/>
  <c r="T74" i="11"/>
  <c r="AB74" i="11" s="1"/>
  <c r="AC74" i="11" s="1"/>
  <c r="S74" i="11"/>
  <c r="AM73" i="11"/>
  <c r="AI73" i="11"/>
  <c r="AG73" i="11"/>
  <c r="AH73" i="11" s="1"/>
  <c r="AD73" i="11"/>
  <c r="AE73" i="11" s="1"/>
  <c r="AF73" i="11" s="1"/>
  <c r="Y73" i="11"/>
  <c r="Z73" i="11" s="1"/>
  <c r="AA73" i="11" s="1"/>
  <c r="W73" i="11"/>
  <c r="T73" i="11"/>
  <c r="U73" i="11" s="1"/>
  <c r="V73" i="11" s="1"/>
  <c r="S73" i="11"/>
  <c r="AM72" i="11"/>
  <c r="AI72" i="11"/>
  <c r="AG72" i="11"/>
  <c r="AH72" i="11" s="1"/>
  <c r="AD72" i="11"/>
  <c r="AE72" i="11" s="1"/>
  <c r="AF72" i="11" s="1"/>
  <c r="Y72" i="11"/>
  <c r="Z72" i="11" s="1"/>
  <c r="AA72" i="11" s="1"/>
  <c r="T72" i="11"/>
  <c r="AB72" i="11" s="1"/>
  <c r="AC72" i="11" s="1"/>
  <c r="S72" i="11"/>
  <c r="AM71" i="11"/>
  <c r="AI71" i="11"/>
  <c r="AG71" i="11"/>
  <c r="AH71" i="11" s="1"/>
  <c r="AF71" i="11"/>
  <c r="AD71" i="11"/>
  <c r="AE71" i="11" s="1"/>
  <c r="Y71" i="11"/>
  <c r="Z71" i="11" s="1"/>
  <c r="AA71" i="11" s="1"/>
  <c r="T71" i="11"/>
  <c r="U71" i="11" s="1"/>
  <c r="W71" i="11" s="1"/>
  <c r="X71" i="11" s="1"/>
  <c r="S71" i="11"/>
  <c r="AM70" i="11"/>
  <c r="AI70" i="11"/>
  <c r="AH70" i="11"/>
  <c r="AG70" i="11"/>
  <c r="AD70" i="11"/>
  <c r="AE70" i="11" s="1"/>
  <c r="AF70" i="11" s="1"/>
  <c r="Y70" i="11"/>
  <c r="Z70" i="11" s="1"/>
  <c r="AA70" i="11" s="1"/>
  <c r="T70" i="11"/>
  <c r="U70" i="11" s="1"/>
  <c r="V70" i="11" s="1"/>
  <c r="S70" i="11"/>
  <c r="AM69" i="11"/>
  <c r="AI69" i="11"/>
  <c r="AG69" i="11"/>
  <c r="AH69" i="11" s="1"/>
  <c r="AD69" i="11"/>
  <c r="AE69" i="11" s="1"/>
  <c r="AF69" i="11" s="1"/>
  <c r="Y69" i="11"/>
  <c r="Z69" i="11" s="1"/>
  <c r="AA69" i="11" s="1"/>
  <c r="T69" i="11"/>
  <c r="U69" i="11" s="1"/>
  <c r="S69" i="11"/>
  <c r="AM68" i="11"/>
  <c r="AI68" i="11"/>
  <c r="AG68" i="11"/>
  <c r="AH68" i="11" s="1"/>
  <c r="AD68" i="11"/>
  <c r="AE68" i="11" s="1"/>
  <c r="AF68" i="11" s="1"/>
  <c r="Y68" i="11"/>
  <c r="Z68" i="11" s="1"/>
  <c r="AA68" i="11" s="1"/>
  <c r="U68" i="11"/>
  <c r="T68" i="11"/>
  <c r="S68" i="11"/>
  <c r="AM67" i="11"/>
  <c r="AI67" i="11"/>
  <c r="AH67" i="11"/>
  <c r="AG67" i="11"/>
  <c r="AD67" i="11"/>
  <c r="AE67" i="11" s="1"/>
  <c r="AF67" i="11" s="1"/>
  <c r="Z67" i="11"/>
  <c r="AA67" i="11" s="1"/>
  <c r="Y67" i="11"/>
  <c r="T67" i="11"/>
  <c r="AB67" i="11" s="1"/>
  <c r="AC67" i="11" s="1"/>
  <c r="S67" i="11"/>
  <c r="AM66" i="11"/>
  <c r="AI66" i="11"/>
  <c r="AG66" i="11"/>
  <c r="AH66" i="11" s="1"/>
  <c r="AD66" i="11"/>
  <c r="AE66" i="11" s="1"/>
  <c r="AF66" i="11" s="1"/>
  <c r="AA66" i="11"/>
  <c r="Y66" i="11"/>
  <c r="Z66" i="11" s="1"/>
  <c r="T66" i="11"/>
  <c r="AB66" i="11" s="1"/>
  <c r="AC66" i="11" s="1"/>
  <c r="S66" i="11"/>
  <c r="AM65" i="11"/>
  <c r="AI65" i="11"/>
  <c r="AG65" i="11"/>
  <c r="AH65" i="11" s="1"/>
  <c r="AE65" i="11"/>
  <c r="AF65" i="11" s="1"/>
  <c r="AD65" i="11"/>
  <c r="Y65" i="11"/>
  <c r="Z65" i="11" s="1"/>
  <c r="AA65" i="11" s="1"/>
  <c r="W65" i="11"/>
  <c r="T65" i="11"/>
  <c r="U65" i="11" s="1"/>
  <c r="V65" i="11" s="1"/>
  <c r="S65" i="11"/>
  <c r="AM64" i="11"/>
  <c r="AI64" i="11"/>
  <c r="AG64" i="11"/>
  <c r="AH64" i="11" s="1"/>
  <c r="AD64" i="11"/>
  <c r="AE64" i="11" s="1"/>
  <c r="AF64" i="11" s="1"/>
  <c r="Y64" i="11"/>
  <c r="Z64" i="11" s="1"/>
  <c r="AA64" i="11" s="1"/>
  <c r="U64" i="11"/>
  <c r="V64" i="11" s="1"/>
  <c r="T64" i="11"/>
  <c r="AB64" i="11" s="1"/>
  <c r="AC64" i="11" s="1"/>
  <c r="S64" i="11"/>
  <c r="AM63" i="11"/>
  <c r="AI63" i="11"/>
  <c r="AG63" i="11"/>
  <c r="AH63" i="11" s="1"/>
  <c r="AD63" i="11"/>
  <c r="AE63" i="11" s="1"/>
  <c r="AF63" i="11" s="1"/>
  <c r="Y63" i="11"/>
  <c r="Z63" i="11" s="1"/>
  <c r="AA63" i="11" s="1"/>
  <c r="T63" i="11"/>
  <c r="U63" i="11" s="1"/>
  <c r="W63" i="11" s="1"/>
  <c r="X63" i="11" s="1"/>
  <c r="S63" i="11"/>
  <c r="AM62" i="11"/>
  <c r="AI62" i="11"/>
  <c r="AH62" i="11"/>
  <c r="AG62" i="11"/>
  <c r="AE62" i="11"/>
  <c r="AF62" i="11" s="1"/>
  <c r="AD62" i="11"/>
  <c r="Y62" i="11"/>
  <c r="Z62" i="11" s="1"/>
  <c r="AA62" i="11" s="1"/>
  <c r="T62" i="11"/>
  <c r="U62" i="11" s="1"/>
  <c r="V62" i="11" s="1"/>
  <c r="S62" i="11"/>
  <c r="AM61" i="11"/>
  <c r="AI61" i="11"/>
  <c r="AH61" i="11"/>
  <c r="AG61" i="11"/>
  <c r="AD61" i="11"/>
  <c r="AE61" i="11" s="1"/>
  <c r="AF61" i="11" s="1"/>
  <c r="Z61" i="11"/>
  <c r="AA61" i="11" s="1"/>
  <c r="Y61" i="11"/>
  <c r="T61" i="11"/>
  <c r="U61" i="11" s="1"/>
  <c r="S61" i="11"/>
  <c r="AM60" i="11"/>
  <c r="AI60" i="11"/>
  <c r="AG60" i="11"/>
  <c r="AH60" i="11" s="1"/>
  <c r="AD60" i="11"/>
  <c r="AE60" i="11" s="1"/>
  <c r="AF60" i="11" s="1"/>
  <c r="Y60" i="11"/>
  <c r="Z60" i="11" s="1"/>
  <c r="AA60" i="11" s="1"/>
  <c r="T60" i="11"/>
  <c r="U60" i="11" s="1"/>
  <c r="S60" i="11"/>
  <c r="AM59" i="11"/>
  <c r="AI59" i="11"/>
  <c r="AH59" i="11"/>
  <c r="AG59" i="11"/>
  <c r="AD59" i="11"/>
  <c r="AE59" i="11" s="1"/>
  <c r="AF59" i="11" s="1"/>
  <c r="AB59" i="11"/>
  <c r="AC59" i="11" s="1"/>
  <c r="Z59" i="11"/>
  <c r="AA59" i="11" s="1"/>
  <c r="Y59" i="11"/>
  <c r="U59" i="11"/>
  <c r="W59" i="11" s="1"/>
  <c r="AR59" i="11" s="1"/>
  <c r="T59" i="11"/>
  <c r="S59" i="11"/>
  <c r="AM58" i="11"/>
  <c r="AI58" i="11"/>
  <c r="AG58" i="11"/>
  <c r="AH58" i="11" s="1"/>
  <c r="AD58" i="11"/>
  <c r="AE58" i="11" s="1"/>
  <c r="AF58" i="11" s="1"/>
  <c r="Y58" i="11"/>
  <c r="Z58" i="11" s="1"/>
  <c r="AA58" i="11" s="1"/>
  <c r="U58" i="11"/>
  <c r="W58" i="11" s="1"/>
  <c r="X58" i="11" s="1"/>
  <c r="T58" i="11"/>
  <c r="S58" i="11"/>
  <c r="AM57" i="11"/>
  <c r="AI57" i="11"/>
  <c r="AG57" i="11"/>
  <c r="AH57" i="11" s="1"/>
  <c r="AE57" i="11"/>
  <c r="AF57" i="11" s="1"/>
  <c r="AD57" i="11"/>
  <c r="Y57" i="11"/>
  <c r="Z57" i="11" s="1"/>
  <c r="AA57" i="11" s="1"/>
  <c r="T57" i="11"/>
  <c r="U57" i="11" s="1"/>
  <c r="V57" i="11" s="1"/>
  <c r="S57" i="11"/>
  <c r="AM56" i="11"/>
  <c r="AI56" i="11"/>
  <c r="AG56" i="11"/>
  <c r="AH56" i="11" s="1"/>
  <c r="AE56" i="11"/>
  <c r="AF56" i="11" s="1"/>
  <c r="AD56" i="11"/>
  <c r="Y56" i="11"/>
  <c r="Z56" i="11" s="1"/>
  <c r="AA56" i="11" s="1"/>
  <c r="U56" i="11"/>
  <c r="V56" i="11" s="1"/>
  <c r="T56" i="11"/>
  <c r="S56" i="11"/>
  <c r="AM55" i="11"/>
  <c r="AI55" i="11"/>
  <c r="AH55" i="11"/>
  <c r="AG55" i="11"/>
  <c r="AD55" i="11"/>
  <c r="AE55" i="11" s="1"/>
  <c r="AF55" i="11" s="1"/>
  <c r="Y55" i="11"/>
  <c r="Z55" i="11" s="1"/>
  <c r="AA55" i="11" s="1"/>
  <c r="T55" i="11"/>
  <c r="U55" i="11" s="1"/>
  <c r="W55" i="11" s="1"/>
  <c r="S55" i="11"/>
  <c r="AM54" i="11"/>
  <c r="AI54" i="11"/>
  <c r="AG54" i="11"/>
  <c r="AH54" i="11" s="1"/>
  <c r="AE54" i="11"/>
  <c r="AF54" i="11" s="1"/>
  <c r="AD54" i="11"/>
  <c r="Z54" i="11"/>
  <c r="AA54" i="11" s="1"/>
  <c r="Y54" i="11"/>
  <c r="T54" i="11"/>
  <c r="U54" i="11" s="1"/>
  <c r="V54" i="11" s="1"/>
  <c r="S54" i="11"/>
  <c r="AM53" i="11"/>
  <c r="AI53" i="11"/>
  <c r="AH53" i="11"/>
  <c r="AG53" i="11"/>
  <c r="AD53" i="11"/>
  <c r="AE53" i="11" s="1"/>
  <c r="AF53" i="11" s="1"/>
  <c r="Z53" i="11"/>
  <c r="AA53" i="11" s="1"/>
  <c r="Y53" i="11"/>
  <c r="T53" i="11"/>
  <c r="U53" i="11" s="1"/>
  <c r="S53" i="11"/>
  <c r="AM52" i="11"/>
  <c r="AI52" i="11"/>
  <c r="AG52" i="11"/>
  <c r="AH52" i="11" s="1"/>
  <c r="AD52" i="11"/>
  <c r="AE52" i="11" s="1"/>
  <c r="AF52" i="11" s="1"/>
  <c r="Y52" i="11"/>
  <c r="Z52" i="11" s="1"/>
  <c r="AA52" i="11" s="1"/>
  <c r="T52" i="11"/>
  <c r="U52" i="11" s="1"/>
  <c r="S52" i="11"/>
  <c r="AM51" i="11"/>
  <c r="AI51" i="11"/>
  <c r="AG51" i="11"/>
  <c r="AH51" i="11" s="1"/>
  <c r="AD51" i="11"/>
  <c r="AE51" i="11" s="1"/>
  <c r="AF51" i="11" s="1"/>
  <c r="AB51" i="11"/>
  <c r="AC51" i="11" s="1"/>
  <c r="Y51" i="11"/>
  <c r="Z51" i="11" s="1"/>
  <c r="AA51" i="11" s="1"/>
  <c r="U51" i="11"/>
  <c r="W51" i="11" s="1"/>
  <c r="AR51" i="11" s="1"/>
  <c r="T51" i="11"/>
  <c r="S51" i="11"/>
  <c r="AM50" i="11"/>
  <c r="AI50" i="11"/>
  <c r="AG50" i="11"/>
  <c r="AH50" i="11" s="1"/>
  <c r="AD50" i="11"/>
  <c r="AE50" i="11" s="1"/>
  <c r="AF50" i="11" s="1"/>
  <c r="Y50" i="11"/>
  <c r="Z50" i="11" s="1"/>
  <c r="AA50" i="11" s="1"/>
  <c r="V50" i="11"/>
  <c r="U50" i="11"/>
  <c r="W50" i="11" s="1"/>
  <c r="X50" i="11" s="1"/>
  <c r="T50" i="11"/>
  <c r="S50" i="11"/>
  <c r="AM49" i="11"/>
  <c r="AI49" i="11"/>
  <c r="AG49" i="11"/>
  <c r="AH49" i="11" s="1"/>
  <c r="AD49" i="11"/>
  <c r="AE49" i="11" s="1"/>
  <c r="AF49" i="11" s="1"/>
  <c r="Y49" i="11"/>
  <c r="Z49" i="11" s="1"/>
  <c r="AA49" i="11" s="1"/>
  <c r="T49" i="11"/>
  <c r="U49" i="11" s="1"/>
  <c r="V49" i="11" s="1"/>
  <c r="S49" i="11"/>
  <c r="AM48" i="11"/>
  <c r="AI48" i="11"/>
  <c r="AG48" i="11"/>
  <c r="AH48" i="11" s="1"/>
  <c r="AF48" i="11"/>
  <c r="AE48" i="11"/>
  <c r="AD48" i="11"/>
  <c r="Y48" i="11"/>
  <c r="Z48" i="11" s="1"/>
  <c r="AA48" i="11" s="1"/>
  <c r="T48" i="11"/>
  <c r="S48" i="11"/>
  <c r="AM47" i="11"/>
  <c r="AI47" i="11"/>
  <c r="AH47" i="11"/>
  <c r="AG47" i="11"/>
  <c r="AF47" i="11"/>
  <c r="AD47" i="11"/>
  <c r="AE47" i="11" s="1"/>
  <c r="Y47" i="11"/>
  <c r="Z47" i="11" s="1"/>
  <c r="AA47" i="11" s="1"/>
  <c r="T47" i="11"/>
  <c r="U47" i="11" s="1"/>
  <c r="W47" i="11" s="1"/>
  <c r="X47" i="11" s="1"/>
  <c r="S47" i="11"/>
  <c r="AM46" i="11"/>
  <c r="AI46" i="11"/>
  <c r="AG46" i="11"/>
  <c r="AH46" i="11" s="1"/>
  <c r="AD46" i="11"/>
  <c r="AE46" i="11" s="1"/>
  <c r="AF46" i="11" s="1"/>
  <c r="Z46" i="11"/>
  <c r="AA46" i="11" s="1"/>
  <c r="Y46" i="11"/>
  <c r="T46" i="11"/>
  <c r="U46" i="11" s="1"/>
  <c r="V46" i="11" s="1"/>
  <c r="S46" i="11"/>
  <c r="AM45" i="11"/>
  <c r="AI45" i="11"/>
  <c r="AG45" i="11"/>
  <c r="AH45" i="11" s="1"/>
  <c r="AD45" i="11"/>
  <c r="AE45" i="11" s="1"/>
  <c r="AF45" i="11" s="1"/>
  <c r="Y45" i="11"/>
  <c r="Z45" i="11" s="1"/>
  <c r="AA45" i="11" s="1"/>
  <c r="T45" i="11"/>
  <c r="U45" i="11" s="1"/>
  <c r="S45" i="11"/>
  <c r="AM44" i="11"/>
  <c r="AI44" i="11"/>
  <c r="AG44" i="11"/>
  <c r="AH44" i="11" s="1"/>
  <c r="AD44" i="11"/>
  <c r="AE44" i="11" s="1"/>
  <c r="AF44" i="11" s="1"/>
  <c r="Y44" i="11"/>
  <c r="Z44" i="11" s="1"/>
  <c r="AA44" i="11" s="1"/>
  <c r="U44" i="11"/>
  <c r="T44" i="11"/>
  <c r="S44" i="11"/>
  <c r="AM43" i="11"/>
  <c r="AI43" i="11"/>
  <c r="AG43" i="11"/>
  <c r="AH43" i="11" s="1"/>
  <c r="AD43" i="11"/>
  <c r="AE43" i="11" s="1"/>
  <c r="AF43" i="11" s="1"/>
  <c r="Y43" i="11"/>
  <c r="Z43" i="11" s="1"/>
  <c r="AA43" i="11" s="1"/>
  <c r="T43" i="11"/>
  <c r="AB43" i="11" s="1"/>
  <c r="AC43" i="11" s="1"/>
  <c r="S43" i="11"/>
  <c r="AM42" i="11"/>
  <c r="AI42" i="11"/>
  <c r="AG42" i="11"/>
  <c r="AH42" i="11" s="1"/>
  <c r="AD42" i="11"/>
  <c r="AE42" i="11" s="1"/>
  <c r="AF42" i="11" s="1"/>
  <c r="AA42" i="11"/>
  <c r="Y42" i="11"/>
  <c r="Z42" i="11" s="1"/>
  <c r="T42" i="11"/>
  <c r="AB42" i="11" s="1"/>
  <c r="AC42" i="11" s="1"/>
  <c r="S42" i="11"/>
  <c r="AM41" i="11"/>
  <c r="AI41" i="11"/>
  <c r="AG41" i="11"/>
  <c r="AH41" i="11" s="1"/>
  <c r="AD41" i="11"/>
  <c r="AE41" i="11" s="1"/>
  <c r="AF41" i="11" s="1"/>
  <c r="Y41" i="11"/>
  <c r="Z41" i="11" s="1"/>
  <c r="AA41" i="11" s="1"/>
  <c r="W41" i="11"/>
  <c r="T41" i="11"/>
  <c r="U41" i="11" s="1"/>
  <c r="V41" i="11" s="1"/>
  <c r="S41" i="11"/>
  <c r="AM40" i="11"/>
  <c r="AI40" i="11"/>
  <c r="AG40" i="11"/>
  <c r="AH40" i="11" s="1"/>
  <c r="AD40" i="11"/>
  <c r="AE40" i="11" s="1"/>
  <c r="AF40" i="11" s="1"/>
  <c r="Y40" i="11"/>
  <c r="Z40" i="11" s="1"/>
  <c r="AA40" i="11" s="1"/>
  <c r="T40" i="11"/>
  <c r="AB40" i="11" s="1"/>
  <c r="AC40" i="11" s="1"/>
  <c r="S40" i="11"/>
  <c r="AM39" i="11"/>
  <c r="AI39" i="11"/>
  <c r="AG39" i="11"/>
  <c r="AH39" i="11" s="1"/>
  <c r="AF39" i="11"/>
  <c r="AD39" i="11"/>
  <c r="AE39" i="11" s="1"/>
  <c r="Y39" i="11"/>
  <c r="Z39" i="11" s="1"/>
  <c r="AA39" i="11" s="1"/>
  <c r="T39" i="11"/>
  <c r="U39" i="11" s="1"/>
  <c r="W39" i="11" s="1"/>
  <c r="X39" i="11" s="1"/>
  <c r="S39" i="11"/>
  <c r="AM38" i="11"/>
  <c r="AI38" i="11"/>
  <c r="AH38" i="11"/>
  <c r="AG38" i="11"/>
  <c r="AD38" i="11"/>
  <c r="AE38" i="11" s="1"/>
  <c r="AF38" i="11" s="1"/>
  <c r="Y38" i="11"/>
  <c r="Z38" i="11" s="1"/>
  <c r="AA38" i="11" s="1"/>
  <c r="T38" i="11"/>
  <c r="U38" i="11" s="1"/>
  <c r="V38" i="11" s="1"/>
  <c r="S38" i="11"/>
  <c r="AM37" i="11"/>
  <c r="AI37" i="11"/>
  <c r="AG37" i="11"/>
  <c r="AH37" i="11" s="1"/>
  <c r="AD37" i="11"/>
  <c r="AE37" i="11" s="1"/>
  <c r="AF37" i="11" s="1"/>
  <c r="Y37" i="11"/>
  <c r="Z37" i="11" s="1"/>
  <c r="AA37" i="11" s="1"/>
  <c r="T37" i="11"/>
  <c r="U37" i="11" s="1"/>
  <c r="S37" i="11"/>
  <c r="AM36" i="11"/>
  <c r="AI36" i="11"/>
  <c r="AG36" i="11"/>
  <c r="AH36" i="11" s="1"/>
  <c r="AD36" i="11"/>
  <c r="AE36" i="11" s="1"/>
  <c r="AF36" i="11" s="1"/>
  <c r="Y36" i="11"/>
  <c r="Z36" i="11" s="1"/>
  <c r="AA36" i="11" s="1"/>
  <c r="U36" i="11"/>
  <c r="T36" i="11"/>
  <c r="S36" i="11"/>
  <c r="AM35" i="11"/>
  <c r="AI35" i="11"/>
  <c r="AH35" i="11"/>
  <c r="AG35" i="11"/>
  <c r="AD35" i="11"/>
  <c r="AE35" i="11" s="1"/>
  <c r="AF35" i="11" s="1"/>
  <c r="Z35" i="11"/>
  <c r="AA35" i="11" s="1"/>
  <c r="Y35" i="11"/>
  <c r="T35" i="11"/>
  <c r="AB35" i="11" s="1"/>
  <c r="AC35" i="11" s="1"/>
  <c r="S35" i="11"/>
  <c r="AM34" i="11"/>
  <c r="AI34" i="11"/>
  <c r="AG34" i="11"/>
  <c r="AH34" i="11" s="1"/>
  <c r="AD34" i="11"/>
  <c r="AE34" i="11" s="1"/>
  <c r="AF34" i="11" s="1"/>
  <c r="AA34" i="11"/>
  <c r="Y34" i="11"/>
  <c r="Z34" i="11" s="1"/>
  <c r="T34" i="11"/>
  <c r="AB34" i="11" s="1"/>
  <c r="AC34" i="11" s="1"/>
  <c r="S34" i="11"/>
  <c r="AM33" i="11"/>
  <c r="AI33" i="11"/>
  <c r="AG33" i="11"/>
  <c r="AH33" i="11" s="1"/>
  <c r="AE33" i="11"/>
  <c r="AF33" i="11" s="1"/>
  <c r="AD33" i="11"/>
  <c r="Y33" i="11"/>
  <c r="Z33" i="11" s="1"/>
  <c r="AA33" i="11" s="1"/>
  <c r="W33" i="11"/>
  <c r="T33" i="11"/>
  <c r="U33" i="11" s="1"/>
  <c r="V33" i="11" s="1"/>
  <c r="S33" i="11"/>
  <c r="AM32" i="11"/>
  <c r="AI32" i="11"/>
  <c r="AG32" i="11"/>
  <c r="AH32" i="11" s="1"/>
  <c r="AD32" i="11"/>
  <c r="AE32" i="11" s="1"/>
  <c r="AF32" i="11" s="1"/>
  <c r="Y32" i="11"/>
  <c r="Z32" i="11" s="1"/>
  <c r="AA32" i="11" s="1"/>
  <c r="U32" i="11"/>
  <c r="V32" i="11" s="1"/>
  <c r="T32" i="11"/>
  <c r="AB32" i="11" s="1"/>
  <c r="AC32" i="11" s="1"/>
  <c r="S32" i="11"/>
  <c r="AM31" i="11"/>
  <c r="AI31" i="11"/>
  <c r="AG31" i="11"/>
  <c r="AH31" i="11" s="1"/>
  <c r="AD31" i="11"/>
  <c r="AE31" i="11" s="1"/>
  <c r="AF31" i="11" s="1"/>
  <c r="Y31" i="11"/>
  <c r="Z31" i="11" s="1"/>
  <c r="AA31" i="11" s="1"/>
  <c r="T31" i="11"/>
  <c r="U31" i="11" s="1"/>
  <c r="W31" i="11" s="1"/>
  <c r="X31" i="11" s="1"/>
  <c r="S31" i="11"/>
  <c r="AM30" i="11"/>
  <c r="AI30" i="11"/>
  <c r="AH30" i="11"/>
  <c r="AG30" i="11"/>
  <c r="AE30" i="11"/>
  <c r="AF30" i="11" s="1"/>
  <c r="AD30" i="11"/>
  <c r="Y30" i="11"/>
  <c r="Z30" i="11" s="1"/>
  <c r="AA30" i="11" s="1"/>
  <c r="T30" i="11"/>
  <c r="U30" i="11" s="1"/>
  <c r="V30" i="11" s="1"/>
  <c r="S30" i="11"/>
  <c r="AM29" i="11"/>
  <c r="AI29" i="11"/>
  <c r="AH29" i="11"/>
  <c r="AG29" i="11"/>
  <c r="AD29" i="11"/>
  <c r="AE29" i="11" s="1"/>
  <c r="AF29" i="11" s="1"/>
  <c r="Z29" i="11"/>
  <c r="AA29" i="11" s="1"/>
  <c r="Y29" i="11"/>
  <c r="T29" i="11"/>
  <c r="U29" i="11" s="1"/>
  <c r="S29" i="11"/>
  <c r="AM28" i="11"/>
  <c r="AI28" i="11"/>
  <c r="AG28" i="11"/>
  <c r="AH28" i="11" s="1"/>
  <c r="AD28" i="11"/>
  <c r="AE28" i="11" s="1"/>
  <c r="AF28" i="11" s="1"/>
  <c r="Y28" i="11"/>
  <c r="Z28" i="11" s="1"/>
  <c r="AA28" i="11" s="1"/>
  <c r="T28" i="11"/>
  <c r="U28" i="11" s="1"/>
  <c r="S28" i="11"/>
  <c r="AM27" i="11"/>
  <c r="AI27" i="11"/>
  <c r="AH27" i="11"/>
  <c r="AG27" i="11"/>
  <c r="AD27" i="11"/>
  <c r="AE27" i="11" s="1"/>
  <c r="AF27" i="11" s="1"/>
  <c r="AB27" i="11"/>
  <c r="AC27" i="11" s="1"/>
  <c r="Z27" i="11"/>
  <c r="AA27" i="11" s="1"/>
  <c r="Y27" i="11"/>
  <c r="U27" i="11"/>
  <c r="W27" i="11" s="1"/>
  <c r="T27" i="11"/>
  <c r="S27" i="11"/>
  <c r="AM26" i="11"/>
  <c r="AI26" i="11"/>
  <c r="AG26" i="11"/>
  <c r="AH26" i="11" s="1"/>
  <c r="AD26" i="11"/>
  <c r="AE26" i="11" s="1"/>
  <c r="AF26" i="11" s="1"/>
  <c r="Y26" i="11"/>
  <c r="Z26" i="11" s="1"/>
  <c r="AA26" i="11" s="1"/>
  <c r="U26" i="11"/>
  <c r="W26" i="11" s="1"/>
  <c r="X26" i="11" s="1"/>
  <c r="T26" i="11"/>
  <c r="S26" i="11"/>
  <c r="AM25" i="11"/>
  <c r="AI25" i="11"/>
  <c r="AG25" i="11"/>
  <c r="AH25" i="11" s="1"/>
  <c r="AE25" i="11"/>
  <c r="AF25" i="11" s="1"/>
  <c r="AD25" i="11"/>
  <c r="Y25" i="11"/>
  <c r="Z25" i="11" s="1"/>
  <c r="AA25" i="11" s="1"/>
  <c r="T25" i="11"/>
  <c r="U25" i="11" s="1"/>
  <c r="V25" i="11" s="1"/>
  <c r="S25" i="11"/>
  <c r="AM24" i="11"/>
  <c r="AI24" i="11"/>
  <c r="AG24" i="11"/>
  <c r="AH24" i="11" s="1"/>
  <c r="AD24" i="11"/>
  <c r="AE24" i="11" s="1"/>
  <c r="AF24" i="11" s="1"/>
  <c r="Y24" i="11"/>
  <c r="Z24" i="11" s="1"/>
  <c r="AA24" i="11" s="1"/>
  <c r="U24" i="11"/>
  <c r="V24" i="11" s="1"/>
  <c r="T24" i="11"/>
  <c r="S24" i="11"/>
  <c r="AM23" i="11"/>
  <c r="AI23" i="11"/>
  <c r="AG23" i="11"/>
  <c r="AH23" i="11" s="1"/>
  <c r="AD23" i="11"/>
  <c r="AE23" i="11" s="1"/>
  <c r="AF23" i="11" s="1"/>
  <c r="Y23" i="11"/>
  <c r="Z23" i="11" s="1"/>
  <c r="AA23" i="11" s="1"/>
  <c r="T23" i="11"/>
  <c r="U23" i="11" s="1"/>
  <c r="W23" i="11" s="1"/>
  <c r="X23" i="11" s="1"/>
  <c r="S23" i="11"/>
  <c r="AM22" i="11"/>
  <c r="AI22" i="11"/>
  <c r="AG22" i="11"/>
  <c r="AH22" i="11" s="1"/>
  <c r="AD22" i="11"/>
  <c r="AE22" i="11" s="1"/>
  <c r="AF22" i="11" s="1"/>
  <c r="Z22" i="11"/>
  <c r="AA22" i="11" s="1"/>
  <c r="Y22" i="11"/>
  <c r="T22" i="11"/>
  <c r="U22" i="11" s="1"/>
  <c r="S22" i="11"/>
  <c r="AM21" i="11"/>
  <c r="AI21" i="11"/>
  <c r="AG21" i="11"/>
  <c r="AH21" i="11" s="1"/>
  <c r="AD21" i="11"/>
  <c r="AE21" i="11" s="1"/>
  <c r="AF21" i="11" s="1"/>
  <c r="Z21" i="11"/>
  <c r="AA21" i="11" s="1"/>
  <c r="Y21" i="11"/>
  <c r="T21" i="11"/>
  <c r="AB21" i="11" s="1"/>
  <c r="AC21" i="11" s="1"/>
  <c r="S21" i="11"/>
  <c r="AM20" i="11"/>
  <c r="AI20" i="11"/>
  <c r="AG20" i="11"/>
  <c r="AH20" i="11" s="1"/>
  <c r="AD20" i="11"/>
  <c r="AE20" i="11" s="1"/>
  <c r="AF20" i="11" s="1"/>
  <c r="Y20" i="11"/>
  <c r="Z20" i="11" s="1"/>
  <c r="AA20" i="11" s="1"/>
  <c r="T20" i="11"/>
  <c r="U20" i="11" s="1"/>
  <c r="S20" i="11"/>
  <c r="AM19" i="11"/>
  <c r="AI19" i="11"/>
  <c r="AH19" i="11"/>
  <c r="AG19" i="11"/>
  <c r="AE19" i="11"/>
  <c r="AF19" i="11" s="1"/>
  <c r="AD19" i="11"/>
  <c r="Y19" i="11"/>
  <c r="Z19" i="11" s="1"/>
  <c r="AA19" i="11" s="1"/>
  <c r="T19" i="11"/>
  <c r="U19" i="11" s="1"/>
  <c r="S19" i="11"/>
  <c r="AM18" i="11"/>
  <c r="AI18" i="11"/>
  <c r="AG18" i="11"/>
  <c r="AH18" i="11" s="1"/>
  <c r="AD18" i="11"/>
  <c r="AE18" i="11" s="1"/>
  <c r="AF18" i="11" s="1"/>
  <c r="Y18" i="11"/>
  <c r="Z18" i="11" s="1"/>
  <c r="AA18" i="11" s="1"/>
  <c r="U18" i="11"/>
  <c r="W18" i="11" s="1"/>
  <c r="T18" i="11"/>
  <c r="S18" i="11"/>
  <c r="AM17" i="11"/>
  <c r="AI17" i="11"/>
  <c r="AH17" i="11"/>
  <c r="AG17" i="11"/>
  <c r="AD17" i="11"/>
  <c r="AE17" i="11" s="1"/>
  <c r="AF17" i="11" s="1"/>
  <c r="AB17" i="11"/>
  <c r="AC17" i="11" s="1"/>
  <c r="Y17" i="11"/>
  <c r="Z17" i="11" s="1"/>
  <c r="AA17" i="11" s="1"/>
  <c r="T17" i="11"/>
  <c r="U17" i="11" s="1"/>
  <c r="W17" i="11" s="1"/>
  <c r="X17" i="11" s="1"/>
  <c r="S17" i="11"/>
  <c r="AM16" i="11"/>
  <c r="AI16" i="11"/>
  <c r="AG16" i="11"/>
  <c r="AH16" i="11" s="1"/>
  <c r="AE16" i="11"/>
  <c r="AF16" i="11" s="1"/>
  <c r="AD16" i="11"/>
  <c r="Y16" i="11"/>
  <c r="Z16" i="11" s="1"/>
  <c r="AA16" i="11" s="1"/>
  <c r="T16" i="11"/>
  <c r="U16" i="11" s="1"/>
  <c r="V16" i="11" s="1"/>
  <c r="S16" i="11"/>
  <c r="AM15" i="11"/>
  <c r="AI15" i="11"/>
  <c r="AH15" i="11"/>
  <c r="AG15" i="11"/>
  <c r="AD15" i="11"/>
  <c r="AE15" i="11" s="1"/>
  <c r="AF15" i="11" s="1"/>
  <c r="Y15" i="11"/>
  <c r="Z15" i="11" s="1"/>
  <c r="AA15" i="11" s="1"/>
  <c r="T15" i="11"/>
  <c r="U15" i="11" s="1"/>
  <c r="W15" i="11" s="1"/>
  <c r="X15" i="11" s="1"/>
  <c r="S15" i="11"/>
  <c r="AM14" i="11"/>
  <c r="AI14" i="11"/>
  <c r="AG14" i="11"/>
  <c r="AH14" i="11" s="1"/>
  <c r="AE14" i="11"/>
  <c r="AF14" i="11" s="1"/>
  <c r="AD14" i="11"/>
  <c r="Y14" i="11"/>
  <c r="Z14" i="11" s="1"/>
  <c r="AA14" i="11" s="1"/>
  <c r="T14" i="11"/>
  <c r="U14" i="11" s="1"/>
  <c r="S14" i="11"/>
  <c r="AM13" i="11"/>
  <c r="AI13" i="11"/>
  <c r="AH13" i="11"/>
  <c r="AG13" i="11"/>
  <c r="AD13" i="11"/>
  <c r="AE13" i="11" s="1"/>
  <c r="AF13" i="11" s="1"/>
  <c r="Z13" i="11"/>
  <c r="AA13" i="11" s="1"/>
  <c r="Y13" i="11"/>
  <c r="T13" i="11"/>
  <c r="U13" i="11" s="1"/>
  <c r="S13" i="11"/>
  <c r="AM12" i="11"/>
  <c r="AI12" i="11"/>
  <c r="AG12" i="11"/>
  <c r="AH12" i="11" s="1"/>
  <c r="AD12" i="11"/>
  <c r="AE12" i="11" s="1"/>
  <c r="AF12" i="11" s="1"/>
  <c r="AA12" i="11"/>
  <c r="Y12" i="11"/>
  <c r="Z12" i="11" s="1"/>
  <c r="T12" i="11"/>
  <c r="AB12" i="11" s="1"/>
  <c r="AC12" i="11" s="1"/>
  <c r="S12" i="11"/>
  <c r="AM11" i="11"/>
  <c r="AI11" i="11"/>
  <c r="AG11" i="11"/>
  <c r="AH11" i="11" s="1"/>
  <c r="AE11" i="11"/>
  <c r="AF11" i="11" s="1"/>
  <c r="AD11" i="11"/>
  <c r="AB11" i="11"/>
  <c r="AC11" i="11" s="1"/>
  <c r="Y11" i="11"/>
  <c r="Z11" i="11" s="1"/>
  <c r="AA11" i="11" s="1"/>
  <c r="T11" i="11"/>
  <c r="U11" i="11" s="1"/>
  <c r="S11" i="11"/>
  <c r="AM10" i="11"/>
  <c r="AI10" i="11"/>
  <c r="AG10" i="11"/>
  <c r="AH10" i="11" s="1"/>
  <c r="AE10" i="11"/>
  <c r="AF10" i="11" s="1"/>
  <c r="AD10" i="11"/>
  <c r="Y10" i="11"/>
  <c r="Z10" i="11" s="1"/>
  <c r="AA10" i="11" s="1"/>
  <c r="U10" i="11"/>
  <c r="W10" i="11" s="1"/>
  <c r="T10" i="11"/>
  <c r="S10" i="11"/>
  <c r="AM9" i="11"/>
  <c r="AI9" i="11"/>
  <c r="AG9" i="11"/>
  <c r="AH9" i="11" s="1"/>
  <c r="AD9" i="11"/>
  <c r="AE9" i="11" s="1"/>
  <c r="AF9" i="11" s="1"/>
  <c r="Y9" i="11"/>
  <c r="Z9" i="11" s="1"/>
  <c r="AA9" i="11" s="1"/>
  <c r="T9" i="11"/>
  <c r="U9" i="11" s="1"/>
  <c r="W9" i="11" s="1"/>
  <c r="S9" i="11"/>
  <c r="AM8" i="11"/>
  <c r="AI8" i="11"/>
  <c r="AG8" i="11"/>
  <c r="AH8" i="11" s="1"/>
  <c r="AD8" i="11"/>
  <c r="AE8" i="11" s="1"/>
  <c r="AF8" i="11" s="1"/>
  <c r="Y8" i="11"/>
  <c r="AB8" i="11" s="1"/>
  <c r="AC8" i="11" s="1"/>
  <c r="T8" i="11"/>
  <c r="U8" i="11" s="1"/>
  <c r="S8" i="11"/>
  <c r="AM7" i="11"/>
  <c r="AI7" i="11"/>
  <c r="AG7" i="11"/>
  <c r="AH7" i="11" s="1"/>
  <c r="AD7" i="11"/>
  <c r="AE7" i="11" s="1"/>
  <c r="AF7" i="11" s="1"/>
  <c r="Z7" i="11"/>
  <c r="AA7" i="11" s="1"/>
  <c r="Y7" i="11"/>
  <c r="T7" i="11"/>
  <c r="U7" i="11" s="1"/>
  <c r="S7" i="11"/>
  <c r="AM6" i="11"/>
  <c r="AI6" i="11"/>
  <c r="AG6" i="11"/>
  <c r="AH6" i="11" s="1"/>
  <c r="AD6" i="11"/>
  <c r="AE6" i="11" s="1"/>
  <c r="AF6" i="11" s="1"/>
  <c r="Y6" i="11"/>
  <c r="Z6" i="11" s="1"/>
  <c r="AA6" i="11" s="1"/>
  <c r="T6" i="11"/>
  <c r="S6" i="11"/>
  <c r="AM5" i="11"/>
  <c r="AI5" i="11"/>
  <c r="AD5" i="11"/>
  <c r="AE5" i="11" s="1"/>
  <c r="Y5" i="11"/>
  <c r="Z5" i="11" s="1"/>
  <c r="AA5" i="11" s="1"/>
  <c r="T5" i="11"/>
  <c r="U5" i="11" s="1"/>
  <c r="S5" i="11"/>
  <c r="V87" i="11" l="1"/>
  <c r="W87" i="11"/>
  <c r="V133" i="11"/>
  <c r="W133" i="11"/>
  <c r="X10" i="11"/>
  <c r="AT10" i="11"/>
  <c r="AU10" i="11" s="1"/>
  <c r="AV10" i="11" s="1"/>
  <c r="W249" i="11"/>
  <c r="X249" i="11" s="1"/>
  <c r="V249" i="11"/>
  <c r="V101" i="11"/>
  <c r="W101" i="11"/>
  <c r="AB264" i="11"/>
  <c r="AC264" i="11" s="1"/>
  <c r="U264" i="11"/>
  <c r="V278" i="11"/>
  <c r="W278" i="11"/>
  <c r="V323" i="11"/>
  <c r="W323" i="11"/>
  <c r="AB440" i="11"/>
  <c r="AC440" i="11" s="1"/>
  <c r="U440" i="11"/>
  <c r="V18" i="11"/>
  <c r="AB48" i="11"/>
  <c r="AC48" i="11" s="1"/>
  <c r="AB80" i="11"/>
  <c r="AC80" i="11" s="1"/>
  <c r="AR94" i="11"/>
  <c r="X94" i="11"/>
  <c r="W100" i="11"/>
  <c r="AB118" i="11"/>
  <c r="AC118" i="11" s="1"/>
  <c r="U118" i="11"/>
  <c r="W118" i="11" s="1"/>
  <c r="U164" i="11"/>
  <c r="W181" i="11"/>
  <c r="X181" i="11" s="1"/>
  <c r="V182" i="11"/>
  <c r="W182" i="11"/>
  <c r="W261" i="11"/>
  <c r="U301" i="11"/>
  <c r="AB301" i="11"/>
  <c r="AC301" i="11" s="1"/>
  <c r="AB434" i="11"/>
  <c r="AC434" i="11" s="1"/>
  <c r="W435" i="11"/>
  <c r="AT435" i="11" s="1"/>
  <c r="AU435" i="11" s="1"/>
  <c r="AV435" i="11" s="1"/>
  <c r="U455" i="11"/>
  <c r="V455" i="11" s="1"/>
  <c r="AB455" i="11"/>
  <c r="AC455" i="11" s="1"/>
  <c r="AB131" i="11"/>
  <c r="AC131" i="11" s="1"/>
  <c r="U131" i="11"/>
  <c r="AB332" i="11"/>
  <c r="AC332" i="11" s="1"/>
  <c r="U332" i="11"/>
  <c r="AB408" i="11"/>
  <c r="AC408" i="11" s="1"/>
  <c r="U408" i="11"/>
  <c r="V408" i="11" s="1"/>
  <c r="V10" i="11"/>
  <c r="U34" i="11"/>
  <c r="U66" i="11"/>
  <c r="W25" i="11"/>
  <c r="X25" i="11" s="1"/>
  <c r="AB26" i="11"/>
  <c r="AC26" i="11" s="1"/>
  <c r="U43" i="11"/>
  <c r="W43" i="11" s="1"/>
  <c r="U48" i="11"/>
  <c r="V48" i="11" s="1"/>
  <c r="W57" i="11"/>
  <c r="AB58" i="11"/>
  <c r="AC58" i="11" s="1"/>
  <c r="U75" i="11"/>
  <c r="W75" i="11" s="1"/>
  <c r="AR75" i="11" s="1"/>
  <c r="U80" i="11"/>
  <c r="V80" i="11" s="1"/>
  <c r="W88" i="11"/>
  <c r="AB100" i="11"/>
  <c r="AC100" i="11" s="1"/>
  <c r="U108" i="11"/>
  <c r="W108" i="11" s="1"/>
  <c r="AR108" i="11" s="1"/>
  <c r="AB108" i="11"/>
  <c r="AC108" i="11" s="1"/>
  <c r="AR110" i="11"/>
  <c r="AT110" i="11"/>
  <c r="AU110" i="11" s="1"/>
  <c r="AV110" i="11" s="1"/>
  <c r="X110" i="11"/>
  <c r="W117" i="11"/>
  <c r="AB129" i="11"/>
  <c r="AC129" i="11" s="1"/>
  <c r="AB136" i="11"/>
  <c r="AC136" i="11" s="1"/>
  <c r="Z161" i="11"/>
  <c r="AA161" i="11" s="1"/>
  <c r="AB162" i="11"/>
  <c r="AC162" i="11" s="1"/>
  <c r="AB181" i="11"/>
  <c r="AC181" i="11" s="1"/>
  <c r="Z181" i="11"/>
  <c r="AA181" i="11" s="1"/>
  <c r="U245" i="11"/>
  <c r="AB245" i="11"/>
  <c r="AC245" i="11" s="1"/>
  <c r="U294" i="11"/>
  <c r="AB316" i="11"/>
  <c r="AC316" i="11" s="1"/>
  <c r="U316" i="11"/>
  <c r="AB331" i="11"/>
  <c r="AC331" i="11" s="1"/>
  <c r="Z331" i="11"/>
  <c r="AA331" i="11" s="1"/>
  <c r="W399" i="11"/>
  <c r="AB400" i="11"/>
  <c r="AC400" i="11" s="1"/>
  <c r="U400" i="11"/>
  <c r="W495" i="11"/>
  <c r="AT495" i="11" s="1"/>
  <c r="AU495" i="11" s="1"/>
  <c r="AV495" i="11" s="1"/>
  <c r="V495" i="11"/>
  <c r="V310" i="11"/>
  <c r="W310" i="11"/>
  <c r="AB488" i="11"/>
  <c r="AC488" i="11" s="1"/>
  <c r="U488" i="11"/>
  <c r="U133" i="22"/>
  <c r="V133" i="22"/>
  <c r="AB144" i="11"/>
  <c r="AC144" i="11" s="1"/>
  <c r="U144" i="11"/>
  <c r="AB275" i="11"/>
  <c r="AC275" i="11" s="1"/>
  <c r="U275" i="11"/>
  <c r="W275" i="11" s="1"/>
  <c r="AR275" i="11" s="1"/>
  <c r="W317" i="11"/>
  <c r="X317" i="11" s="1"/>
  <c r="V317" i="11"/>
  <c r="W337" i="11"/>
  <c r="X337" i="11" s="1"/>
  <c r="V337" i="11"/>
  <c r="U349" i="11"/>
  <c r="AB349" i="11"/>
  <c r="AC349" i="11" s="1"/>
  <c r="V17" i="11"/>
  <c r="U21" i="11"/>
  <c r="W21" i="11" s="1"/>
  <c r="AT21" i="11" s="1"/>
  <c r="AU21" i="11" s="1"/>
  <c r="AV21" i="11" s="1"/>
  <c r="V26" i="11"/>
  <c r="U35" i="11"/>
  <c r="W35" i="11" s="1"/>
  <c r="AR35" i="11" s="1"/>
  <c r="O35" i="11" s="1"/>
  <c r="P35" i="11" s="1"/>
  <c r="U40" i="11"/>
  <c r="V40" i="11" s="1"/>
  <c r="W49" i="11"/>
  <c r="AB50" i="11"/>
  <c r="AC50" i="11" s="1"/>
  <c r="V58" i="11"/>
  <c r="U67" i="11"/>
  <c r="W67" i="11" s="1"/>
  <c r="U72" i="11"/>
  <c r="V72" i="11" s="1"/>
  <c r="W81" i="11"/>
  <c r="AB82" i="11"/>
  <c r="AC82" i="11" s="1"/>
  <c r="AB85" i="11"/>
  <c r="AC85" i="11" s="1"/>
  <c r="AB94" i="11"/>
  <c r="AC94" i="11" s="1"/>
  <c r="U96" i="11"/>
  <c r="AB106" i="11"/>
  <c r="AC106" i="11" s="1"/>
  <c r="AB112" i="11"/>
  <c r="AC112" i="11" s="1"/>
  <c r="U112" i="11"/>
  <c r="U124" i="11"/>
  <c r="W124" i="11" s="1"/>
  <c r="AB124" i="11"/>
  <c r="AC124" i="11" s="1"/>
  <c r="W151" i="11"/>
  <c r="AR151" i="11" s="1"/>
  <c r="W168" i="11"/>
  <c r="V168" i="11"/>
  <c r="AB194" i="11"/>
  <c r="AC194" i="11" s="1"/>
  <c r="AB230" i="11"/>
  <c r="AC230" i="11" s="1"/>
  <c r="U230" i="11"/>
  <c r="U231" i="11"/>
  <c r="AB231" i="11"/>
  <c r="AC231" i="11" s="1"/>
  <c r="U251" i="11"/>
  <c r="AB251" i="11"/>
  <c r="AC251" i="11" s="1"/>
  <c r="AB252" i="11"/>
  <c r="AC252" i="11" s="1"/>
  <c r="U252" i="11"/>
  <c r="AB276" i="11"/>
  <c r="AC276" i="11" s="1"/>
  <c r="U276" i="11"/>
  <c r="V276" i="11" s="1"/>
  <c r="Z290" i="11"/>
  <c r="AA290" i="11" s="1"/>
  <c r="AB290" i="11"/>
  <c r="AC290" i="11" s="1"/>
  <c r="U296" i="11"/>
  <c r="V311" i="11"/>
  <c r="V338" i="11"/>
  <c r="W338" i="11"/>
  <c r="X338" i="11" s="1"/>
  <c r="AB348" i="11"/>
  <c r="AC348" i="11" s="1"/>
  <c r="U348" i="11"/>
  <c r="W361" i="11"/>
  <c r="V361" i="11"/>
  <c r="AB393" i="11"/>
  <c r="AC393" i="11" s="1"/>
  <c r="V477" i="11"/>
  <c r="W477" i="11"/>
  <c r="W478" i="11"/>
  <c r="X478" i="11" s="1"/>
  <c r="V478" i="11"/>
  <c r="AB353" i="22"/>
  <c r="AQ353" i="22"/>
  <c r="AS353" i="22"/>
  <c r="AT353" i="22" s="1"/>
  <c r="AU353" i="22" s="1"/>
  <c r="U221" i="11"/>
  <c r="AB221" i="11"/>
  <c r="AC221" i="11" s="1"/>
  <c r="AB260" i="11"/>
  <c r="AC260" i="11" s="1"/>
  <c r="U260" i="11"/>
  <c r="U155" i="11"/>
  <c r="W155" i="11" s="1"/>
  <c r="X155" i="11" s="1"/>
  <c r="AB155" i="11"/>
  <c r="AC155" i="11" s="1"/>
  <c r="AT207" i="11"/>
  <c r="AU207" i="11" s="1"/>
  <c r="AV207" i="11" s="1"/>
  <c r="U215" i="11"/>
  <c r="AB215" i="11"/>
  <c r="AC215" i="11" s="1"/>
  <c r="U237" i="11"/>
  <c r="AB237" i="11"/>
  <c r="AC237" i="11" s="1"/>
  <c r="U239" i="11"/>
  <c r="AB239" i="11"/>
  <c r="AC239" i="11" s="1"/>
  <c r="AT247" i="11"/>
  <c r="AU247" i="11" s="1"/>
  <c r="AV247" i="11" s="1"/>
  <c r="U299" i="11"/>
  <c r="AB299" i="11"/>
  <c r="AC299" i="11" s="1"/>
  <c r="AB304" i="11"/>
  <c r="AC304" i="11" s="1"/>
  <c r="V328" i="11"/>
  <c r="W328" i="11"/>
  <c r="AB401" i="11"/>
  <c r="Z401" i="11"/>
  <c r="AA401" i="11" s="1"/>
  <c r="V499" i="11"/>
  <c r="W499" i="11"/>
  <c r="AB352" i="22"/>
  <c r="AS352" i="22"/>
  <c r="AT352" i="22" s="1"/>
  <c r="AU352" i="22" s="1"/>
  <c r="AQ352" i="22"/>
  <c r="W206" i="11"/>
  <c r="V206" i="11"/>
  <c r="V238" i="11"/>
  <c r="W238" i="11"/>
  <c r="Z247" i="11"/>
  <c r="AA247" i="11" s="1"/>
  <c r="AB247" i="11"/>
  <c r="AC247" i="11" s="1"/>
  <c r="U267" i="11"/>
  <c r="W267" i="11" s="1"/>
  <c r="X267" i="11" s="1"/>
  <c r="U304" i="11"/>
  <c r="V330" i="11"/>
  <c r="W330" i="11"/>
  <c r="X330" i="11" s="1"/>
  <c r="U352" i="11"/>
  <c r="V352" i="11" s="1"/>
  <c r="AB102" i="11"/>
  <c r="AC102" i="11" s="1"/>
  <c r="U102" i="11"/>
  <c r="W102" i="11" s="1"/>
  <c r="X102" i="11" s="1"/>
  <c r="AB140" i="11"/>
  <c r="Z140" i="11"/>
  <c r="AA140" i="11" s="1"/>
  <c r="V322" i="11"/>
  <c r="W322" i="11"/>
  <c r="X322" i="11" s="1"/>
  <c r="AR92" i="11"/>
  <c r="AR159" i="11"/>
  <c r="AC159" i="11"/>
  <c r="AB6" i="11"/>
  <c r="AC6" i="11" s="1"/>
  <c r="AB10" i="11"/>
  <c r="AR10" i="11" s="1"/>
  <c r="AB18" i="11"/>
  <c r="AB24" i="11"/>
  <c r="AC24" i="11" s="1"/>
  <c r="U42" i="11"/>
  <c r="AB56" i="11"/>
  <c r="AC56" i="11" s="1"/>
  <c r="U74" i="11"/>
  <c r="W116" i="11"/>
  <c r="U126" i="11"/>
  <c r="AB126" i="11"/>
  <c r="AC126" i="11" s="1"/>
  <c r="U176" i="11"/>
  <c r="W176" i="11" s="1"/>
  <c r="AB176" i="11"/>
  <c r="AC176" i="11" s="1"/>
  <c r="U177" i="11"/>
  <c r="W244" i="11"/>
  <c r="AB278" i="11"/>
  <c r="AC278" i="11" s="1"/>
  <c r="AB280" i="11"/>
  <c r="AC280" i="11" s="1"/>
  <c r="U280" i="11"/>
  <c r="V280" i="11" s="1"/>
  <c r="U305" i="11"/>
  <c r="AB305" i="11"/>
  <c r="AC305" i="11" s="1"/>
  <c r="V366" i="11"/>
  <c r="W366" i="11"/>
  <c r="U419" i="11"/>
  <c r="AB419" i="11"/>
  <c r="AC419" i="11" s="1"/>
  <c r="AB478" i="11"/>
  <c r="AC478" i="11" s="1"/>
  <c r="AT489" i="11"/>
  <c r="AU489" i="11" s="1"/>
  <c r="AV489" i="11" s="1"/>
  <c r="AB350" i="11"/>
  <c r="AC350" i="11" s="1"/>
  <c r="U350" i="11"/>
  <c r="U383" i="11"/>
  <c r="AB383" i="11"/>
  <c r="AC383" i="11" s="1"/>
  <c r="AB477" i="11"/>
  <c r="AC477" i="11" s="1"/>
  <c r="Z477" i="11"/>
  <c r="AA477" i="11" s="1"/>
  <c r="AB128" i="11"/>
  <c r="AC128" i="11" s="1"/>
  <c r="AB142" i="11"/>
  <c r="AC142" i="11" s="1"/>
  <c r="AB150" i="11"/>
  <c r="AC150" i="11" s="1"/>
  <c r="AB151" i="11"/>
  <c r="AC151" i="11" s="1"/>
  <c r="AB166" i="11"/>
  <c r="AC166" i="11" s="1"/>
  <c r="AB199" i="11"/>
  <c r="AC199" i="11" s="1"/>
  <c r="AB229" i="11"/>
  <c r="AC229" i="11" s="1"/>
  <c r="AB326" i="11"/>
  <c r="AC326" i="11" s="1"/>
  <c r="U326" i="11"/>
  <c r="V344" i="11"/>
  <c r="W344" i="11"/>
  <c r="AB347" i="11"/>
  <c r="AC347" i="11" s="1"/>
  <c r="Z347" i="11"/>
  <c r="AA347" i="11" s="1"/>
  <c r="AT360" i="11"/>
  <c r="AU360" i="11" s="1"/>
  <c r="AV360" i="11" s="1"/>
  <c r="AR360" i="11"/>
  <c r="AB372" i="11"/>
  <c r="AC372" i="11" s="1"/>
  <c r="U372" i="11"/>
  <c r="W428" i="11"/>
  <c r="AR428" i="11" s="1"/>
  <c r="AB476" i="11"/>
  <c r="AC476" i="11" s="1"/>
  <c r="Z476" i="11"/>
  <c r="AA476" i="11" s="1"/>
  <c r="AB361" i="22"/>
  <c r="AS361" i="22"/>
  <c r="AT361" i="22" s="1"/>
  <c r="AU361" i="22" s="1"/>
  <c r="AQ361" i="22"/>
  <c r="AB116" i="11"/>
  <c r="AC116" i="11" s="1"/>
  <c r="AB183" i="11"/>
  <c r="AC183" i="11" s="1"/>
  <c r="U189" i="11"/>
  <c r="AB189" i="11"/>
  <c r="AC189" i="11" s="1"/>
  <c r="AB196" i="11"/>
  <c r="AC196" i="11" s="1"/>
  <c r="AB205" i="11"/>
  <c r="AB228" i="11"/>
  <c r="AB281" i="11"/>
  <c r="AC281" i="11" s="1"/>
  <c r="U318" i="11"/>
  <c r="AB318" i="11"/>
  <c r="AC318" i="11" s="1"/>
  <c r="U334" i="11"/>
  <c r="AB334" i="11"/>
  <c r="V340" i="11"/>
  <c r="W340" i="11"/>
  <c r="X340" i="11" s="1"/>
  <c r="AB390" i="11"/>
  <c r="AC390" i="11" s="1"/>
  <c r="AB454" i="11"/>
  <c r="AC454" i="11" s="1"/>
  <c r="U454" i="11"/>
  <c r="AB144" i="22"/>
  <c r="AQ144" i="22"/>
  <c r="N144" i="22" s="1"/>
  <c r="O144" i="22" s="1"/>
  <c r="AB54" i="22"/>
  <c r="AQ54" i="22"/>
  <c r="AB99" i="11"/>
  <c r="AC99" i="11" s="1"/>
  <c r="AB115" i="11"/>
  <c r="AC115" i="11" s="1"/>
  <c r="AB147" i="11"/>
  <c r="AC147" i="11" s="1"/>
  <c r="AT160" i="11"/>
  <c r="AU160" i="11" s="1"/>
  <c r="AV160" i="11" s="1"/>
  <c r="V173" i="11"/>
  <c r="U183" i="11"/>
  <c r="V183" i="11" s="1"/>
  <c r="W285" i="11"/>
  <c r="X285" i="11" s="1"/>
  <c r="V285" i="11"/>
  <c r="V288" i="11"/>
  <c r="V300" i="11"/>
  <c r="W300" i="11"/>
  <c r="U329" i="11"/>
  <c r="AB329" i="11"/>
  <c r="AC329" i="11" s="1"/>
  <c r="AB345" i="11"/>
  <c r="AC345" i="11" s="1"/>
  <c r="AB354" i="11"/>
  <c r="AC354" i="11" s="1"/>
  <c r="AB416" i="11"/>
  <c r="AC416" i="11" s="1"/>
  <c r="U416" i="11"/>
  <c r="AB421" i="11"/>
  <c r="AC421" i="11" s="1"/>
  <c r="U421" i="11"/>
  <c r="W421" i="11" s="1"/>
  <c r="V471" i="11"/>
  <c r="W471" i="11"/>
  <c r="AB474" i="11"/>
  <c r="AC474" i="11" s="1"/>
  <c r="V485" i="11"/>
  <c r="W485" i="11"/>
  <c r="AB491" i="11"/>
  <c r="AC491" i="11" s="1"/>
  <c r="U491" i="11"/>
  <c r="V491" i="11" s="1"/>
  <c r="AB104" i="11"/>
  <c r="AC104" i="11" s="1"/>
  <c r="U115" i="11"/>
  <c r="U147" i="11"/>
  <c r="V147" i="11" s="1"/>
  <c r="AB153" i="11"/>
  <c r="AC153" i="11" s="1"/>
  <c r="AB185" i="11"/>
  <c r="AC185" i="11" s="1"/>
  <c r="AR207" i="11"/>
  <c r="AB212" i="11"/>
  <c r="AC212" i="11" s="1"/>
  <c r="AT229" i="11"/>
  <c r="AU229" i="11" s="1"/>
  <c r="AV229" i="11" s="1"/>
  <c r="U343" i="11"/>
  <c r="AB343" i="11"/>
  <c r="AC343" i="11" s="1"/>
  <c r="W353" i="11"/>
  <c r="X353" i="11" s="1"/>
  <c r="V353" i="11"/>
  <c r="V357" i="11"/>
  <c r="V376" i="11"/>
  <c r="W376" i="11"/>
  <c r="V392" i="11"/>
  <c r="Z420" i="11"/>
  <c r="AA420" i="11" s="1"/>
  <c r="AB420" i="11"/>
  <c r="AC420" i="11" s="1"/>
  <c r="W474" i="11"/>
  <c r="X474" i="11" s="1"/>
  <c r="V474" i="11"/>
  <c r="AB487" i="11"/>
  <c r="U487" i="11"/>
  <c r="AB490" i="11"/>
  <c r="AC490" i="11" s="1"/>
  <c r="AG363" i="22"/>
  <c r="AS363" i="22"/>
  <c r="AT363" i="22" s="1"/>
  <c r="AU363" i="22" s="1"/>
  <c r="V156" i="22"/>
  <c r="W156" i="22" s="1"/>
  <c r="U156" i="22"/>
  <c r="AB165" i="11"/>
  <c r="AC165" i="11" s="1"/>
  <c r="AB209" i="11"/>
  <c r="AC209" i="11" s="1"/>
  <c r="AB214" i="11"/>
  <c r="AC214" i="11" s="1"/>
  <c r="AB220" i="11"/>
  <c r="AB236" i="11"/>
  <c r="AB261" i="11"/>
  <c r="AC261" i="11" s="1"/>
  <c r="U396" i="11"/>
  <c r="AB396" i="11"/>
  <c r="AC396" i="11" s="1"/>
  <c r="AB448" i="11"/>
  <c r="U448" i="11"/>
  <c r="AG78" i="22"/>
  <c r="AQ78" i="22"/>
  <c r="AB262" i="11"/>
  <c r="AC262" i="11" s="1"/>
  <c r="U306" i="11"/>
  <c r="AB306" i="11"/>
  <c r="AC306" i="11" s="1"/>
  <c r="AB342" i="11"/>
  <c r="AC342" i="11" s="1"/>
  <c r="U342" i="11"/>
  <c r="W384" i="11"/>
  <c r="X384" i="11" s="1"/>
  <c r="V384" i="11"/>
  <c r="AB386" i="11"/>
  <c r="AC386" i="11" s="1"/>
  <c r="W404" i="11"/>
  <c r="X404" i="11" s="1"/>
  <c r="V404" i="11"/>
  <c r="AB496" i="11"/>
  <c r="AC496" i="11" s="1"/>
  <c r="Z496" i="11"/>
  <c r="AA496" i="11" s="1"/>
  <c r="AR503" i="22"/>
  <c r="N503" i="22"/>
  <c r="O503" i="22" s="1"/>
  <c r="AB105" i="22"/>
  <c r="AQ105" i="22"/>
  <c r="V100" i="22"/>
  <c r="W100" i="22" s="1"/>
  <c r="U100" i="22"/>
  <c r="L53" i="23"/>
  <c r="M53" i="23" s="1"/>
  <c r="AQ53" i="23"/>
  <c r="AQ108" i="23"/>
  <c r="L108" i="23"/>
  <c r="M108" i="23" s="1"/>
  <c r="AQ177" i="23"/>
  <c r="L177" i="23"/>
  <c r="M177" i="23" s="1"/>
  <c r="L72" i="23"/>
  <c r="M72" i="23" s="1"/>
  <c r="AQ72" i="23"/>
  <c r="L170" i="23"/>
  <c r="M170" i="23" s="1"/>
  <c r="AQ170" i="23"/>
  <c r="L140" i="23"/>
  <c r="M140" i="23" s="1"/>
  <c r="AQ140" i="23"/>
  <c r="Y227" i="23"/>
  <c r="AR227" i="23"/>
  <c r="AS227" i="23" s="1"/>
  <c r="AT227" i="23" s="1"/>
  <c r="AP227" i="23"/>
  <c r="L32" i="23"/>
  <c r="M32" i="23" s="1"/>
  <c r="AQ32" i="23"/>
  <c r="AR320" i="23"/>
  <c r="AS320" i="23" s="1"/>
  <c r="AT320" i="23" s="1"/>
  <c r="AP320" i="23"/>
  <c r="Y320" i="23"/>
  <c r="AB486" i="22"/>
  <c r="AS486" i="22"/>
  <c r="AT486" i="22" s="1"/>
  <c r="AU486" i="22" s="1"/>
  <c r="AQ293" i="23"/>
  <c r="L293" i="23"/>
  <c r="M293" i="23" s="1"/>
  <c r="AS499" i="22"/>
  <c r="AT499" i="22" s="1"/>
  <c r="AU499" i="22" s="1"/>
  <c r="W499" i="22"/>
  <c r="V356" i="22"/>
  <c r="W356" i="22" s="1"/>
  <c r="U356" i="22"/>
  <c r="L23" i="23"/>
  <c r="M23" i="23" s="1"/>
  <c r="AQ23" i="23"/>
  <c r="W466" i="22"/>
  <c r="AQ466" i="22"/>
  <c r="AB310" i="11"/>
  <c r="AC310" i="11" s="1"/>
  <c r="AB312" i="11"/>
  <c r="AC312" i="11" s="1"/>
  <c r="AB338" i="11"/>
  <c r="AB412" i="11"/>
  <c r="AC412" i="11" s="1"/>
  <c r="U414" i="11"/>
  <c r="V414" i="11" s="1"/>
  <c r="AB414" i="11"/>
  <c r="AC414" i="11" s="1"/>
  <c r="AB443" i="11"/>
  <c r="AC443" i="11" s="1"/>
  <c r="AB499" i="11"/>
  <c r="AC499" i="11" s="1"/>
  <c r="AG138" i="22"/>
  <c r="AS138" i="22"/>
  <c r="AT138" i="22" s="1"/>
  <c r="AU138" i="22" s="1"/>
  <c r="AG16" i="22"/>
  <c r="AS16" i="22"/>
  <c r="AT16" i="22" s="1"/>
  <c r="AU16" i="22" s="1"/>
  <c r="V358" i="22"/>
  <c r="U358" i="22"/>
  <c r="V399" i="22"/>
  <c r="U399" i="22"/>
  <c r="V289" i="22"/>
  <c r="W289" i="22" s="1"/>
  <c r="U289" i="22"/>
  <c r="V141" i="22"/>
  <c r="U141" i="22"/>
  <c r="V159" i="22"/>
  <c r="U159" i="22"/>
  <c r="AB464" i="11"/>
  <c r="AC464" i="11" s="1"/>
  <c r="AB486" i="11"/>
  <c r="AC486" i="11" s="1"/>
  <c r="Z486" i="11"/>
  <c r="AA486" i="11" s="1"/>
  <c r="W492" i="11"/>
  <c r="X492" i="11" s="1"/>
  <c r="V492" i="11"/>
  <c r="AB503" i="11"/>
  <c r="AC503" i="11" s="1"/>
  <c r="AS503" i="22"/>
  <c r="AT503" i="22" s="1"/>
  <c r="AU503" i="22" s="1"/>
  <c r="AB473" i="22"/>
  <c r="AQ473" i="22"/>
  <c r="V414" i="22"/>
  <c r="AB348" i="22"/>
  <c r="AS348" i="22"/>
  <c r="AT348" i="22" s="1"/>
  <c r="AU348" i="22" s="1"/>
  <c r="AB406" i="11"/>
  <c r="AC406" i="11" s="1"/>
  <c r="W409" i="11"/>
  <c r="W458" i="11"/>
  <c r="AR458" i="11" s="1"/>
  <c r="AB463" i="11"/>
  <c r="AC463" i="11" s="1"/>
  <c r="U464" i="11"/>
  <c r="U465" i="11"/>
  <c r="AB465" i="11"/>
  <c r="AC465" i="11" s="1"/>
  <c r="W473" i="11"/>
  <c r="AR473" i="11" s="1"/>
  <c r="AB492" i="11"/>
  <c r="AC492" i="11" s="1"/>
  <c r="AB493" i="11"/>
  <c r="AC493" i="11" s="1"/>
  <c r="U493" i="11"/>
  <c r="U497" i="11"/>
  <c r="U503" i="11"/>
  <c r="W503" i="11" s="1"/>
  <c r="AS372" i="22"/>
  <c r="AT372" i="22" s="1"/>
  <c r="AU372" i="22" s="1"/>
  <c r="AQ99" i="22"/>
  <c r="AR99" i="22" s="1"/>
  <c r="AB427" i="11"/>
  <c r="AC427" i="11" s="1"/>
  <c r="U427" i="11"/>
  <c r="U490" i="22"/>
  <c r="AB384" i="22"/>
  <c r="AS384" i="22"/>
  <c r="AT384" i="22" s="1"/>
  <c r="AU384" i="22" s="1"/>
  <c r="AS102" i="22"/>
  <c r="AT102" i="22" s="1"/>
  <c r="AU102" i="22" s="1"/>
  <c r="AQ183" i="22"/>
  <c r="AQ453" i="23"/>
  <c r="L453" i="23"/>
  <c r="M453" i="23" s="1"/>
  <c r="AQ424" i="22"/>
  <c r="AQ110" i="23"/>
  <c r="AB426" i="11"/>
  <c r="AC426" i="11" s="1"/>
  <c r="AB471" i="11"/>
  <c r="AC471" i="11" s="1"/>
  <c r="AB484" i="11"/>
  <c r="AC484" i="11" s="1"/>
  <c r="AB485" i="11"/>
  <c r="AC485" i="11" s="1"/>
  <c r="AS247" i="22"/>
  <c r="AT247" i="22" s="1"/>
  <c r="AU247" i="22" s="1"/>
  <c r="AQ135" i="22"/>
  <c r="N135" i="22" s="1"/>
  <c r="O135" i="22" s="1"/>
  <c r="V148" i="22"/>
  <c r="AQ162" i="23"/>
  <c r="L297" i="23"/>
  <c r="M297" i="23" s="1"/>
  <c r="L21" i="23"/>
  <c r="M21" i="23" s="1"/>
  <c r="AQ329" i="22"/>
  <c r="AQ247" i="22"/>
  <c r="AS22" i="22"/>
  <c r="AT22" i="22" s="1"/>
  <c r="AU22" i="22" s="1"/>
  <c r="AQ290" i="23"/>
  <c r="AQ179" i="23"/>
  <c r="AQ198" i="23"/>
  <c r="AQ417" i="22"/>
  <c r="AB417" i="22"/>
  <c r="AP144" i="23"/>
  <c r="Y144" i="23"/>
  <c r="AR144" i="23"/>
  <c r="AS144" i="23" s="1"/>
  <c r="AT144" i="23" s="1"/>
  <c r="V373" i="22"/>
  <c r="W373" i="22" s="1"/>
  <c r="U373" i="22"/>
  <c r="AB424" i="11"/>
  <c r="AC424" i="11" s="1"/>
  <c r="AB428" i="11"/>
  <c r="AC428" i="11" s="1"/>
  <c r="AQ232" i="22"/>
  <c r="V298" i="22"/>
  <c r="AQ52" i="22"/>
  <c r="AS56" i="22"/>
  <c r="AT56" i="22" s="1"/>
  <c r="AU56" i="22" s="1"/>
  <c r="AS207" i="22"/>
  <c r="AT207" i="22" s="1"/>
  <c r="AU207" i="22" s="1"/>
  <c r="AQ181" i="23"/>
  <c r="L67" i="23"/>
  <c r="M67" i="23" s="1"/>
  <c r="AQ187" i="23"/>
  <c r="AQ329" i="23"/>
  <c r="AQ228" i="23"/>
  <c r="AP103" i="23"/>
  <c r="AP472" i="23"/>
  <c r="L472" i="23" s="1"/>
  <c r="M472" i="23" s="1"/>
  <c r="U380" i="22"/>
  <c r="V380" i="22"/>
  <c r="U271" i="22"/>
  <c r="V271" i="22"/>
  <c r="L251" i="23"/>
  <c r="M251" i="23" s="1"/>
  <c r="AQ251" i="23"/>
  <c r="Y289" i="23"/>
  <c r="AP289" i="23"/>
  <c r="AR289" i="23"/>
  <c r="AS289" i="23" s="1"/>
  <c r="AT289" i="23" s="1"/>
  <c r="Y209" i="23"/>
  <c r="AP209" i="23"/>
  <c r="AR209" i="23"/>
  <c r="AS209" i="23" s="1"/>
  <c r="AT209" i="23" s="1"/>
  <c r="Y246" i="23"/>
  <c r="AR246" i="23"/>
  <c r="AS246" i="23" s="1"/>
  <c r="AT246" i="23" s="1"/>
  <c r="AP246" i="23"/>
  <c r="AP156" i="23"/>
  <c r="Y156" i="23"/>
  <c r="AR156" i="23"/>
  <c r="AS156" i="23" s="1"/>
  <c r="AT156" i="23" s="1"/>
  <c r="AP105" i="23"/>
  <c r="AR105" i="23"/>
  <c r="AS105" i="23" s="1"/>
  <c r="AT105" i="23" s="1"/>
  <c r="Y105" i="23"/>
  <c r="AP152" i="23"/>
  <c r="Y152" i="23"/>
  <c r="AR152" i="23"/>
  <c r="AS152" i="23" s="1"/>
  <c r="AT152" i="23" s="1"/>
  <c r="Y242" i="23"/>
  <c r="AP242" i="23"/>
  <c r="AR242" i="23"/>
  <c r="AS242" i="23" s="1"/>
  <c r="AT242" i="23" s="1"/>
  <c r="AQ248" i="23"/>
  <c r="AR324" i="23"/>
  <c r="AS324" i="23" s="1"/>
  <c r="AT324" i="23" s="1"/>
  <c r="Y324" i="23"/>
  <c r="AP324" i="23"/>
  <c r="AP59" i="23"/>
  <c r="Y59" i="23"/>
  <c r="AR59" i="23"/>
  <c r="AS59" i="23" s="1"/>
  <c r="AT59" i="23" s="1"/>
  <c r="AP280" i="23"/>
  <c r="Y280" i="23"/>
  <c r="AR280" i="23"/>
  <c r="AS280" i="23" s="1"/>
  <c r="AT280" i="23" s="1"/>
  <c r="AR111" i="23"/>
  <c r="AS111" i="23" s="1"/>
  <c r="AT111" i="23" s="1"/>
  <c r="Y111" i="23"/>
  <c r="AP111" i="23"/>
  <c r="AP46" i="23"/>
  <c r="Y46" i="23"/>
  <c r="AP238" i="23"/>
  <c r="L354" i="23"/>
  <c r="M354" i="23" s="1"/>
  <c r="L410" i="23"/>
  <c r="M410" i="23" s="1"/>
  <c r="AP148" i="23"/>
  <c r="AR148" i="23"/>
  <c r="AS148" i="23" s="1"/>
  <c r="AT148" i="23" s="1"/>
  <c r="Y148" i="23"/>
  <c r="Y160" i="23"/>
  <c r="AP160" i="23"/>
  <c r="AR160" i="23"/>
  <c r="AS160" i="23" s="1"/>
  <c r="AT160" i="23" s="1"/>
  <c r="Y373" i="23"/>
  <c r="AR373" i="23"/>
  <c r="AS373" i="23" s="1"/>
  <c r="AT373" i="23" s="1"/>
  <c r="AP373" i="23"/>
  <c r="Y277" i="23"/>
  <c r="AP277" i="23"/>
  <c r="AR277" i="23"/>
  <c r="AS277" i="23" s="1"/>
  <c r="AT277" i="23" s="1"/>
  <c r="Y450" i="23"/>
  <c r="AR450" i="23"/>
  <c r="AS450" i="23" s="1"/>
  <c r="AT450" i="23" s="1"/>
  <c r="AP450" i="23"/>
  <c r="Y73" i="23"/>
  <c r="AR73" i="23"/>
  <c r="AS73" i="23" s="1"/>
  <c r="AT73" i="23" s="1"/>
  <c r="AP73" i="23"/>
  <c r="AP308" i="23"/>
  <c r="Y308" i="23"/>
  <c r="AR308" i="23"/>
  <c r="AS308" i="23" s="1"/>
  <c r="AT308" i="23" s="1"/>
  <c r="Y63" i="23"/>
  <c r="AR63" i="23"/>
  <c r="AS63" i="23" s="1"/>
  <c r="AT63" i="23" s="1"/>
  <c r="AP63" i="23"/>
  <c r="Y154" i="23"/>
  <c r="AR154" i="23"/>
  <c r="AS154" i="23" s="1"/>
  <c r="AT154" i="23" s="1"/>
  <c r="AP154" i="23"/>
  <c r="AQ304" i="23"/>
  <c r="Y136" i="23"/>
  <c r="AP136" i="23"/>
  <c r="AR136" i="23"/>
  <c r="AS136" i="23" s="1"/>
  <c r="AT136" i="23" s="1"/>
  <c r="AP225" i="23"/>
  <c r="AR225" i="23"/>
  <c r="AS225" i="23" s="1"/>
  <c r="AT225" i="23" s="1"/>
  <c r="Y225" i="23"/>
  <c r="AP382" i="23"/>
  <c r="Y382" i="23"/>
  <c r="AR382" i="23"/>
  <c r="AS382" i="23" s="1"/>
  <c r="AT382" i="23" s="1"/>
  <c r="Y92" i="23"/>
  <c r="AP92" i="23"/>
  <c r="AR92" i="23"/>
  <c r="AS92" i="23" s="1"/>
  <c r="AT92" i="23" s="1"/>
  <c r="AP158" i="23"/>
  <c r="Y158" i="23"/>
  <c r="Y230" i="23"/>
  <c r="AP230" i="23"/>
  <c r="AR230" i="23"/>
  <c r="AS230" i="23" s="1"/>
  <c r="AT230" i="23" s="1"/>
  <c r="AR75" i="23"/>
  <c r="AS75" i="23" s="1"/>
  <c r="AT75" i="23" s="1"/>
  <c r="Y75" i="23"/>
  <c r="AP75" i="23"/>
  <c r="L218" i="23"/>
  <c r="M218" i="23" s="1"/>
  <c r="AR46" i="23"/>
  <c r="AS46" i="23" s="1"/>
  <c r="AT46" i="23" s="1"/>
  <c r="L57" i="23"/>
  <c r="M57" i="23" s="1"/>
  <c r="L211" i="23"/>
  <c r="M211" i="23" s="1"/>
  <c r="L157" i="23"/>
  <c r="M157" i="23" s="1"/>
  <c r="L115" i="23"/>
  <c r="M115" i="23" s="1"/>
  <c r="Y69" i="23"/>
  <c r="AP69" i="23"/>
  <c r="AR69" i="23"/>
  <c r="AS69" i="23" s="1"/>
  <c r="AT69" i="23" s="1"/>
  <c r="AP166" i="23"/>
  <c r="Y166" i="23"/>
  <c r="AR166" i="23"/>
  <c r="AS166" i="23" s="1"/>
  <c r="AT166" i="23" s="1"/>
  <c r="AP479" i="23"/>
  <c r="Y479" i="23"/>
  <c r="AR479" i="23"/>
  <c r="AS479" i="23" s="1"/>
  <c r="AT479" i="23" s="1"/>
  <c r="AR238" i="23"/>
  <c r="AS238" i="23" s="1"/>
  <c r="AT238" i="23" s="1"/>
  <c r="AR311" i="23"/>
  <c r="AS311" i="23" s="1"/>
  <c r="AT311" i="23" s="1"/>
  <c r="Y311" i="23"/>
  <c r="AP311" i="23"/>
  <c r="Y337" i="23"/>
  <c r="AP337" i="23"/>
  <c r="AR337" i="23"/>
  <c r="AS337" i="23" s="1"/>
  <c r="AT337" i="23" s="1"/>
  <c r="AR439" i="23"/>
  <c r="AS439" i="23" s="1"/>
  <c r="AT439" i="23" s="1"/>
  <c r="AP439" i="23"/>
  <c r="Y439" i="23"/>
  <c r="L411" i="23"/>
  <c r="M411" i="23" s="1"/>
  <c r="L467" i="23"/>
  <c r="M467" i="23" s="1"/>
  <c r="AQ206" i="23"/>
  <c r="AP142" i="23"/>
  <c r="Y142" i="23"/>
  <c r="AR142" i="23"/>
  <c r="AS142" i="23" s="1"/>
  <c r="AT142" i="23" s="1"/>
  <c r="Y374" i="23"/>
  <c r="AP374" i="23"/>
  <c r="AR374" i="23"/>
  <c r="AS374" i="23" s="1"/>
  <c r="AT374" i="23" s="1"/>
  <c r="AR446" i="23"/>
  <c r="AS446" i="23" s="1"/>
  <c r="AT446" i="23" s="1"/>
  <c r="Y446" i="23"/>
  <c r="AP446" i="23"/>
  <c r="AR269" i="23"/>
  <c r="AS269" i="23" s="1"/>
  <c r="AT269" i="23" s="1"/>
  <c r="Y269" i="23"/>
  <c r="AP269" i="23"/>
  <c r="Y226" i="23"/>
  <c r="AP226" i="23"/>
  <c r="AR226" i="23"/>
  <c r="AS226" i="23" s="1"/>
  <c r="AT226" i="23" s="1"/>
  <c r="AR61" i="23"/>
  <c r="AS61" i="23" s="1"/>
  <c r="AT61" i="23" s="1"/>
  <c r="Y61" i="23"/>
  <c r="AP61" i="23"/>
  <c r="AP168" i="23"/>
  <c r="Y168" i="23"/>
  <c r="AR168" i="23"/>
  <c r="AS168" i="23" s="1"/>
  <c r="AT168" i="23" s="1"/>
  <c r="Y291" i="23"/>
  <c r="AP291" i="23"/>
  <c r="Y55" i="23"/>
  <c r="AP55" i="23"/>
  <c r="AR272" i="23"/>
  <c r="AS272" i="23" s="1"/>
  <c r="AT272" i="23" s="1"/>
  <c r="AP272" i="23"/>
  <c r="Y272" i="23"/>
  <c r="Y394" i="23"/>
  <c r="AR394" i="23"/>
  <c r="AS394" i="23" s="1"/>
  <c r="AT394" i="23" s="1"/>
  <c r="AP394" i="23"/>
  <c r="AP150" i="23"/>
  <c r="Y150" i="23"/>
  <c r="AR150" i="23"/>
  <c r="AS150" i="23" s="1"/>
  <c r="AT150" i="23" s="1"/>
  <c r="AP313" i="23"/>
  <c r="Y313" i="23"/>
  <c r="AR313" i="23"/>
  <c r="AS313" i="23" s="1"/>
  <c r="AT313" i="23" s="1"/>
  <c r="AR376" i="23"/>
  <c r="AS376" i="23" s="1"/>
  <c r="AT376" i="23" s="1"/>
  <c r="Y376" i="23"/>
  <c r="AP376" i="23"/>
  <c r="Y428" i="23"/>
  <c r="AR428" i="23"/>
  <c r="AS428" i="23" s="1"/>
  <c r="AT428" i="23" s="1"/>
  <c r="AP428" i="23"/>
  <c r="AQ221" i="23"/>
  <c r="L221" i="23"/>
  <c r="M221" i="23" s="1"/>
  <c r="AQ103" i="23"/>
  <c r="L103" i="23"/>
  <c r="M103" i="23" s="1"/>
  <c r="AR442" i="23"/>
  <c r="AS442" i="23" s="1"/>
  <c r="AT442" i="23" s="1"/>
  <c r="AP442" i="23"/>
  <c r="Y442" i="23"/>
  <c r="AQ85" i="23"/>
  <c r="L85" i="23"/>
  <c r="M85" i="23" s="1"/>
  <c r="AR390" i="23"/>
  <c r="AS390" i="23" s="1"/>
  <c r="AT390" i="23" s="1"/>
  <c r="Y390" i="23"/>
  <c r="AP390" i="23"/>
  <c r="L29" i="23"/>
  <c r="M29" i="23" s="1"/>
  <c r="AQ29" i="23"/>
  <c r="L90" i="23"/>
  <c r="M90" i="23" s="1"/>
  <c r="AQ90" i="23"/>
  <c r="L194" i="23"/>
  <c r="M194" i="23" s="1"/>
  <c r="AQ194" i="23"/>
  <c r="L137" i="23"/>
  <c r="M137" i="23" s="1"/>
  <c r="AQ137" i="23"/>
  <c r="L482" i="23"/>
  <c r="M482" i="23" s="1"/>
  <c r="AQ482" i="23"/>
  <c r="Y319" i="23"/>
  <c r="AP319" i="23"/>
  <c r="AR319" i="23"/>
  <c r="AS319" i="23" s="1"/>
  <c r="AT319" i="23" s="1"/>
  <c r="L192" i="23"/>
  <c r="M192" i="23" s="1"/>
  <c r="AQ192" i="23"/>
  <c r="Y404" i="23"/>
  <c r="AP404" i="23"/>
  <c r="AR404" i="23"/>
  <c r="AS404" i="23" s="1"/>
  <c r="AT404" i="23" s="1"/>
  <c r="AQ458" i="23"/>
  <c r="L458" i="23"/>
  <c r="M458" i="23" s="1"/>
  <c r="L118" i="23"/>
  <c r="M118" i="23" s="1"/>
  <c r="AQ118" i="23"/>
  <c r="L64" i="23"/>
  <c r="M64" i="23" s="1"/>
  <c r="AQ64" i="23"/>
  <c r="AQ227" i="23"/>
  <c r="L227" i="23"/>
  <c r="M227" i="23" s="1"/>
  <c r="AD307" i="23"/>
  <c r="AR307" i="23"/>
  <c r="AS307" i="23" s="1"/>
  <c r="AT307" i="23" s="1"/>
  <c r="AP307" i="23"/>
  <c r="AQ393" i="23"/>
  <c r="L393" i="23"/>
  <c r="M393" i="23" s="1"/>
  <c r="AQ475" i="23"/>
  <c r="L475" i="23"/>
  <c r="M475" i="23" s="1"/>
  <c r="AR125" i="23"/>
  <c r="AS125" i="23" s="1"/>
  <c r="AT125" i="23" s="1"/>
  <c r="Y125" i="23"/>
  <c r="AP125" i="23"/>
  <c r="AR357" i="23"/>
  <c r="AS357" i="23" s="1"/>
  <c r="AT357" i="23" s="1"/>
  <c r="Y357" i="23"/>
  <c r="AP357" i="23"/>
  <c r="AQ480" i="23"/>
  <c r="L480" i="23"/>
  <c r="M480" i="23" s="1"/>
  <c r="L147" i="23"/>
  <c r="M147" i="23" s="1"/>
  <c r="AQ147" i="23"/>
  <c r="AQ120" i="23"/>
  <c r="L120" i="23"/>
  <c r="M120" i="23" s="1"/>
  <c r="AQ388" i="23"/>
  <c r="L388" i="23"/>
  <c r="M388" i="23" s="1"/>
  <c r="Y340" i="23"/>
  <c r="AR340" i="23"/>
  <c r="AS340" i="23" s="1"/>
  <c r="AT340" i="23" s="1"/>
  <c r="AP340" i="23"/>
  <c r="AQ294" i="23"/>
  <c r="L294" i="23"/>
  <c r="M294" i="23" s="1"/>
  <c r="AQ273" i="23"/>
  <c r="L273" i="23"/>
  <c r="M273" i="23" s="1"/>
  <c r="L491" i="23"/>
  <c r="M491" i="23" s="1"/>
  <c r="AQ491" i="23"/>
  <c r="AP263" i="23"/>
  <c r="Y263" i="23"/>
  <c r="AR263" i="23"/>
  <c r="AS263" i="23" s="1"/>
  <c r="AT263" i="23" s="1"/>
  <c r="Y299" i="23"/>
  <c r="AP299" i="23"/>
  <c r="AR299" i="23"/>
  <c r="AS299" i="23" s="1"/>
  <c r="AT299" i="23" s="1"/>
  <c r="L141" i="23"/>
  <c r="M141" i="23" s="1"/>
  <c r="AQ141" i="23"/>
  <c r="Y303" i="23"/>
  <c r="AR303" i="23"/>
  <c r="AS303" i="23" s="1"/>
  <c r="AT303" i="23" s="1"/>
  <c r="AP303" i="23"/>
  <c r="L12" i="23"/>
  <c r="M12" i="23" s="1"/>
  <c r="AQ12" i="23"/>
  <c r="L70" i="23"/>
  <c r="M70" i="23" s="1"/>
  <c r="AQ70" i="23"/>
  <c r="AP353" i="23"/>
  <c r="Y353" i="23"/>
  <c r="AR353" i="23"/>
  <c r="AS353" i="23" s="1"/>
  <c r="AT353" i="23" s="1"/>
  <c r="AQ418" i="23"/>
  <c r="L418" i="23"/>
  <c r="M418" i="23" s="1"/>
  <c r="AQ215" i="23"/>
  <c r="L215" i="23"/>
  <c r="M215" i="23" s="1"/>
  <c r="Y270" i="23"/>
  <c r="AR270" i="23"/>
  <c r="AS270" i="23" s="1"/>
  <c r="AT270" i="23" s="1"/>
  <c r="AP270" i="23"/>
  <c r="AQ315" i="23"/>
  <c r="L315" i="23"/>
  <c r="M315" i="23" s="1"/>
  <c r="L331" i="23"/>
  <c r="M331" i="23" s="1"/>
  <c r="AQ331" i="23"/>
  <c r="AR406" i="23"/>
  <c r="AS406" i="23" s="1"/>
  <c r="AT406" i="23" s="1"/>
  <c r="AP406" i="23"/>
  <c r="Y406" i="23"/>
  <c r="AQ36" i="23"/>
  <c r="L36" i="23"/>
  <c r="M36" i="23" s="1"/>
  <c r="L143" i="23"/>
  <c r="M143" i="23" s="1"/>
  <c r="AQ143" i="23"/>
  <c r="L200" i="23"/>
  <c r="M200" i="23" s="1"/>
  <c r="AQ200" i="23"/>
  <c r="Y254" i="23"/>
  <c r="AP254" i="23"/>
  <c r="AR254" i="23"/>
  <c r="AS254" i="23" s="1"/>
  <c r="AT254" i="23" s="1"/>
  <c r="L342" i="23"/>
  <c r="M342" i="23" s="1"/>
  <c r="AQ342" i="23"/>
  <c r="AQ436" i="23"/>
  <c r="L436" i="23"/>
  <c r="M436" i="23" s="1"/>
  <c r="Y292" i="23"/>
  <c r="AR292" i="23"/>
  <c r="AS292" i="23" s="1"/>
  <c r="AT292" i="23" s="1"/>
  <c r="AP292" i="23"/>
  <c r="AQ494" i="23"/>
  <c r="L494" i="23"/>
  <c r="M494" i="23" s="1"/>
  <c r="L249" i="23"/>
  <c r="M249" i="23" s="1"/>
  <c r="AQ249" i="23"/>
  <c r="AQ431" i="23"/>
  <c r="L431" i="23"/>
  <c r="M431" i="23" s="1"/>
  <c r="AR435" i="23"/>
  <c r="AS435" i="23" s="1"/>
  <c r="AT435" i="23" s="1"/>
  <c r="AP435" i="23"/>
  <c r="Y435" i="23"/>
  <c r="AQ19" i="23"/>
  <c r="L19" i="23"/>
  <c r="M19" i="23" s="1"/>
  <c r="AQ253" i="23"/>
  <c r="L253" i="23"/>
  <c r="M253" i="23" s="1"/>
  <c r="AQ234" i="23"/>
  <c r="L234" i="23"/>
  <c r="M234" i="23" s="1"/>
  <c r="Y345" i="23"/>
  <c r="AR345" i="23"/>
  <c r="AS345" i="23" s="1"/>
  <c r="AT345" i="23" s="1"/>
  <c r="AP345" i="23"/>
  <c r="L490" i="23"/>
  <c r="M490" i="23" s="1"/>
  <c r="AQ490" i="23"/>
  <c r="L183" i="23"/>
  <c r="M183" i="23" s="1"/>
  <c r="AQ183" i="23"/>
  <c r="L153" i="23"/>
  <c r="M153" i="23" s="1"/>
  <c r="AQ153" i="23"/>
  <c r="L169" i="23"/>
  <c r="M169" i="23" s="1"/>
  <c r="AQ169" i="23"/>
  <c r="AQ238" i="23"/>
  <c r="L238" i="23"/>
  <c r="M238" i="23" s="1"/>
  <c r="AP408" i="23"/>
  <c r="AR408" i="23"/>
  <c r="AS408" i="23" s="1"/>
  <c r="AT408" i="23" s="1"/>
  <c r="Y408" i="23"/>
  <c r="L438" i="23"/>
  <c r="M438" i="23" s="1"/>
  <c r="AQ438" i="23"/>
  <c r="Y417" i="23"/>
  <c r="AP417" i="23"/>
  <c r="AR417" i="23"/>
  <c r="AS417" i="23" s="1"/>
  <c r="AT417" i="23" s="1"/>
  <c r="L175" i="23"/>
  <c r="M175" i="23" s="1"/>
  <c r="AQ175" i="23"/>
  <c r="Y429" i="23"/>
  <c r="AP429" i="23"/>
  <c r="AR429" i="23"/>
  <c r="AS429" i="23" s="1"/>
  <c r="AT429" i="23" s="1"/>
  <c r="AR448" i="23"/>
  <c r="AS448" i="23" s="1"/>
  <c r="AT448" i="23" s="1"/>
  <c r="AP448" i="23"/>
  <c r="Y448" i="23"/>
  <c r="AQ430" i="23"/>
  <c r="L430" i="23"/>
  <c r="M430" i="23" s="1"/>
  <c r="L449" i="23"/>
  <c r="M449" i="23" s="1"/>
  <c r="AQ449" i="23"/>
  <c r="AQ76" i="23"/>
  <c r="L76" i="23"/>
  <c r="M76" i="23" s="1"/>
  <c r="AQ107" i="23"/>
  <c r="L107" i="23"/>
  <c r="M107" i="23" s="1"/>
  <c r="AQ96" i="23"/>
  <c r="L96" i="23"/>
  <c r="M96" i="23" s="1"/>
  <c r="AD349" i="23"/>
  <c r="AP349" i="23"/>
  <c r="AR349" i="23"/>
  <c r="AS349" i="23" s="1"/>
  <c r="AT349" i="23" s="1"/>
  <c r="AQ298" i="23"/>
  <c r="L298" i="23"/>
  <c r="M298" i="23" s="1"/>
  <c r="AQ355" i="23"/>
  <c r="L355" i="23"/>
  <c r="M355" i="23" s="1"/>
  <c r="Y413" i="23"/>
  <c r="AP413" i="23"/>
  <c r="AR413" i="23"/>
  <c r="AS413" i="23" s="1"/>
  <c r="AT413" i="23" s="1"/>
  <c r="L284" i="23"/>
  <c r="M284" i="23" s="1"/>
  <c r="AQ284" i="23"/>
  <c r="AQ300" i="23"/>
  <c r="L300" i="23"/>
  <c r="M300" i="23" s="1"/>
  <c r="AR392" i="23"/>
  <c r="AS392" i="23" s="1"/>
  <c r="AT392" i="23" s="1"/>
  <c r="Y392" i="23"/>
  <c r="AP392" i="23"/>
  <c r="AQ112" i="23"/>
  <c r="L112" i="23"/>
  <c r="M112" i="23" s="1"/>
  <c r="AP241" i="23"/>
  <c r="Y241" i="23"/>
  <c r="AR241" i="23"/>
  <c r="AS241" i="23" s="1"/>
  <c r="AT241" i="23" s="1"/>
  <c r="L204" i="23"/>
  <c r="M204" i="23" s="1"/>
  <c r="AQ204" i="23"/>
  <c r="AR386" i="23"/>
  <c r="AS386" i="23" s="1"/>
  <c r="AT386" i="23" s="1"/>
  <c r="AP386" i="23"/>
  <c r="Y386" i="23"/>
  <c r="AP351" i="23"/>
  <c r="Y351" i="23"/>
  <c r="AR351" i="23"/>
  <c r="AS351" i="23" s="1"/>
  <c r="AT351" i="23" s="1"/>
  <c r="AQ426" i="23"/>
  <c r="L426" i="23"/>
  <c r="M426" i="23" s="1"/>
  <c r="Y424" i="23"/>
  <c r="AP424" i="23"/>
  <c r="AR424" i="23"/>
  <c r="AS424" i="23" s="1"/>
  <c r="AT424" i="23" s="1"/>
  <c r="AQ489" i="23"/>
  <c r="L489" i="23"/>
  <c r="M489" i="23" s="1"/>
  <c r="L83" i="23"/>
  <c r="M83" i="23" s="1"/>
  <c r="AQ83" i="23"/>
  <c r="AR356" i="23"/>
  <c r="AS356" i="23" s="1"/>
  <c r="AT356" i="23" s="1"/>
  <c r="AP356" i="23"/>
  <c r="Y356" i="23"/>
  <c r="AR471" i="23"/>
  <c r="AS471" i="23" s="1"/>
  <c r="AT471" i="23" s="1"/>
  <c r="Y471" i="23"/>
  <c r="AP471" i="23"/>
  <c r="AR462" i="23"/>
  <c r="AS462" i="23" s="1"/>
  <c r="AT462" i="23" s="1"/>
  <c r="AP462" i="23"/>
  <c r="Y462" i="23"/>
  <c r="L26" i="23"/>
  <c r="M26" i="23" s="1"/>
  <c r="AQ26" i="23"/>
  <c r="L14" i="23"/>
  <c r="M14" i="23" s="1"/>
  <c r="AQ14" i="23"/>
  <c r="AQ100" i="23"/>
  <c r="L100" i="23"/>
  <c r="M100" i="23" s="1"/>
  <c r="AQ379" i="23"/>
  <c r="L379" i="23"/>
  <c r="M379" i="23" s="1"/>
  <c r="AR365" i="23"/>
  <c r="AS365" i="23" s="1"/>
  <c r="AT365" i="23" s="1"/>
  <c r="Y365" i="23"/>
  <c r="AP365" i="23"/>
  <c r="AQ423" i="23"/>
  <c r="L423" i="23"/>
  <c r="M423" i="23" s="1"/>
  <c r="L499" i="23"/>
  <c r="M499" i="23" s="1"/>
  <c r="AQ499" i="23"/>
  <c r="AQ493" i="23"/>
  <c r="L493" i="23"/>
  <c r="M493" i="23" s="1"/>
  <c r="L173" i="23"/>
  <c r="M173" i="23" s="1"/>
  <c r="AQ173" i="23"/>
  <c r="L201" i="23"/>
  <c r="M201" i="23" s="1"/>
  <c r="AQ201" i="23"/>
  <c r="AQ317" i="23"/>
  <c r="L317" i="23"/>
  <c r="M317" i="23" s="1"/>
  <c r="AR434" i="23"/>
  <c r="AS434" i="23" s="1"/>
  <c r="AT434" i="23" s="1"/>
  <c r="AP434" i="23"/>
  <c r="Y434" i="23"/>
  <c r="L191" i="23"/>
  <c r="M191" i="23" s="1"/>
  <c r="AQ191" i="23"/>
  <c r="Y278" i="23"/>
  <c r="AR278" i="23"/>
  <c r="AS278" i="23" s="1"/>
  <c r="AT278" i="23" s="1"/>
  <c r="AP278" i="23"/>
  <c r="AQ266" i="23"/>
  <c r="L266" i="23"/>
  <c r="M266" i="23" s="1"/>
  <c r="L86" i="23"/>
  <c r="M86" i="23" s="1"/>
  <c r="AQ86" i="23"/>
  <c r="L16" i="23"/>
  <c r="M16" i="23" s="1"/>
  <c r="AQ16" i="23"/>
  <c r="L332" i="23"/>
  <c r="M332" i="23" s="1"/>
  <c r="AQ332" i="23"/>
  <c r="AR346" i="23"/>
  <c r="AS346" i="23" s="1"/>
  <c r="AT346" i="23" s="1"/>
  <c r="AP346" i="23"/>
  <c r="Y346" i="23"/>
  <c r="L437" i="23"/>
  <c r="M437" i="23" s="1"/>
  <c r="AQ437" i="23"/>
  <c r="AP397" i="23"/>
  <c r="Y397" i="23"/>
  <c r="AR397" i="23"/>
  <c r="AS397" i="23" s="1"/>
  <c r="AT397" i="23" s="1"/>
  <c r="L312" i="23"/>
  <c r="M312" i="23" s="1"/>
  <c r="AQ312" i="23"/>
  <c r="L129" i="23"/>
  <c r="M129" i="23" s="1"/>
  <c r="AQ129" i="23"/>
  <c r="L174" i="23"/>
  <c r="M174" i="23" s="1"/>
  <c r="AQ174" i="23"/>
  <c r="L344" i="23"/>
  <c r="M344" i="23" s="1"/>
  <c r="AQ344" i="23"/>
  <c r="AP368" i="23"/>
  <c r="AR368" i="23"/>
  <c r="AS368" i="23" s="1"/>
  <c r="AT368" i="23" s="1"/>
  <c r="Y368" i="23"/>
  <c r="L188" i="23"/>
  <c r="M188" i="23" s="1"/>
  <c r="AQ188" i="23"/>
  <c r="AP452" i="23"/>
  <c r="Y452" i="23"/>
  <c r="AR452" i="23"/>
  <c r="AS452" i="23" s="1"/>
  <c r="AT452" i="23" s="1"/>
  <c r="L165" i="23"/>
  <c r="M165" i="23" s="1"/>
  <c r="AQ165" i="23"/>
  <c r="AQ282" i="23"/>
  <c r="L282" i="23"/>
  <c r="M282" i="23" s="1"/>
  <c r="Y468" i="23"/>
  <c r="AP468" i="23"/>
  <c r="AR468" i="23"/>
  <c r="AS468" i="23" s="1"/>
  <c r="AT468" i="23" s="1"/>
  <c r="AP126" i="23"/>
  <c r="Y126" i="23"/>
  <c r="AR126" i="23"/>
  <c r="AS126" i="23" s="1"/>
  <c r="AT126" i="23" s="1"/>
  <c r="L296" i="23"/>
  <c r="M296" i="23" s="1"/>
  <c r="AQ296" i="23"/>
  <c r="AQ7" i="23"/>
  <c r="L7" i="23"/>
  <c r="M7" i="23" s="1"/>
  <c r="AQ235" i="23"/>
  <c r="L235" i="23"/>
  <c r="M235" i="23" s="1"/>
  <c r="AQ486" i="23"/>
  <c r="L486" i="23"/>
  <c r="M486" i="23" s="1"/>
  <c r="AP405" i="23"/>
  <c r="AR405" i="23"/>
  <c r="AS405" i="23" s="1"/>
  <c r="AT405" i="23" s="1"/>
  <c r="Y405" i="23"/>
  <c r="AQ236" i="23"/>
  <c r="L236" i="23"/>
  <c r="M236" i="23" s="1"/>
  <c r="Y310" i="23"/>
  <c r="AR310" i="23"/>
  <c r="AS310" i="23" s="1"/>
  <c r="AT310" i="23" s="1"/>
  <c r="AP310" i="23"/>
  <c r="AQ54" i="23"/>
  <c r="L54" i="23"/>
  <c r="M54" i="23" s="1"/>
  <c r="AP375" i="23"/>
  <c r="AR375" i="23"/>
  <c r="AS375" i="23" s="1"/>
  <c r="AT375" i="23" s="1"/>
  <c r="Y375" i="23"/>
  <c r="L134" i="23"/>
  <c r="M134" i="23" s="1"/>
  <c r="AQ134" i="23"/>
  <c r="AQ403" i="23"/>
  <c r="L403" i="23"/>
  <c r="M403" i="23" s="1"/>
  <c r="AQ496" i="23"/>
  <c r="L496" i="23"/>
  <c r="M496" i="23" s="1"/>
  <c r="AQ117" i="23"/>
  <c r="L117" i="23"/>
  <c r="M117" i="23" s="1"/>
  <c r="L149" i="23"/>
  <c r="M149" i="23" s="1"/>
  <c r="AQ149" i="23"/>
  <c r="L196" i="23"/>
  <c r="M196" i="23" s="1"/>
  <c r="AQ196" i="23"/>
  <c r="AQ274" i="23"/>
  <c r="L274" i="23"/>
  <c r="M274" i="23" s="1"/>
  <c r="AR470" i="23"/>
  <c r="AS470" i="23" s="1"/>
  <c r="AT470" i="23" s="1"/>
  <c r="AP470" i="23"/>
  <c r="Y470" i="23"/>
  <c r="AQ243" i="23"/>
  <c r="L243" i="23"/>
  <c r="M243" i="23" s="1"/>
  <c r="AQ10" i="23"/>
  <c r="L10" i="23"/>
  <c r="M10" i="23" s="1"/>
  <c r="AQ13" i="23"/>
  <c r="L13" i="23"/>
  <c r="M13" i="23" s="1"/>
  <c r="L114" i="23"/>
  <c r="M114" i="23" s="1"/>
  <c r="AQ114" i="23"/>
  <c r="AR463" i="23"/>
  <c r="AS463" i="23" s="1"/>
  <c r="AT463" i="23" s="1"/>
  <c r="Y463" i="23"/>
  <c r="AP463" i="23"/>
  <c r="AQ223" i="23"/>
  <c r="L223" i="23"/>
  <c r="M223" i="23" s="1"/>
  <c r="AQ451" i="23"/>
  <c r="L451" i="23"/>
  <c r="M451" i="23" s="1"/>
  <c r="L48" i="23"/>
  <c r="M48" i="23" s="1"/>
  <c r="AQ48" i="23"/>
  <c r="AQ422" i="23"/>
  <c r="L422" i="23"/>
  <c r="M422" i="23" s="1"/>
  <c r="AQ244" i="23"/>
  <c r="L244" i="23"/>
  <c r="M244" i="23" s="1"/>
  <c r="AQ208" i="23"/>
  <c r="L208" i="23"/>
  <c r="M208" i="23" s="1"/>
  <c r="AP389" i="23"/>
  <c r="AR389" i="23"/>
  <c r="AS389" i="23" s="1"/>
  <c r="AT389" i="23" s="1"/>
  <c r="Y389" i="23"/>
  <c r="AQ39" i="23"/>
  <c r="L39" i="23"/>
  <c r="M39" i="23" s="1"/>
  <c r="L130" i="23"/>
  <c r="M130" i="23" s="1"/>
  <c r="AQ130" i="23"/>
  <c r="AQ322" i="23"/>
  <c r="L322" i="23"/>
  <c r="M322" i="23" s="1"/>
  <c r="AQ402" i="23"/>
  <c r="L402" i="23"/>
  <c r="M402" i="23" s="1"/>
  <c r="L133" i="23"/>
  <c r="M133" i="23" s="1"/>
  <c r="AQ133" i="23"/>
  <c r="Y485" i="23"/>
  <c r="AR485" i="23"/>
  <c r="AS485" i="23" s="1"/>
  <c r="AT485" i="23" s="1"/>
  <c r="AP485" i="23"/>
  <c r="Y476" i="23"/>
  <c r="AR476" i="23"/>
  <c r="AS476" i="23" s="1"/>
  <c r="AT476" i="23" s="1"/>
  <c r="AP476" i="23"/>
  <c r="L178" i="23"/>
  <c r="M178" i="23" s="1"/>
  <c r="AQ178" i="23"/>
  <c r="AQ216" i="23"/>
  <c r="L216" i="23"/>
  <c r="M216" i="23" s="1"/>
  <c r="AR363" i="23"/>
  <c r="AS363" i="23" s="1"/>
  <c r="AT363" i="23" s="1"/>
  <c r="AP363" i="23"/>
  <c r="Y363" i="23"/>
  <c r="AR391" i="23"/>
  <c r="AS391" i="23" s="1"/>
  <c r="AT391" i="23" s="1"/>
  <c r="AP391" i="23"/>
  <c r="Y391" i="23"/>
  <c r="AP469" i="23"/>
  <c r="AR469" i="23"/>
  <c r="AS469" i="23" s="1"/>
  <c r="AT469" i="23" s="1"/>
  <c r="Y469" i="23"/>
  <c r="Y396" i="23"/>
  <c r="AP396" i="23"/>
  <c r="AR396" i="23"/>
  <c r="AS396" i="23" s="1"/>
  <c r="AT396" i="23" s="1"/>
  <c r="AQ66" i="23"/>
  <c r="L66" i="23"/>
  <c r="M66" i="23" s="1"/>
  <c r="L155" i="23"/>
  <c r="M155" i="23" s="1"/>
  <c r="AQ155" i="23"/>
  <c r="L180" i="23"/>
  <c r="M180" i="23" s="1"/>
  <c r="AQ180" i="23"/>
  <c r="AQ348" i="23"/>
  <c r="L348" i="23"/>
  <c r="M348" i="23" s="1"/>
  <c r="AR384" i="23"/>
  <c r="AS384" i="23" s="1"/>
  <c r="AT384" i="23" s="1"/>
  <c r="AP384" i="23"/>
  <c r="Y384" i="23"/>
  <c r="Y288" i="23"/>
  <c r="AR288" i="23"/>
  <c r="AS288" i="23" s="1"/>
  <c r="AT288" i="23" s="1"/>
  <c r="AP288" i="23"/>
  <c r="AQ325" i="23"/>
  <c r="L325" i="23"/>
  <c r="M325" i="23" s="1"/>
  <c r="AP464" i="23"/>
  <c r="Y464" i="23"/>
  <c r="AR464" i="23"/>
  <c r="AS464" i="23" s="1"/>
  <c r="AT464" i="23" s="1"/>
  <c r="AQ8" i="23"/>
  <c r="L8" i="23"/>
  <c r="M8" i="23" s="1"/>
  <c r="L42" i="23"/>
  <c r="M42" i="23" s="1"/>
  <c r="AQ42" i="23"/>
  <c r="AQ38" i="23"/>
  <c r="L38" i="23"/>
  <c r="M38" i="23" s="1"/>
  <c r="AR259" i="23"/>
  <c r="AS259" i="23" s="1"/>
  <c r="AT259" i="23" s="1"/>
  <c r="AP259" i="23"/>
  <c r="Y259" i="23"/>
  <c r="AQ260" i="23"/>
  <c r="L260" i="23"/>
  <c r="M260" i="23" s="1"/>
  <c r="AQ352" i="23"/>
  <c r="L352" i="23"/>
  <c r="M352" i="23" s="1"/>
  <c r="AQ350" i="23"/>
  <c r="L350" i="23"/>
  <c r="M350" i="23" s="1"/>
  <c r="Y481" i="23"/>
  <c r="AR481" i="23"/>
  <c r="AS481" i="23" s="1"/>
  <c r="AT481" i="23" s="1"/>
  <c r="AP481" i="23"/>
  <c r="Y492" i="23"/>
  <c r="AR492" i="23"/>
  <c r="AS492" i="23" s="1"/>
  <c r="AT492" i="23" s="1"/>
  <c r="AP492" i="23"/>
  <c r="L139" i="23"/>
  <c r="M139" i="23" s="1"/>
  <c r="AQ139" i="23"/>
  <c r="AQ258" i="23"/>
  <c r="L258" i="23"/>
  <c r="M258" i="23" s="1"/>
  <c r="Y252" i="23"/>
  <c r="AR252" i="23"/>
  <c r="AS252" i="23" s="1"/>
  <c r="AT252" i="23" s="1"/>
  <c r="AP252" i="23"/>
  <c r="AQ17" i="23"/>
  <c r="L17" i="23"/>
  <c r="M17" i="23" s="1"/>
  <c r="L56" i="23"/>
  <c r="M56" i="23" s="1"/>
  <c r="AQ56" i="23"/>
  <c r="AR267" i="23"/>
  <c r="AS267" i="23" s="1"/>
  <c r="AT267" i="23" s="1"/>
  <c r="AP267" i="23"/>
  <c r="Y267" i="23"/>
  <c r="L465" i="23"/>
  <c r="M465" i="23" s="1"/>
  <c r="AQ465" i="23"/>
  <c r="L466" i="23"/>
  <c r="M466" i="23" s="1"/>
  <c r="AQ466" i="23"/>
  <c r="AQ473" i="23"/>
  <c r="L473" i="23"/>
  <c r="M473" i="23" s="1"/>
  <c r="AR121" i="23"/>
  <c r="AS121" i="23" s="1"/>
  <c r="AT121" i="23" s="1"/>
  <c r="Y121" i="23"/>
  <c r="AP121" i="23"/>
  <c r="AQ119" i="23"/>
  <c r="L119" i="23"/>
  <c r="M119" i="23" s="1"/>
  <c r="AQ51" i="23"/>
  <c r="L51" i="23"/>
  <c r="M51" i="23" s="1"/>
  <c r="L80" i="23"/>
  <c r="M80" i="23" s="1"/>
  <c r="AQ80" i="23"/>
  <c r="AQ6" i="23"/>
  <c r="L6" i="23"/>
  <c r="M6" i="23" s="1"/>
  <c r="L182" i="23"/>
  <c r="M182" i="23" s="1"/>
  <c r="AQ182" i="23"/>
  <c r="AQ219" i="23"/>
  <c r="L219" i="23"/>
  <c r="M219" i="23" s="1"/>
  <c r="Y372" i="23"/>
  <c r="AR372" i="23"/>
  <c r="AS372" i="23" s="1"/>
  <c r="AT372" i="23" s="1"/>
  <c r="AP372" i="23"/>
  <c r="L40" i="23"/>
  <c r="M40" i="23" s="1"/>
  <c r="AQ40" i="23"/>
  <c r="L161" i="23"/>
  <c r="M161" i="23" s="1"/>
  <c r="AQ161" i="23"/>
  <c r="AQ295" i="23"/>
  <c r="L295" i="23"/>
  <c r="M295" i="23" s="1"/>
  <c r="AQ338" i="23"/>
  <c r="L338" i="23"/>
  <c r="M338" i="23" s="1"/>
  <c r="AP444" i="23"/>
  <c r="Y444" i="23"/>
  <c r="AR444" i="23"/>
  <c r="AS444" i="23" s="1"/>
  <c r="AT444" i="23" s="1"/>
  <c r="AP124" i="23"/>
  <c r="AR124" i="23"/>
  <c r="AS124" i="23" s="1"/>
  <c r="AT124" i="23" s="1"/>
  <c r="Y124" i="23"/>
  <c r="AQ91" i="23"/>
  <c r="L91" i="23"/>
  <c r="M91" i="23" s="1"/>
  <c r="Y286" i="23"/>
  <c r="AP286" i="23"/>
  <c r="AR286" i="23"/>
  <c r="AS286" i="23" s="1"/>
  <c r="AT286" i="23" s="1"/>
  <c r="L199" i="23"/>
  <c r="M199" i="23" s="1"/>
  <c r="AQ199" i="23"/>
  <c r="L50" i="23"/>
  <c r="M50" i="23" s="1"/>
  <c r="AQ50" i="23"/>
  <c r="L185" i="23"/>
  <c r="M185" i="23" s="1"/>
  <c r="AQ185" i="23"/>
  <c r="AQ421" i="23"/>
  <c r="L421" i="23"/>
  <c r="M421" i="23" s="1"/>
  <c r="AQ318" i="23"/>
  <c r="L318" i="23"/>
  <c r="M318" i="23" s="1"/>
  <c r="Y500" i="23"/>
  <c r="AR500" i="23"/>
  <c r="AS500" i="23" s="1"/>
  <c r="AT500" i="23" s="1"/>
  <c r="AP500" i="23"/>
  <c r="Y412" i="23"/>
  <c r="AP412" i="23"/>
  <c r="AR412" i="23"/>
  <c r="AS412" i="23" s="1"/>
  <c r="AT412" i="23" s="1"/>
  <c r="AQ377" i="23"/>
  <c r="L377" i="23"/>
  <c r="M377" i="23" s="1"/>
  <c r="L81" i="23"/>
  <c r="M81" i="23" s="1"/>
  <c r="AQ81" i="23"/>
  <c r="AQ233" i="23"/>
  <c r="L233" i="23"/>
  <c r="M233" i="23" s="1"/>
  <c r="AQ419" i="23"/>
  <c r="L419" i="23"/>
  <c r="M419" i="23" s="1"/>
  <c r="L285" i="23"/>
  <c r="M285" i="23" s="1"/>
  <c r="AQ285" i="23"/>
  <c r="AR447" i="23"/>
  <c r="AS447" i="23" s="1"/>
  <c r="AT447" i="23" s="1"/>
  <c r="AP447" i="23"/>
  <c r="Y447" i="23"/>
  <c r="L132" i="23"/>
  <c r="M132" i="23" s="1"/>
  <c r="AQ132" i="23"/>
  <c r="AQ474" i="23"/>
  <c r="L474" i="23"/>
  <c r="M474" i="23" s="1"/>
  <c r="AR399" i="23"/>
  <c r="AS399" i="23" s="1"/>
  <c r="AT399" i="23" s="1"/>
  <c r="AP399" i="23"/>
  <c r="Y399" i="23"/>
  <c r="AQ213" i="23"/>
  <c r="L213" i="23"/>
  <c r="M213" i="23" s="1"/>
  <c r="AQ268" i="23"/>
  <c r="L268" i="23"/>
  <c r="M268" i="23" s="1"/>
  <c r="AQ380" i="23"/>
  <c r="L380" i="23"/>
  <c r="M380" i="23" s="1"/>
  <c r="AR378" i="23"/>
  <c r="AS378" i="23" s="1"/>
  <c r="AT378" i="23" s="1"/>
  <c r="AP378" i="23"/>
  <c r="Y378" i="23"/>
  <c r="L189" i="23"/>
  <c r="M189" i="23" s="1"/>
  <c r="AQ189" i="23"/>
  <c r="L49" i="23"/>
  <c r="M49" i="23" s="1"/>
  <c r="AQ49" i="23"/>
  <c r="Y334" i="23"/>
  <c r="AR334" i="23"/>
  <c r="AS334" i="23" s="1"/>
  <c r="AT334" i="23" s="1"/>
  <c r="AP334" i="23"/>
  <c r="L457" i="23"/>
  <c r="M457" i="23" s="1"/>
  <c r="AQ457" i="23"/>
  <c r="AP245" i="23"/>
  <c r="Y245" i="23"/>
  <c r="AR245" i="23"/>
  <c r="AS245" i="23" s="1"/>
  <c r="AT245" i="23" s="1"/>
  <c r="L498" i="23"/>
  <c r="M498" i="23" s="1"/>
  <c r="AQ498" i="23"/>
  <c r="L18" i="23"/>
  <c r="M18" i="23" s="1"/>
  <c r="AQ18" i="23"/>
  <c r="AP385" i="23"/>
  <c r="Y385" i="23"/>
  <c r="AR385" i="23"/>
  <c r="AS385" i="23" s="1"/>
  <c r="AT385" i="23" s="1"/>
  <c r="AR370" i="23"/>
  <c r="AS370" i="23" s="1"/>
  <c r="AT370" i="23" s="1"/>
  <c r="AP370" i="23"/>
  <c r="Y370" i="23"/>
  <c r="L15" i="23"/>
  <c r="M15" i="23" s="1"/>
  <c r="AQ15" i="23"/>
  <c r="Y326" i="23"/>
  <c r="AR326" i="23"/>
  <c r="AS326" i="23" s="1"/>
  <c r="AT326" i="23" s="1"/>
  <c r="AP326" i="23"/>
  <c r="Y341" i="23"/>
  <c r="AP341" i="23"/>
  <c r="AR341" i="23"/>
  <c r="AS341" i="23" s="1"/>
  <c r="AT341" i="23" s="1"/>
  <c r="Y497" i="23"/>
  <c r="AR497" i="23"/>
  <c r="AS497" i="23" s="1"/>
  <c r="AT497" i="23" s="1"/>
  <c r="AP497" i="23"/>
  <c r="AQ30" i="23"/>
  <c r="L30" i="23"/>
  <c r="M30" i="23" s="1"/>
  <c r="Y302" i="23"/>
  <c r="AR302" i="23"/>
  <c r="AS302" i="23" s="1"/>
  <c r="AT302" i="23" s="1"/>
  <c r="AP302" i="23"/>
  <c r="L321" i="23"/>
  <c r="M321" i="23" s="1"/>
  <c r="AQ321" i="23"/>
  <c r="L62" i="23"/>
  <c r="M62" i="23" s="1"/>
  <c r="AQ62" i="23"/>
  <c r="L176" i="23"/>
  <c r="M176" i="23" s="1"/>
  <c r="AQ176" i="23"/>
  <c r="AQ401" i="23"/>
  <c r="L401" i="23"/>
  <c r="M401" i="23" s="1"/>
  <c r="AQ488" i="23"/>
  <c r="L488" i="23"/>
  <c r="M488" i="23" s="1"/>
  <c r="Y416" i="23"/>
  <c r="AP416" i="23"/>
  <c r="AR416" i="23"/>
  <c r="AS416" i="23" s="1"/>
  <c r="AT416" i="23" s="1"/>
  <c r="L151" i="23"/>
  <c r="M151" i="23" s="1"/>
  <c r="AQ151" i="23"/>
  <c r="Y420" i="23"/>
  <c r="AP420" i="23"/>
  <c r="AR420" i="23"/>
  <c r="AS420" i="23" s="1"/>
  <c r="AT420" i="23" s="1"/>
  <c r="L135" i="23"/>
  <c r="M135" i="23" s="1"/>
  <c r="AQ135" i="23"/>
  <c r="L159" i="23"/>
  <c r="M159" i="23" s="1"/>
  <c r="AQ159" i="23"/>
  <c r="AQ257" i="23"/>
  <c r="L257" i="23"/>
  <c r="M257" i="23" s="1"/>
  <c r="AD336" i="23"/>
  <c r="AP336" i="23"/>
  <c r="AR336" i="23"/>
  <c r="AS336" i="23" s="1"/>
  <c r="AT336" i="23" s="1"/>
  <c r="AP271" i="23"/>
  <c r="Y271" i="23"/>
  <c r="AR271" i="23"/>
  <c r="AS271" i="23" s="1"/>
  <c r="AT271" i="23" s="1"/>
  <c r="AD381" i="23"/>
  <c r="AR381" i="23"/>
  <c r="AS381" i="23" s="1"/>
  <c r="AT381" i="23" s="1"/>
  <c r="AP381" i="23"/>
  <c r="Y425" i="23"/>
  <c r="AP425" i="23"/>
  <c r="AR425" i="23"/>
  <c r="AS425" i="23" s="1"/>
  <c r="AT425" i="23" s="1"/>
  <c r="AQ239" i="23"/>
  <c r="L239" i="23"/>
  <c r="M239" i="23" s="1"/>
  <c r="L316" i="23"/>
  <c r="M316" i="23" s="1"/>
  <c r="AQ316" i="23"/>
  <c r="AR455" i="23"/>
  <c r="AS455" i="23" s="1"/>
  <c r="AT455" i="23" s="1"/>
  <c r="AP455" i="23"/>
  <c r="Y455" i="23"/>
  <c r="AQ335" i="23"/>
  <c r="L335" i="23"/>
  <c r="M335" i="23" s="1"/>
  <c r="L45" i="23"/>
  <c r="M45" i="23" s="1"/>
  <c r="AQ45" i="23"/>
  <c r="AQ371" i="23"/>
  <c r="L371" i="23"/>
  <c r="M371" i="23" s="1"/>
  <c r="AQ265" i="23"/>
  <c r="L265" i="23"/>
  <c r="M265" i="23" s="1"/>
  <c r="L60" i="23"/>
  <c r="M60" i="23" s="1"/>
  <c r="AQ60" i="23"/>
  <c r="AP262" i="23"/>
  <c r="Y262" i="23"/>
  <c r="AR262" i="23"/>
  <c r="AS262" i="23" s="1"/>
  <c r="AT262" i="23" s="1"/>
  <c r="L184" i="23"/>
  <c r="M184" i="23" s="1"/>
  <c r="AQ184" i="23"/>
  <c r="AQ232" i="23"/>
  <c r="L232" i="23"/>
  <c r="M232" i="23" s="1"/>
  <c r="L459" i="23"/>
  <c r="M459" i="23" s="1"/>
  <c r="AQ459" i="23"/>
  <c r="AQ478" i="23"/>
  <c r="L478" i="23"/>
  <c r="M478" i="23" s="1"/>
  <c r="L68" i="23"/>
  <c r="M68" i="23" s="1"/>
  <c r="AQ68" i="23"/>
  <c r="AR398" i="23"/>
  <c r="AS398" i="23" s="1"/>
  <c r="AT398" i="23" s="1"/>
  <c r="Y398" i="23"/>
  <c r="AP398" i="23"/>
  <c r="AQ52" i="23"/>
  <c r="L52" i="23"/>
  <c r="M52" i="23" s="1"/>
  <c r="AQ35" i="23"/>
  <c r="L35" i="23"/>
  <c r="M35" i="23" s="1"/>
  <c r="L127" i="23"/>
  <c r="M127" i="23" s="1"/>
  <c r="AQ127" i="23"/>
  <c r="AQ44" i="23"/>
  <c r="L44" i="23"/>
  <c r="M44" i="23" s="1"/>
  <c r="AR407" i="23"/>
  <c r="AS407" i="23" s="1"/>
  <c r="AT407" i="23" s="1"/>
  <c r="AP407" i="23"/>
  <c r="Y407" i="23"/>
  <c r="AQ84" i="23"/>
  <c r="L84" i="23"/>
  <c r="M84" i="23" s="1"/>
  <c r="AQ65" i="23"/>
  <c r="L65" i="23"/>
  <c r="M65" i="23" s="1"/>
  <c r="AQ74" i="23"/>
  <c r="L74" i="23"/>
  <c r="M74" i="23" s="1"/>
  <c r="AQ101" i="23"/>
  <c r="L101" i="23"/>
  <c r="M101" i="23" s="1"/>
  <c r="AQ327" i="23"/>
  <c r="L327" i="23"/>
  <c r="M327" i="23" s="1"/>
  <c r="AP279" i="23"/>
  <c r="Y279" i="23"/>
  <c r="AR279" i="23"/>
  <c r="AS279" i="23" s="1"/>
  <c r="AT279" i="23" s="1"/>
  <c r="AR369" i="23"/>
  <c r="AS369" i="23" s="1"/>
  <c r="AT369" i="23" s="1"/>
  <c r="AP369" i="23"/>
  <c r="Y369" i="23"/>
  <c r="AQ387" i="23"/>
  <c r="L387" i="23"/>
  <c r="M387" i="23" s="1"/>
  <c r="AQ88" i="23"/>
  <c r="L88" i="23"/>
  <c r="M88" i="23" s="1"/>
  <c r="AP361" i="23"/>
  <c r="Y361" i="23"/>
  <c r="AR361" i="23"/>
  <c r="AS361" i="23" s="1"/>
  <c r="AT361" i="23" s="1"/>
  <c r="L131" i="23"/>
  <c r="M131" i="23" s="1"/>
  <c r="AQ131" i="23"/>
  <c r="AP138" i="23"/>
  <c r="Y138" i="23"/>
  <c r="AR138" i="23"/>
  <c r="AS138" i="23" s="1"/>
  <c r="AT138" i="23" s="1"/>
  <c r="L163" i="23"/>
  <c r="M163" i="23" s="1"/>
  <c r="AQ163" i="23"/>
  <c r="L186" i="23"/>
  <c r="M186" i="23" s="1"/>
  <c r="AQ186" i="23"/>
  <c r="AQ275" i="23"/>
  <c r="L275" i="23"/>
  <c r="M275" i="23" s="1"/>
  <c r="AQ314" i="23"/>
  <c r="L314" i="23"/>
  <c r="M314" i="23" s="1"/>
  <c r="AR364" i="23"/>
  <c r="AS364" i="23" s="1"/>
  <c r="AT364" i="23" s="1"/>
  <c r="AP364" i="23"/>
  <c r="Y364" i="23"/>
  <c r="AR400" i="23"/>
  <c r="AS400" i="23" s="1"/>
  <c r="AT400" i="23" s="1"/>
  <c r="AP400" i="23"/>
  <c r="Y400" i="23"/>
  <c r="AP461" i="23"/>
  <c r="AR461" i="23"/>
  <c r="AS461" i="23" s="1"/>
  <c r="AT461" i="23" s="1"/>
  <c r="Y461" i="23"/>
  <c r="Y484" i="23"/>
  <c r="AR484" i="23"/>
  <c r="AS484" i="23" s="1"/>
  <c r="AT484" i="23" s="1"/>
  <c r="AP484" i="23"/>
  <c r="AQ330" i="23"/>
  <c r="L330" i="23"/>
  <c r="M330" i="23" s="1"/>
  <c r="AR456" i="23"/>
  <c r="AS456" i="23" s="1"/>
  <c r="AT456" i="23" s="1"/>
  <c r="AP456" i="23"/>
  <c r="Y456" i="23"/>
  <c r="AQ224" i="23"/>
  <c r="L224" i="23"/>
  <c r="M224" i="23" s="1"/>
  <c r="L323" i="23"/>
  <c r="M323" i="23" s="1"/>
  <c r="AQ323" i="23"/>
  <c r="AQ5" i="23"/>
  <c r="L5" i="23"/>
  <c r="M5" i="23" s="1"/>
  <c r="V41" i="22"/>
  <c r="U41" i="22"/>
  <c r="W438" i="22"/>
  <c r="W183" i="22"/>
  <c r="AS398" i="22"/>
  <c r="AT398" i="22" s="1"/>
  <c r="AU398" i="22" s="1"/>
  <c r="AQ301" i="22"/>
  <c r="N301" i="22" s="1"/>
  <c r="O301" i="22" s="1"/>
  <c r="AQ348" i="22"/>
  <c r="AQ46" i="22"/>
  <c r="AR46" i="22" s="1"/>
  <c r="AS74" i="22"/>
  <c r="AT74" i="22" s="1"/>
  <c r="AU74" i="22" s="1"/>
  <c r="U21" i="22"/>
  <c r="V316" i="22"/>
  <c r="W316" i="22" s="1"/>
  <c r="U316" i="22"/>
  <c r="U275" i="22"/>
  <c r="V275" i="22"/>
  <c r="V170" i="22"/>
  <c r="W170" i="22" s="1"/>
  <c r="U170" i="22"/>
  <c r="V255" i="22"/>
  <c r="AS255" i="22" s="1"/>
  <c r="AT255" i="22" s="1"/>
  <c r="AU255" i="22" s="1"/>
  <c r="U255" i="22"/>
  <c r="AQ436" i="22"/>
  <c r="AQ435" i="22"/>
  <c r="AR435" i="22" s="1"/>
  <c r="AS493" i="22"/>
  <c r="AT493" i="22" s="1"/>
  <c r="AU493" i="22" s="1"/>
  <c r="V418" i="22"/>
  <c r="W418" i="22" s="1"/>
  <c r="AQ430" i="22"/>
  <c r="AR430" i="22" s="1"/>
  <c r="AQ398" i="22"/>
  <c r="N398" i="22" s="1"/>
  <c r="O398" i="22" s="1"/>
  <c r="AQ271" i="22"/>
  <c r="V234" i="22"/>
  <c r="W317" i="22"/>
  <c r="AQ238" i="22"/>
  <c r="AS209" i="22"/>
  <c r="AT209" i="22" s="1"/>
  <c r="AU209" i="22" s="1"/>
  <c r="AS214" i="22"/>
  <c r="AT214" i="22" s="1"/>
  <c r="AU214" i="22" s="1"/>
  <c r="AQ86" i="22"/>
  <c r="AR86" i="22" s="1"/>
  <c r="AQ29" i="22"/>
  <c r="N29" i="22" s="1"/>
  <c r="O29" i="22" s="1"/>
  <c r="U36" i="22"/>
  <c r="U47" i="22"/>
  <c r="AQ65" i="22"/>
  <c r="AR65" i="22" s="1"/>
  <c r="U359" i="22"/>
  <c r="V359" i="22"/>
  <c r="V268" i="22"/>
  <c r="W268" i="22" s="1"/>
  <c r="U268" i="22"/>
  <c r="V274" i="22"/>
  <c r="U274" i="22"/>
  <c r="U130" i="22"/>
  <c r="V130" i="22"/>
  <c r="V81" i="22"/>
  <c r="U81" i="22"/>
  <c r="U272" i="22"/>
  <c r="V272" i="22"/>
  <c r="W272" i="22" s="1"/>
  <c r="U235" i="22"/>
  <c r="V235" i="22"/>
  <c r="U90" i="22"/>
  <c r="V90" i="22"/>
  <c r="AS52" i="22"/>
  <c r="AT52" i="22" s="1"/>
  <c r="AU52" i="22" s="1"/>
  <c r="V92" i="22"/>
  <c r="U92" i="22"/>
  <c r="AQ22" i="22"/>
  <c r="AQ496" i="22"/>
  <c r="N496" i="22" s="1"/>
  <c r="O496" i="22" s="1"/>
  <c r="AS260" i="22"/>
  <c r="AT260" i="22" s="1"/>
  <c r="AU260" i="22" s="1"/>
  <c r="AQ224" i="22"/>
  <c r="AR224" i="22" s="1"/>
  <c r="U468" i="22"/>
  <c r="AS321" i="22"/>
  <c r="AT321" i="22" s="1"/>
  <c r="AU321" i="22" s="1"/>
  <c r="AQ108" i="22"/>
  <c r="AR108" i="22" s="1"/>
  <c r="AS100" i="22"/>
  <c r="AT100" i="22" s="1"/>
  <c r="AU100" i="22" s="1"/>
  <c r="AQ404" i="22"/>
  <c r="AR404" i="22" s="1"/>
  <c r="AS342" i="22"/>
  <c r="AT342" i="22" s="1"/>
  <c r="AU342" i="22" s="1"/>
  <c r="AS267" i="22"/>
  <c r="AT267" i="22" s="1"/>
  <c r="AU267" i="22" s="1"/>
  <c r="AQ100" i="22"/>
  <c r="AR100" i="22" s="1"/>
  <c r="AQ49" i="22"/>
  <c r="AR49" i="22" s="1"/>
  <c r="N44" i="22"/>
  <c r="O44" i="22" s="1"/>
  <c r="V413" i="22"/>
  <c r="U413" i="22"/>
  <c r="V304" i="22"/>
  <c r="U304" i="22"/>
  <c r="V297" i="22"/>
  <c r="U297" i="22"/>
  <c r="V314" i="22"/>
  <c r="U314" i="22"/>
  <c r="AS146" i="22"/>
  <c r="AT146" i="22" s="1"/>
  <c r="AU146" i="22" s="1"/>
  <c r="AQ214" i="22"/>
  <c r="AQ36" i="22"/>
  <c r="N36" i="22" s="1"/>
  <c r="O36" i="22" s="1"/>
  <c r="W162" i="22"/>
  <c r="AS29" i="22"/>
  <c r="AT29" i="22" s="1"/>
  <c r="AU29" i="22" s="1"/>
  <c r="AS224" i="22"/>
  <c r="AT224" i="22" s="1"/>
  <c r="AU224" i="22" s="1"/>
  <c r="V139" i="22"/>
  <c r="AS139" i="22" s="1"/>
  <c r="AT139" i="22" s="1"/>
  <c r="AU139" i="22" s="1"/>
  <c r="AS60" i="22"/>
  <c r="AT60" i="22" s="1"/>
  <c r="AU60" i="22" s="1"/>
  <c r="V347" i="22"/>
  <c r="U347" i="22"/>
  <c r="AQ500" i="22"/>
  <c r="W500" i="22"/>
  <c r="W354" i="22"/>
  <c r="AQ354" i="22"/>
  <c r="U270" i="22"/>
  <c r="V270" i="22"/>
  <c r="V433" i="22"/>
  <c r="U433" i="22"/>
  <c r="AQ146" i="22"/>
  <c r="V33" i="22"/>
  <c r="U33" i="22"/>
  <c r="V191" i="22"/>
  <c r="W191" i="22" s="1"/>
  <c r="U191" i="22"/>
  <c r="V416" i="22"/>
  <c r="U416" i="22"/>
  <c r="AS68" i="22"/>
  <c r="AT68" i="22" s="1"/>
  <c r="AU68" i="22" s="1"/>
  <c r="AQ68" i="22"/>
  <c r="W68" i="22"/>
  <c r="AS292" i="22"/>
  <c r="AT292" i="22" s="1"/>
  <c r="AU292" i="22" s="1"/>
  <c r="V495" i="22"/>
  <c r="W495" i="22" s="1"/>
  <c r="U495" i="22"/>
  <c r="AS473" i="22"/>
  <c r="AT473" i="22" s="1"/>
  <c r="AU473" i="22" s="1"/>
  <c r="AS456" i="22"/>
  <c r="AT456" i="22" s="1"/>
  <c r="AU456" i="22" s="1"/>
  <c r="AQ384" i="22"/>
  <c r="AS435" i="22"/>
  <c r="AT435" i="22" s="1"/>
  <c r="AU435" i="22" s="1"/>
  <c r="AQ20" i="22"/>
  <c r="AR20" i="22" s="1"/>
  <c r="AS6" i="22"/>
  <c r="AT6" i="22" s="1"/>
  <c r="AU6" i="22" s="1"/>
  <c r="V381" i="22"/>
  <c r="U381" i="22"/>
  <c r="V194" i="22"/>
  <c r="U194" i="22"/>
  <c r="V377" i="22"/>
  <c r="U377" i="22"/>
  <c r="AQ484" i="22"/>
  <c r="AR484" i="22" s="1"/>
  <c r="AQ369" i="22"/>
  <c r="AS323" i="22"/>
  <c r="AT323" i="22" s="1"/>
  <c r="AU323" i="22" s="1"/>
  <c r="AS228" i="22"/>
  <c r="AT228" i="22" s="1"/>
  <c r="AU228" i="22" s="1"/>
  <c r="AQ260" i="22"/>
  <c r="N260" i="22" s="1"/>
  <c r="O260" i="22" s="1"/>
  <c r="U215" i="22"/>
  <c r="U229" i="22"/>
  <c r="AS186" i="22"/>
  <c r="AT186" i="22" s="1"/>
  <c r="AU186" i="22" s="1"/>
  <c r="AS84" i="22"/>
  <c r="AT84" i="22" s="1"/>
  <c r="AU84" i="22" s="1"/>
  <c r="AQ60" i="22"/>
  <c r="AR60" i="22" s="1"/>
  <c r="AS108" i="22"/>
  <c r="AT108" i="22" s="1"/>
  <c r="AU108" i="22" s="1"/>
  <c r="W44" i="22"/>
  <c r="U192" i="22"/>
  <c r="U111" i="22"/>
  <c r="AQ70" i="22"/>
  <c r="U320" i="22"/>
  <c r="V320" i="22"/>
  <c r="V240" i="22"/>
  <c r="U240" i="22"/>
  <c r="AQ84" i="22"/>
  <c r="V97" i="22"/>
  <c r="U97" i="22"/>
  <c r="AS455" i="22"/>
  <c r="AT455" i="22" s="1"/>
  <c r="AU455" i="22" s="1"/>
  <c r="AQ363" i="22"/>
  <c r="N363" i="22" s="1"/>
  <c r="O363" i="22" s="1"/>
  <c r="AQ342" i="22"/>
  <c r="AR342" i="22" s="1"/>
  <c r="AS428" i="22"/>
  <c r="AT428" i="22" s="1"/>
  <c r="AU428" i="22" s="1"/>
  <c r="AQ264" i="22"/>
  <c r="N264" i="22" s="1"/>
  <c r="O264" i="22" s="1"/>
  <c r="AS252" i="22"/>
  <c r="AT252" i="22" s="1"/>
  <c r="AU252" i="22" s="1"/>
  <c r="U216" i="22"/>
  <c r="AS193" i="22"/>
  <c r="AT193" i="22" s="1"/>
  <c r="AU193" i="22" s="1"/>
  <c r="AQ16" i="22"/>
  <c r="AQ94" i="22"/>
  <c r="N94" i="22" s="1"/>
  <c r="O94" i="22" s="1"/>
  <c r="AS89" i="22"/>
  <c r="AT89" i="22" s="1"/>
  <c r="AU89" i="22" s="1"/>
  <c r="U108" i="22"/>
  <c r="U44" i="22"/>
  <c r="AQ35" i="22"/>
  <c r="AR35" i="22" s="1"/>
  <c r="AQ21" i="22"/>
  <c r="AR21" i="22" s="1"/>
  <c r="U362" i="22"/>
  <c r="V362" i="22"/>
  <c r="U150" i="22"/>
  <c r="V150" i="22"/>
  <c r="W150" i="22" s="1"/>
  <c r="V338" i="22"/>
  <c r="W338" i="22" s="1"/>
  <c r="U338" i="22"/>
  <c r="U239" i="22"/>
  <c r="V239" i="22"/>
  <c r="V76" i="22"/>
  <c r="U76" i="22"/>
  <c r="U203" i="22"/>
  <c r="V203" i="22"/>
  <c r="W203" i="22" s="1"/>
  <c r="U462" i="22"/>
  <c r="V462" i="22"/>
  <c r="AS354" i="22"/>
  <c r="AT354" i="22" s="1"/>
  <c r="AU354" i="22" s="1"/>
  <c r="AQ161" i="22"/>
  <c r="N161" i="22" s="1"/>
  <c r="O161" i="22" s="1"/>
  <c r="AS135" i="22"/>
  <c r="AT135" i="22" s="1"/>
  <c r="AU135" i="22" s="1"/>
  <c r="AQ209" i="22"/>
  <c r="AR209" i="22" s="1"/>
  <c r="AQ193" i="22"/>
  <c r="N193" i="22" s="1"/>
  <c r="O193" i="22" s="1"/>
  <c r="AQ102" i="22"/>
  <c r="AR102" i="22" s="1"/>
  <c r="AS49" i="22"/>
  <c r="AT49" i="22" s="1"/>
  <c r="AU49" i="22" s="1"/>
  <c r="AS105" i="22"/>
  <c r="AT105" i="22" s="1"/>
  <c r="AU105" i="22" s="1"/>
  <c r="AS94" i="22"/>
  <c r="AT94" i="22" s="1"/>
  <c r="AU94" i="22" s="1"/>
  <c r="AQ89" i="22"/>
  <c r="N89" i="22" s="1"/>
  <c r="O89" i="22" s="1"/>
  <c r="V42" i="22"/>
  <c r="AS42" i="22" s="1"/>
  <c r="AT42" i="22" s="1"/>
  <c r="AU42" i="22" s="1"/>
  <c r="U474" i="22"/>
  <c r="V474" i="22"/>
  <c r="V231" i="22"/>
  <c r="U231" i="22"/>
  <c r="V497" i="22"/>
  <c r="U497" i="22"/>
  <c r="V178" i="22"/>
  <c r="U178" i="22"/>
  <c r="U143" i="22"/>
  <c r="V143" i="22"/>
  <c r="U218" i="22"/>
  <c r="V218" i="22"/>
  <c r="V126" i="22"/>
  <c r="U126" i="22"/>
  <c r="U383" i="22"/>
  <c r="V383" i="22"/>
  <c r="U58" i="22"/>
  <c r="V58" i="22"/>
  <c r="N35" i="22"/>
  <c r="O35" i="22" s="1"/>
  <c r="AR161" i="22"/>
  <c r="N232" i="22"/>
  <c r="O232" i="22" s="1"/>
  <c r="AR232" i="22"/>
  <c r="N313" i="22"/>
  <c r="O313" i="22" s="1"/>
  <c r="AR313" i="22"/>
  <c r="N121" i="22"/>
  <c r="O121" i="22" s="1"/>
  <c r="AR121" i="22"/>
  <c r="AS487" i="22"/>
  <c r="AT487" i="22" s="1"/>
  <c r="AU487" i="22" s="1"/>
  <c r="W487" i="22"/>
  <c r="AQ487" i="22"/>
  <c r="AQ442" i="22"/>
  <c r="AS469" i="22"/>
  <c r="AT469" i="22" s="1"/>
  <c r="AU469" i="22" s="1"/>
  <c r="W469" i="22"/>
  <c r="AQ469" i="22"/>
  <c r="AS442" i="22"/>
  <c r="AT442" i="22" s="1"/>
  <c r="AU442" i="22" s="1"/>
  <c r="AS393" i="22"/>
  <c r="AT393" i="22" s="1"/>
  <c r="AU393" i="22" s="1"/>
  <c r="AQ393" i="22"/>
  <c r="W393" i="22"/>
  <c r="AB370" i="22"/>
  <c r="AQ370" i="22"/>
  <c r="AS318" i="22"/>
  <c r="AT318" i="22" s="1"/>
  <c r="AU318" i="22" s="1"/>
  <c r="W318" i="22"/>
  <c r="AQ318" i="22"/>
  <c r="AS124" i="22"/>
  <c r="AT124" i="22" s="1"/>
  <c r="AU124" i="22" s="1"/>
  <c r="W124" i="22"/>
  <c r="AQ124" i="22"/>
  <c r="N60" i="22"/>
  <c r="O60" i="22" s="1"/>
  <c r="AS43" i="22"/>
  <c r="AT43" i="22" s="1"/>
  <c r="AU43" i="22" s="1"/>
  <c r="AS498" i="22"/>
  <c r="AT498" i="22" s="1"/>
  <c r="AU498" i="22" s="1"/>
  <c r="W498" i="22"/>
  <c r="AQ498" i="22"/>
  <c r="AS482" i="22"/>
  <c r="AT482" i="22" s="1"/>
  <c r="AU482" i="22" s="1"/>
  <c r="W482" i="22"/>
  <c r="AQ482" i="22"/>
  <c r="AQ483" i="22"/>
  <c r="W483" i="22"/>
  <c r="AS483" i="22"/>
  <c r="AT483" i="22" s="1"/>
  <c r="AU483" i="22" s="1"/>
  <c r="AG479" i="22"/>
  <c r="AQ479" i="22"/>
  <c r="AB464" i="22"/>
  <c r="AS464" i="22"/>
  <c r="AT464" i="22" s="1"/>
  <c r="AU464" i="22" s="1"/>
  <c r="W453" i="22"/>
  <c r="N484" i="22"/>
  <c r="O484" i="22" s="1"/>
  <c r="U443" i="22"/>
  <c r="V443" i="22"/>
  <c r="AS471" i="22"/>
  <c r="AT471" i="22" s="1"/>
  <c r="AU471" i="22" s="1"/>
  <c r="W471" i="22"/>
  <c r="AQ471" i="22"/>
  <c r="AS419" i="22"/>
  <c r="AT419" i="22" s="1"/>
  <c r="AU419" i="22" s="1"/>
  <c r="AQ478" i="22"/>
  <c r="W472" i="22"/>
  <c r="AQ472" i="22"/>
  <c r="AS472" i="22"/>
  <c r="AT472" i="22" s="1"/>
  <c r="AU472" i="22" s="1"/>
  <c r="AB326" i="22"/>
  <c r="AQ326" i="22"/>
  <c r="AS408" i="22"/>
  <c r="AT408" i="22" s="1"/>
  <c r="AU408" i="22" s="1"/>
  <c r="AQ408" i="22"/>
  <c r="W408" i="22"/>
  <c r="AB378" i="22"/>
  <c r="AS378" i="22"/>
  <c r="AT378" i="22" s="1"/>
  <c r="AU378" i="22" s="1"/>
  <c r="AQ378" i="22"/>
  <c r="N353" i="22"/>
  <c r="O353" i="22" s="1"/>
  <c r="AR353" i="22"/>
  <c r="AS305" i="22"/>
  <c r="AT305" i="22" s="1"/>
  <c r="AU305" i="22" s="1"/>
  <c r="AQ305" i="22"/>
  <c r="W305" i="22"/>
  <c r="W399" i="22"/>
  <c r="AQ399" i="22"/>
  <c r="AS399" i="22"/>
  <c r="AT399" i="22" s="1"/>
  <c r="AU399" i="22" s="1"/>
  <c r="AS302" i="22"/>
  <c r="AT302" i="22" s="1"/>
  <c r="AU302" i="22" s="1"/>
  <c r="W302" i="22"/>
  <c r="AQ302" i="22"/>
  <c r="AS237" i="22"/>
  <c r="AT237" i="22" s="1"/>
  <c r="AU237" i="22" s="1"/>
  <c r="W237" i="22"/>
  <c r="AQ237" i="22"/>
  <c r="U327" i="22"/>
  <c r="V327" i="22"/>
  <c r="V290" i="22"/>
  <c r="U290" i="22"/>
  <c r="AS242" i="22"/>
  <c r="AT242" i="22" s="1"/>
  <c r="AU242" i="22" s="1"/>
  <c r="W242" i="22"/>
  <c r="AQ242" i="22"/>
  <c r="AQ296" i="22"/>
  <c r="N247" i="22"/>
  <c r="O247" i="22" s="1"/>
  <c r="AR247" i="22"/>
  <c r="W322" i="22"/>
  <c r="AS322" i="22"/>
  <c r="AT322" i="22" s="1"/>
  <c r="AU322" i="22" s="1"/>
  <c r="AQ322" i="22"/>
  <c r="N317" i="22"/>
  <c r="O317" i="22" s="1"/>
  <c r="AR317" i="22"/>
  <c r="AS251" i="22"/>
  <c r="AT251" i="22" s="1"/>
  <c r="AU251" i="22" s="1"/>
  <c r="N209" i="22"/>
  <c r="O209" i="22" s="1"/>
  <c r="AB195" i="22"/>
  <c r="AS195" i="22"/>
  <c r="AT195" i="22" s="1"/>
  <c r="AU195" i="22" s="1"/>
  <c r="AS182" i="22"/>
  <c r="AT182" i="22" s="1"/>
  <c r="AU182" i="22" s="1"/>
  <c r="AS140" i="22"/>
  <c r="AT140" i="22" s="1"/>
  <c r="AU140" i="22" s="1"/>
  <c r="AQ131" i="22"/>
  <c r="N78" i="22"/>
  <c r="O78" i="22" s="1"/>
  <c r="AR78" i="22"/>
  <c r="AR36" i="22"/>
  <c r="AQ206" i="22"/>
  <c r="W155" i="22"/>
  <c r="AQ155" i="22"/>
  <c r="AS155" i="22"/>
  <c r="AT155" i="22" s="1"/>
  <c r="AU155" i="22" s="1"/>
  <c r="AS67" i="22"/>
  <c r="AT67" i="22" s="1"/>
  <c r="AU67" i="22" s="1"/>
  <c r="AR110" i="22"/>
  <c r="N110" i="22"/>
  <c r="O110" i="22" s="1"/>
  <c r="AS31" i="22"/>
  <c r="AT31" i="22" s="1"/>
  <c r="AU31" i="22" s="1"/>
  <c r="AQ31" i="22"/>
  <c r="W31" i="22"/>
  <c r="W211" i="22"/>
  <c r="AQ211" i="22"/>
  <c r="AS211" i="22"/>
  <c r="AT211" i="22" s="1"/>
  <c r="AU211" i="22" s="1"/>
  <c r="W98" i="22"/>
  <c r="AS98" i="22"/>
  <c r="AT98" i="22" s="1"/>
  <c r="AU98" i="22" s="1"/>
  <c r="AQ98" i="22"/>
  <c r="AS79" i="22"/>
  <c r="AT79" i="22" s="1"/>
  <c r="AU79" i="22" s="1"/>
  <c r="W79" i="22"/>
  <c r="AQ79" i="22"/>
  <c r="W51" i="22"/>
  <c r="AQ51" i="22"/>
  <c r="AS51" i="22"/>
  <c r="AT51" i="22" s="1"/>
  <c r="AU51" i="22" s="1"/>
  <c r="AQ316" i="22"/>
  <c r="AQ27" i="22"/>
  <c r="AS27" i="22"/>
  <c r="AT27" i="22" s="1"/>
  <c r="AU27" i="22" s="1"/>
  <c r="W27" i="22"/>
  <c r="AS111" i="22"/>
  <c r="AT111" i="22" s="1"/>
  <c r="AU111" i="22" s="1"/>
  <c r="W111" i="22"/>
  <c r="AQ111" i="22"/>
  <c r="N62" i="22"/>
  <c r="O62" i="22" s="1"/>
  <c r="AR62" i="22"/>
  <c r="AQ91" i="22"/>
  <c r="AB25" i="22"/>
  <c r="AQ25" i="22"/>
  <c r="AQ113" i="22"/>
  <c r="W113" i="22"/>
  <c r="AS113" i="22"/>
  <c r="AT113" i="22" s="1"/>
  <c r="AU113" i="22" s="1"/>
  <c r="AB24" i="22"/>
  <c r="AS24" i="22"/>
  <c r="AT24" i="22" s="1"/>
  <c r="AU24" i="22" s="1"/>
  <c r="W37" i="22"/>
  <c r="AS37" i="22"/>
  <c r="AT37" i="22" s="1"/>
  <c r="AU37" i="22" s="1"/>
  <c r="AQ37" i="22"/>
  <c r="AS12" i="22"/>
  <c r="AT12" i="22" s="1"/>
  <c r="AU12" i="22" s="1"/>
  <c r="AS497" i="22"/>
  <c r="AT497" i="22" s="1"/>
  <c r="AU497" i="22" s="1"/>
  <c r="W485" i="22"/>
  <c r="AS485" i="22"/>
  <c r="AT485" i="22" s="1"/>
  <c r="AU485" i="22" s="1"/>
  <c r="AQ485" i="22"/>
  <c r="AB447" i="22"/>
  <c r="AS447" i="22"/>
  <c r="AT447" i="22" s="1"/>
  <c r="AU447" i="22" s="1"/>
  <c r="AQ438" i="22"/>
  <c r="AQ458" i="22"/>
  <c r="W458" i="22"/>
  <c r="AS458" i="22"/>
  <c r="AT458" i="22" s="1"/>
  <c r="AU458" i="22" s="1"/>
  <c r="U415" i="22"/>
  <c r="V415" i="22"/>
  <c r="AQ427" i="22"/>
  <c r="AS427" i="22"/>
  <c r="AT427" i="22" s="1"/>
  <c r="AU427" i="22" s="1"/>
  <c r="W427" i="22"/>
  <c r="V410" i="22"/>
  <c r="U410" i="22"/>
  <c r="AS424" i="22"/>
  <c r="AT424" i="22" s="1"/>
  <c r="AU424" i="22" s="1"/>
  <c r="AQ456" i="22"/>
  <c r="AS404" i="22"/>
  <c r="AT404" i="22" s="1"/>
  <c r="AU404" i="22" s="1"/>
  <c r="AG372" i="22"/>
  <c r="AQ372" i="22"/>
  <c r="AA453" i="22"/>
  <c r="AB453" i="22" s="1"/>
  <c r="AQ418" i="22"/>
  <c r="AS418" i="22"/>
  <c r="AT418" i="22" s="1"/>
  <c r="AU418" i="22" s="1"/>
  <c r="W357" i="22"/>
  <c r="AS357" i="22"/>
  <c r="AT357" i="22" s="1"/>
  <c r="AU357" i="22" s="1"/>
  <c r="AQ357" i="22"/>
  <c r="AQ390" i="22"/>
  <c r="AS331" i="22"/>
  <c r="AT331" i="22" s="1"/>
  <c r="AU331" i="22" s="1"/>
  <c r="AQ331" i="22"/>
  <c r="W331" i="22"/>
  <c r="U389" i="22"/>
  <c r="V389" i="22"/>
  <c r="V335" i="22"/>
  <c r="U335" i="22"/>
  <c r="AS301" i="22"/>
  <c r="AT301" i="22" s="1"/>
  <c r="AU301" i="22" s="1"/>
  <c r="AQ321" i="22"/>
  <c r="AQ292" i="22"/>
  <c r="AS236" i="22"/>
  <c r="AT236" i="22" s="1"/>
  <c r="AU236" i="22" s="1"/>
  <c r="AB288" i="22"/>
  <c r="AS288" i="22"/>
  <c r="AT288" i="22" s="1"/>
  <c r="AU288" i="22" s="1"/>
  <c r="AS253" i="22"/>
  <c r="AT253" i="22" s="1"/>
  <c r="AU253" i="22" s="1"/>
  <c r="AQ253" i="22"/>
  <c r="W253" i="22"/>
  <c r="W311" i="22"/>
  <c r="AS311" i="22"/>
  <c r="AT311" i="22" s="1"/>
  <c r="AU311" i="22" s="1"/>
  <c r="AQ311" i="22"/>
  <c r="AA408" i="22"/>
  <c r="AB408" i="22" s="1"/>
  <c r="AS263" i="22"/>
  <c r="AT263" i="22" s="1"/>
  <c r="AU263" i="22" s="1"/>
  <c r="AS240" i="22"/>
  <c r="AT240" i="22" s="1"/>
  <c r="AU240" i="22" s="1"/>
  <c r="AG203" i="22"/>
  <c r="AQ175" i="22"/>
  <c r="AQ243" i="22"/>
  <c r="W243" i="22"/>
  <c r="AS243" i="22"/>
  <c r="AT243" i="22" s="1"/>
  <c r="AU243" i="22" s="1"/>
  <c r="N183" i="22"/>
  <c r="O183" i="22" s="1"/>
  <c r="AR183" i="22"/>
  <c r="AG178" i="22"/>
  <c r="AS136" i="22"/>
  <c r="AT136" i="22" s="1"/>
  <c r="AU136" i="22" s="1"/>
  <c r="AQ136" i="22"/>
  <c r="W136" i="22"/>
  <c r="V257" i="22"/>
  <c r="U257" i="22"/>
  <c r="AS216" i="22"/>
  <c r="AT216" i="22" s="1"/>
  <c r="AU216" i="22" s="1"/>
  <c r="W216" i="22"/>
  <c r="AQ216" i="22"/>
  <c r="AS131" i="22"/>
  <c r="AT131" i="22" s="1"/>
  <c r="AU131" i="22" s="1"/>
  <c r="AQ157" i="22"/>
  <c r="N38" i="22"/>
  <c r="O38" i="22" s="1"/>
  <c r="AR38" i="22"/>
  <c r="AQ118" i="22"/>
  <c r="AB72" i="22"/>
  <c r="AS72" i="22"/>
  <c r="AT72" i="22" s="1"/>
  <c r="AU72" i="22" s="1"/>
  <c r="AQ324" i="22"/>
  <c r="AG150" i="22"/>
  <c r="AQ128" i="22"/>
  <c r="AS128" i="22"/>
  <c r="AT128" i="22" s="1"/>
  <c r="AU128" i="22" s="1"/>
  <c r="W128" i="22"/>
  <c r="AS110" i="22"/>
  <c r="AT110" i="22" s="1"/>
  <c r="AU110" i="22" s="1"/>
  <c r="AR105" i="22"/>
  <c r="N105" i="22"/>
  <c r="O105" i="22" s="1"/>
  <c r="AS30" i="22"/>
  <c r="AT30" i="22" s="1"/>
  <c r="AU30" i="22" s="1"/>
  <c r="N241" i="22"/>
  <c r="O241" i="22" s="1"/>
  <c r="AR241" i="22"/>
  <c r="AS202" i="22"/>
  <c r="AT202" i="22" s="1"/>
  <c r="AU202" i="22" s="1"/>
  <c r="U134" i="22"/>
  <c r="V134" i="22"/>
  <c r="AQ96" i="22"/>
  <c r="W96" i="22"/>
  <c r="AS96" i="22"/>
  <c r="AT96" i="22" s="1"/>
  <c r="AU96" i="22" s="1"/>
  <c r="AQ67" i="22"/>
  <c r="AQ56" i="22"/>
  <c r="W163" i="22"/>
  <c r="AQ163" i="22"/>
  <c r="AS163" i="22"/>
  <c r="AT163" i="22" s="1"/>
  <c r="AU163" i="22" s="1"/>
  <c r="AQ138" i="22"/>
  <c r="W77" i="22"/>
  <c r="AQ77" i="22"/>
  <c r="AS77" i="22"/>
  <c r="AT77" i="22" s="1"/>
  <c r="AU77" i="22" s="1"/>
  <c r="AS62" i="22"/>
  <c r="AT62" i="22" s="1"/>
  <c r="AU62" i="22" s="1"/>
  <c r="AS156" i="22"/>
  <c r="AT156" i="22" s="1"/>
  <c r="AU156" i="22" s="1"/>
  <c r="AQ156" i="22"/>
  <c r="AS65" i="22"/>
  <c r="AT65" i="22" s="1"/>
  <c r="AU65" i="22" s="1"/>
  <c r="AS20" i="22"/>
  <c r="AT20" i="22" s="1"/>
  <c r="AU20" i="22" s="1"/>
  <c r="AB396" i="22"/>
  <c r="AQ396" i="22"/>
  <c r="W343" i="22"/>
  <c r="AQ343" i="22"/>
  <c r="AS343" i="22"/>
  <c r="AT343" i="22" s="1"/>
  <c r="AU343" i="22" s="1"/>
  <c r="U315" i="22"/>
  <c r="V315" i="22"/>
  <c r="AG351" i="22"/>
  <c r="AQ351" i="22"/>
  <c r="AS269" i="22"/>
  <c r="AT269" i="22" s="1"/>
  <c r="AU269" i="22" s="1"/>
  <c r="W269" i="22"/>
  <c r="AQ269" i="22"/>
  <c r="AR201" i="22"/>
  <c r="N201" i="22"/>
  <c r="O201" i="22" s="1"/>
  <c r="AQ303" i="22"/>
  <c r="W303" i="22"/>
  <c r="AS303" i="22"/>
  <c r="AT303" i="22" s="1"/>
  <c r="AU303" i="22" s="1"/>
  <c r="AB161" i="22"/>
  <c r="AS161" i="22"/>
  <c r="AT161" i="22" s="1"/>
  <c r="AU161" i="22" s="1"/>
  <c r="AS215" i="22"/>
  <c r="AT215" i="22" s="1"/>
  <c r="AU215" i="22" s="1"/>
  <c r="W215" i="22"/>
  <c r="AQ215" i="22"/>
  <c r="AQ251" i="22"/>
  <c r="AQ88" i="22"/>
  <c r="W88" i="22"/>
  <c r="AS88" i="22"/>
  <c r="AT88" i="22" s="1"/>
  <c r="AU88" i="22" s="1"/>
  <c r="AQ127" i="22"/>
  <c r="AS127" i="22"/>
  <c r="AT127" i="22" s="1"/>
  <c r="AU127" i="22" s="1"/>
  <c r="W127" i="22"/>
  <c r="W59" i="22"/>
  <c r="AQ59" i="22"/>
  <c r="AS59" i="22"/>
  <c r="AT59" i="22" s="1"/>
  <c r="AU59" i="22" s="1"/>
  <c r="AB35" i="22"/>
  <c r="AS35" i="22"/>
  <c r="AT35" i="22" s="1"/>
  <c r="AU35" i="22" s="1"/>
  <c r="AQ191" i="22"/>
  <c r="U112" i="22"/>
  <c r="V112" i="22"/>
  <c r="W13" i="22"/>
  <c r="AS13" i="22"/>
  <c r="AT13" i="22" s="1"/>
  <c r="AU13" i="22" s="1"/>
  <c r="AQ13" i="22"/>
  <c r="AS439" i="22"/>
  <c r="AT439" i="22" s="1"/>
  <c r="AU439" i="22" s="1"/>
  <c r="AQ439" i="22"/>
  <c r="W439" i="22"/>
  <c r="V467" i="22"/>
  <c r="U467" i="22"/>
  <c r="V423" i="22"/>
  <c r="U423" i="22"/>
  <c r="V325" i="22"/>
  <c r="U325" i="22"/>
  <c r="AQ380" i="22"/>
  <c r="AR301" i="22"/>
  <c r="U309" i="22"/>
  <c r="V309" i="22"/>
  <c r="U295" i="22"/>
  <c r="V295" i="22"/>
  <c r="AG255" i="22"/>
  <c r="V172" i="22"/>
  <c r="U172" i="22"/>
  <c r="N100" i="22"/>
  <c r="O100" i="22" s="1"/>
  <c r="U153" i="22"/>
  <c r="V153" i="22"/>
  <c r="W147" i="22"/>
  <c r="AS147" i="22"/>
  <c r="AT147" i="22" s="1"/>
  <c r="AU147" i="22" s="1"/>
  <c r="AQ147" i="22"/>
  <c r="AB74" i="22"/>
  <c r="AQ74" i="22"/>
  <c r="W307" i="22"/>
  <c r="AQ307" i="22"/>
  <c r="AS307" i="22"/>
  <c r="AT307" i="22" s="1"/>
  <c r="AU307" i="22" s="1"/>
  <c r="AR72" i="22"/>
  <c r="N72" i="22"/>
  <c r="O72" i="22" s="1"/>
  <c r="W101" i="22"/>
  <c r="AS101" i="22"/>
  <c r="AT101" i="22" s="1"/>
  <c r="AU101" i="22" s="1"/>
  <c r="AQ101" i="22"/>
  <c r="W15" i="22"/>
  <c r="AS15" i="22"/>
  <c r="AT15" i="22" s="1"/>
  <c r="AU15" i="22" s="1"/>
  <c r="AQ15" i="22"/>
  <c r="N459" i="22"/>
  <c r="O459" i="22" s="1"/>
  <c r="AR459" i="22"/>
  <c r="AQ495" i="22"/>
  <c r="AQ464" i="22"/>
  <c r="N450" i="22"/>
  <c r="O450" i="22" s="1"/>
  <c r="AR450" i="22"/>
  <c r="AB429" i="22"/>
  <c r="AQ429" i="22"/>
  <c r="W400" i="22"/>
  <c r="AS400" i="22"/>
  <c r="AT400" i="22" s="1"/>
  <c r="AU400" i="22" s="1"/>
  <c r="AQ400" i="22"/>
  <c r="AS371" i="22"/>
  <c r="AT371" i="22" s="1"/>
  <c r="AU371" i="22" s="1"/>
  <c r="V392" i="22"/>
  <c r="U392" i="22"/>
  <c r="AS370" i="22"/>
  <c r="AT370" i="22" s="1"/>
  <c r="AU370" i="22" s="1"/>
  <c r="N288" i="22"/>
  <c r="O288" i="22" s="1"/>
  <c r="AR288" i="22"/>
  <c r="AA319" i="22"/>
  <c r="AQ336" i="22"/>
  <c r="W336" i="22"/>
  <c r="AS336" i="22"/>
  <c r="AT336" i="22" s="1"/>
  <c r="AU336" i="22" s="1"/>
  <c r="AS232" i="22"/>
  <c r="AT232" i="22" s="1"/>
  <c r="AU232" i="22" s="1"/>
  <c r="AB232" i="22"/>
  <c r="AQ252" i="22"/>
  <c r="AB310" i="22"/>
  <c r="AQ310" i="22"/>
  <c r="AB228" i="22"/>
  <c r="AQ228" i="22"/>
  <c r="AS217" i="22"/>
  <c r="AT217" i="22" s="1"/>
  <c r="AU217" i="22" s="1"/>
  <c r="AB217" i="22"/>
  <c r="AS234" i="22"/>
  <c r="AT234" i="22" s="1"/>
  <c r="AU234" i="22" s="1"/>
  <c r="W234" i="22"/>
  <c r="AQ234" i="22"/>
  <c r="AS169" i="22"/>
  <c r="AT169" i="22" s="1"/>
  <c r="AU169" i="22" s="1"/>
  <c r="W249" i="22"/>
  <c r="AS249" i="22"/>
  <c r="AT249" i="22" s="1"/>
  <c r="AU249" i="22" s="1"/>
  <c r="AQ249" i="22"/>
  <c r="V9" i="22"/>
  <c r="U9" i="22"/>
  <c r="W119" i="22"/>
  <c r="AS119" i="22"/>
  <c r="AT119" i="22" s="1"/>
  <c r="AU119" i="22" s="1"/>
  <c r="AQ119" i="22"/>
  <c r="AQ19" i="22"/>
  <c r="AS192" i="22"/>
  <c r="AT192" i="22" s="1"/>
  <c r="AU192" i="22" s="1"/>
  <c r="AQ192" i="22"/>
  <c r="W192" i="22"/>
  <c r="AQ129" i="22"/>
  <c r="U69" i="22"/>
  <c r="V69" i="22"/>
  <c r="V266" i="22"/>
  <c r="U266" i="22"/>
  <c r="AS122" i="22"/>
  <c r="AT122" i="22" s="1"/>
  <c r="AU122" i="22" s="1"/>
  <c r="AS55" i="22"/>
  <c r="AT55" i="22" s="1"/>
  <c r="AU55" i="22" s="1"/>
  <c r="AQ55" i="22"/>
  <c r="W55" i="22"/>
  <c r="W7" i="22"/>
  <c r="AQ7" i="22"/>
  <c r="AS7" i="22"/>
  <c r="AT7" i="22" s="1"/>
  <c r="AU7" i="22" s="1"/>
  <c r="AS490" i="22"/>
  <c r="AT490" i="22" s="1"/>
  <c r="AU490" i="22" s="1"/>
  <c r="W490" i="22"/>
  <c r="AQ490" i="22"/>
  <c r="AR499" i="22"/>
  <c r="N499" i="22"/>
  <c r="O499" i="22" s="1"/>
  <c r="AS495" i="22"/>
  <c r="AT495" i="22" s="1"/>
  <c r="AU495" i="22" s="1"/>
  <c r="AS504" i="22"/>
  <c r="AT504" i="22" s="1"/>
  <c r="AU504" i="22" s="1"/>
  <c r="AS501" i="22"/>
  <c r="AT501" i="22" s="1"/>
  <c r="AU501" i="22" s="1"/>
  <c r="AS480" i="22"/>
  <c r="AT480" i="22" s="1"/>
  <c r="AU480" i="22" s="1"/>
  <c r="AB432" i="22"/>
  <c r="AS432" i="22"/>
  <c r="AT432" i="22" s="1"/>
  <c r="AU432" i="22" s="1"/>
  <c r="U449" i="22"/>
  <c r="V449" i="22"/>
  <c r="AQ493" i="22"/>
  <c r="AS425" i="22"/>
  <c r="AT425" i="22" s="1"/>
  <c r="AU425" i="22" s="1"/>
  <c r="AQ425" i="22"/>
  <c r="W425" i="22"/>
  <c r="W445" i="22"/>
  <c r="AS445" i="22"/>
  <c r="AT445" i="22" s="1"/>
  <c r="AU445" i="22" s="1"/>
  <c r="AQ445" i="22"/>
  <c r="AS431" i="22"/>
  <c r="AT431" i="22" s="1"/>
  <c r="AU431" i="22" s="1"/>
  <c r="AQ432" i="22"/>
  <c r="AQ407" i="22"/>
  <c r="AS388" i="22"/>
  <c r="AT388" i="22" s="1"/>
  <c r="AU388" i="22" s="1"/>
  <c r="AB388" i="22"/>
  <c r="AQ388" i="22"/>
  <c r="AS358" i="22"/>
  <c r="AT358" i="22" s="1"/>
  <c r="AU358" i="22" s="1"/>
  <c r="W358" i="22"/>
  <c r="AQ358" i="22"/>
  <c r="AQ371" i="22"/>
  <c r="AS360" i="22"/>
  <c r="AT360" i="22" s="1"/>
  <c r="AU360" i="22" s="1"/>
  <c r="AS334" i="22"/>
  <c r="AT334" i="22" s="1"/>
  <c r="AU334" i="22" s="1"/>
  <c r="N339" i="22"/>
  <c r="O339" i="22" s="1"/>
  <c r="AR339" i="22"/>
  <c r="V382" i="22"/>
  <c r="U382" i="22"/>
  <c r="U420" i="22"/>
  <c r="V420" i="22"/>
  <c r="AS293" i="22"/>
  <c r="AT293" i="22" s="1"/>
  <c r="AU293" i="22" s="1"/>
  <c r="AQ428" i="22"/>
  <c r="AA346" i="22"/>
  <c r="AS287" i="22"/>
  <c r="AT287" i="22" s="1"/>
  <c r="AU287" i="22" s="1"/>
  <c r="AQ268" i="22"/>
  <c r="AS390" i="22"/>
  <c r="AT390" i="22" s="1"/>
  <c r="AU390" i="22" s="1"/>
  <c r="AQ273" i="22"/>
  <c r="AS273" i="22"/>
  <c r="AT273" i="22" s="1"/>
  <c r="AU273" i="22" s="1"/>
  <c r="AB273" i="22"/>
  <c r="AG329" i="22"/>
  <c r="AS329" i="22"/>
  <c r="AT329" i="22" s="1"/>
  <c r="AU329" i="22" s="1"/>
  <c r="AQ207" i="22"/>
  <c r="AS168" i="22"/>
  <c r="AT168" i="22" s="1"/>
  <c r="AU168" i="22" s="1"/>
  <c r="AQ168" i="22"/>
  <c r="W168" i="22"/>
  <c r="AS330" i="22"/>
  <c r="AT330" i="22" s="1"/>
  <c r="AU330" i="22" s="1"/>
  <c r="AS250" i="22"/>
  <c r="AT250" i="22" s="1"/>
  <c r="AU250" i="22" s="1"/>
  <c r="AQ250" i="22"/>
  <c r="W250" i="22"/>
  <c r="W265" i="22"/>
  <c r="AS265" i="22"/>
  <c r="AT265" i="22" s="1"/>
  <c r="AU265" i="22" s="1"/>
  <c r="AQ265" i="22"/>
  <c r="U451" i="22"/>
  <c r="V451" i="22"/>
  <c r="AQ244" i="22"/>
  <c r="W233" i="22"/>
  <c r="AS233" i="22"/>
  <c r="AT233" i="22" s="1"/>
  <c r="AU233" i="22" s="1"/>
  <c r="AQ233" i="22"/>
  <c r="AS187" i="22"/>
  <c r="AT187" i="22" s="1"/>
  <c r="AU187" i="22" s="1"/>
  <c r="AQ169" i="22"/>
  <c r="AQ381" i="22"/>
  <c r="V151" i="22"/>
  <c r="U151" i="22"/>
  <c r="AQ195" i="22"/>
  <c r="AS405" i="22"/>
  <c r="AT405" i="22" s="1"/>
  <c r="AU405" i="22" s="1"/>
  <c r="U284" i="22"/>
  <c r="V284" i="22"/>
  <c r="AS123" i="22"/>
  <c r="AT123" i="22" s="1"/>
  <c r="AU123" i="22" s="1"/>
  <c r="AQ24" i="22"/>
  <c r="W188" i="22"/>
  <c r="AS188" i="22"/>
  <c r="AT188" i="22" s="1"/>
  <c r="AU188" i="22" s="1"/>
  <c r="AQ188" i="22"/>
  <c r="U125" i="22"/>
  <c r="V125" i="22"/>
  <c r="AS95" i="22"/>
  <c r="AT95" i="22" s="1"/>
  <c r="AU95" i="22" s="1"/>
  <c r="AQ95" i="22"/>
  <c r="W95" i="22"/>
  <c r="AS46" i="22"/>
  <c r="AT46" i="22" s="1"/>
  <c r="AU46" i="22" s="1"/>
  <c r="AS397" i="22"/>
  <c r="AT397" i="22" s="1"/>
  <c r="AU397" i="22" s="1"/>
  <c r="AQ397" i="22"/>
  <c r="W397" i="22"/>
  <c r="AS133" i="22"/>
  <c r="AT133" i="22" s="1"/>
  <c r="AU133" i="22" s="1"/>
  <c r="W133" i="22"/>
  <c r="AQ133" i="22"/>
  <c r="AS116" i="22"/>
  <c r="AT116" i="22" s="1"/>
  <c r="AU116" i="22" s="1"/>
  <c r="AQ116" i="22"/>
  <c r="W116" i="22"/>
  <c r="U165" i="22"/>
  <c r="V165" i="22"/>
  <c r="AS54" i="22"/>
  <c r="AT54" i="22" s="1"/>
  <c r="AU54" i="22" s="1"/>
  <c r="W256" i="22"/>
  <c r="AS256" i="22"/>
  <c r="AT256" i="22" s="1"/>
  <c r="AU256" i="22" s="1"/>
  <c r="AQ256" i="22"/>
  <c r="AS222" i="22"/>
  <c r="AT222" i="22" s="1"/>
  <c r="AU222" i="22" s="1"/>
  <c r="U190" i="22"/>
  <c r="V190" i="22"/>
  <c r="AS174" i="22"/>
  <c r="AT174" i="22" s="1"/>
  <c r="AU174" i="22" s="1"/>
  <c r="AS137" i="22"/>
  <c r="AT137" i="22" s="1"/>
  <c r="AU137" i="22" s="1"/>
  <c r="AQ323" i="22"/>
  <c r="AS170" i="22"/>
  <c r="AT170" i="22" s="1"/>
  <c r="AU170" i="22" s="1"/>
  <c r="AS50" i="22"/>
  <c r="AT50" i="22" s="1"/>
  <c r="AU50" i="22" s="1"/>
  <c r="AQ50" i="22"/>
  <c r="W50" i="22"/>
  <c r="AS103" i="22"/>
  <c r="AT103" i="22" s="1"/>
  <c r="AU103" i="22" s="1"/>
  <c r="AQ103" i="22"/>
  <c r="W103" i="22"/>
  <c r="N212" i="22"/>
  <c r="O212" i="22" s="1"/>
  <c r="AR212" i="22"/>
  <c r="U152" i="22"/>
  <c r="V152" i="22"/>
  <c r="AS129" i="22"/>
  <c r="AT129" i="22" s="1"/>
  <c r="AU129" i="22" s="1"/>
  <c r="AS115" i="22"/>
  <c r="AT115" i="22" s="1"/>
  <c r="AU115" i="22" s="1"/>
  <c r="U23" i="22"/>
  <c r="V23" i="22"/>
  <c r="AQ199" i="22"/>
  <c r="AS158" i="22"/>
  <c r="AT158" i="22" s="1"/>
  <c r="AU158" i="22" s="1"/>
  <c r="AQ122" i="22"/>
  <c r="AS70" i="22"/>
  <c r="AT70" i="22" s="1"/>
  <c r="AU70" i="22" s="1"/>
  <c r="AQ18" i="22"/>
  <c r="W18" i="22"/>
  <c r="AS18" i="22"/>
  <c r="AT18" i="22" s="1"/>
  <c r="AU18" i="22" s="1"/>
  <c r="AS83" i="22"/>
  <c r="AT83" i="22" s="1"/>
  <c r="AU83" i="22" s="1"/>
  <c r="W109" i="22"/>
  <c r="AQ109" i="22"/>
  <c r="AS109" i="22"/>
  <c r="AT109" i="22" s="1"/>
  <c r="AU109" i="22" s="1"/>
  <c r="AR473" i="22"/>
  <c r="N473" i="22"/>
  <c r="O473" i="22" s="1"/>
  <c r="W468" i="22"/>
  <c r="AS468" i="22"/>
  <c r="AT468" i="22" s="1"/>
  <c r="AU468" i="22" s="1"/>
  <c r="AQ468" i="22"/>
  <c r="N404" i="22"/>
  <c r="O404" i="22" s="1"/>
  <c r="W366" i="22"/>
  <c r="AS366" i="22"/>
  <c r="AT366" i="22" s="1"/>
  <c r="AU366" i="22" s="1"/>
  <c r="AQ366" i="22"/>
  <c r="AQ403" i="22"/>
  <c r="W403" i="22"/>
  <c r="AS403" i="22"/>
  <c r="AT403" i="22" s="1"/>
  <c r="AU403" i="22" s="1"/>
  <c r="W349" i="22"/>
  <c r="AQ349" i="22"/>
  <c r="AS349" i="22"/>
  <c r="AT349" i="22" s="1"/>
  <c r="AU349" i="22" s="1"/>
  <c r="AQ279" i="22"/>
  <c r="AS279" i="22"/>
  <c r="AT279" i="22" s="1"/>
  <c r="AU279" i="22" s="1"/>
  <c r="W279" i="22"/>
  <c r="AS291" i="22"/>
  <c r="AT291" i="22" s="1"/>
  <c r="AU291" i="22" s="1"/>
  <c r="AQ291" i="22"/>
  <c r="W291" i="22"/>
  <c r="AQ182" i="22"/>
  <c r="V283" i="22"/>
  <c r="U283" i="22"/>
  <c r="AQ223" i="22"/>
  <c r="AS223" i="22"/>
  <c r="AT223" i="22" s="1"/>
  <c r="AU223" i="22" s="1"/>
  <c r="W223" i="22"/>
  <c r="AQ198" i="22"/>
  <c r="W198" i="22"/>
  <c r="AS198" i="22"/>
  <c r="AT198" i="22" s="1"/>
  <c r="AU198" i="22" s="1"/>
  <c r="W281" i="22"/>
  <c r="AQ281" i="22"/>
  <c r="AS281" i="22"/>
  <c r="AT281" i="22" s="1"/>
  <c r="AU281" i="22" s="1"/>
  <c r="AS245" i="22"/>
  <c r="AT245" i="22" s="1"/>
  <c r="AU245" i="22" s="1"/>
  <c r="W245" i="22"/>
  <c r="AQ245" i="22"/>
  <c r="N57" i="22"/>
  <c r="O57" i="22" s="1"/>
  <c r="AR57" i="22"/>
  <c r="AR424" i="22"/>
  <c r="N424" i="22"/>
  <c r="O424" i="22" s="1"/>
  <c r="V440" i="22"/>
  <c r="U440" i="22"/>
  <c r="V411" i="22"/>
  <c r="U411" i="22"/>
  <c r="W333" i="22"/>
  <c r="N236" i="22"/>
  <c r="O236" i="22" s="1"/>
  <c r="AR236" i="22"/>
  <c r="AS324" i="22"/>
  <c r="AT324" i="22" s="1"/>
  <c r="AU324" i="22" s="1"/>
  <c r="AS350" i="22"/>
  <c r="AT350" i="22" s="1"/>
  <c r="AU350" i="22" s="1"/>
  <c r="W350" i="22"/>
  <c r="AQ350" i="22"/>
  <c r="AS160" i="22"/>
  <c r="AT160" i="22" s="1"/>
  <c r="AU160" i="22" s="1"/>
  <c r="W160" i="22"/>
  <c r="AQ160" i="22"/>
  <c r="U262" i="22"/>
  <c r="V262" i="22"/>
  <c r="AS63" i="22"/>
  <c r="AT63" i="22" s="1"/>
  <c r="AU63" i="22" s="1"/>
  <c r="AQ63" i="22"/>
  <c r="W63" i="22"/>
  <c r="AR220" i="22"/>
  <c r="N220" i="22"/>
  <c r="O220" i="22" s="1"/>
  <c r="W148" i="22"/>
  <c r="AQ148" i="22"/>
  <c r="AS148" i="22"/>
  <c r="AT148" i="22" s="1"/>
  <c r="AU148" i="22" s="1"/>
  <c r="W61" i="22"/>
  <c r="AS61" i="22"/>
  <c r="AT61" i="22" s="1"/>
  <c r="AU61" i="22" s="1"/>
  <c r="AQ61" i="22"/>
  <c r="N6" i="22"/>
  <c r="O6" i="22" s="1"/>
  <c r="AR6" i="22"/>
  <c r="AQ504" i="22"/>
  <c r="N501" i="22"/>
  <c r="O501" i="22" s="1"/>
  <c r="AR501" i="22"/>
  <c r="AQ480" i="22"/>
  <c r="V461" i="22"/>
  <c r="U461" i="22"/>
  <c r="AG364" i="22"/>
  <c r="AS364" i="22"/>
  <c r="AT364" i="22" s="1"/>
  <c r="AU364" i="22" s="1"/>
  <c r="AB379" i="22"/>
  <c r="AS379" i="22"/>
  <c r="AT379" i="22" s="1"/>
  <c r="AU379" i="22" s="1"/>
  <c r="AR352" i="22"/>
  <c r="N352" i="22"/>
  <c r="O352" i="22" s="1"/>
  <c r="AQ344" i="22"/>
  <c r="V387" i="22"/>
  <c r="U387" i="22"/>
  <c r="AQ376" i="22"/>
  <c r="W376" i="22"/>
  <c r="AS376" i="22"/>
  <c r="AT376" i="22" s="1"/>
  <c r="AU376" i="22" s="1"/>
  <c r="AS294" i="22"/>
  <c r="AT294" i="22" s="1"/>
  <c r="AU294" i="22" s="1"/>
  <c r="AQ294" i="22"/>
  <c r="W294" i="22"/>
  <c r="AQ263" i="22"/>
  <c r="AS338" i="22"/>
  <c r="AT338" i="22" s="1"/>
  <c r="AU338" i="22" s="1"/>
  <c r="W276" i="22"/>
  <c r="AQ276" i="22"/>
  <c r="AS276" i="22"/>
  <c r="AT276" i="22" s="1"/>
  <c r="AU276" i="22" s="1"/>
  <c r="AR238" i="22"/>
  <c r="N238" i="22"/>
  <c r="O238" i="22" s="1"/>
  <c r="N214" i="22"/>
  <c r="O214" i="22" s="1"/>
  <c r="AR214" i="22"/>
  <c r="AQ405" i="22"/>
  <c r="AG154" i="22"/>
  <c r="AQ154" i="22"/>
  <c r="AR54" i="22"/>
  <c r="N54" i="22"/>
  <c r="O54" i="22" s="1"/>
  <c r="W139" i="22"/>
  <c r="AB82" i="22"/>
  <c r="AS82" i="22"/>
  <c r="AT82" i="22" s="1"/>
  <c r="AU82" i="22" s="1"/>
  <c r="AQ82" i="22"/>
  <c r="N70" i="22"/>
  <c r="O70" i="22" s="1"/>
  <c r="AR70" i="22"/>
  <c r="W14" i="22"/>
  <c r="AS14" i="22"/>
  <c r="AT14" i="22" s="1"/>
  <c r="AU14" i="22" s="1"/>
  <c r="AQ14" i="22"/>
  <c r="AS492" i="22"/>
  <c r="AT492" i="22" s="1"/>
  <c r="AU492" i="22" s="1"/>
  <c r="AQ492" i="22"/>
  <c r="AQ481" i="22"/>
  <c r="U475" i="22"/>
  <c r="V475" i="22"/>
  <c r="AA494" i="22"/>
  <c r="AS466" i="22"/>
  <c r="AT466" i="22" s="1"/>
  <c r="AU466" i="22" s="1"/>
  <c r="AS429" i="22"/>
  <c r="AT429" i="22" s="1"/>
  <c r="AU429" i="22" s="1"/>
  <c r="W452" i="22"/>
  <c r="AQ452" i="22"/>
  <c r="AS452" i="22"/>
  <c r="AT452" i="22" s="1"/>
  <c r="AU452" i="22" s="1"/>
  <c r="AQ455" i="22"/>
  <c r="V470" i="22"/>
  <c r="U470" i="22"/>
  <c r="AS454" i="22"/>
  <c r="AT454" i="22" s="1"/>
  <c r="AU454" i="22" s="1"/>
  <c r="W454" i="22"/>
  <c r="AQ454" i="22"/>
  <c r="AS396" i="22"/>
  <c r="AT396" i="22" s="1"/>
  <c r="AU396" i="22" s="1"/>
  <c r="AS407" i="22"/>
  <c r="AT407" i="22" s="1"/>
  <c r="AU407" i="22" s="1"/>
  <c r="AQ379" i="22"/>
  <c r="AQ448" i="22"/>
  <c r="AS448" i="22"/>
  <c r="AT448" i="22" s="1"/>
  <c r="AU448" i="22" s="1"/>
  <c r="W448" i="22"/>
  <c r="AR422" i="22"/>
  <c r="N422" i="22"/>
  <c r="O422" i="22" s="1"/>
  <c r="V402" i="22"/>
  <c r="U402" i="22"/>
  <c r="AQ395" i="22"/>
  <c r="W395" i="22"/>
  <c r="AS395" i="22"/>
  <c r="AT395" i="22" s="1"/>
  <c r="AU395" i="22" s="1"/>
  <c r="V355" i="22"/>
  <c r="U355" i="22"/>
  <c r="AQ338" i="22"/>
  <c r="AQ364" i="22"/>
  <c r="AS337" i="22"/>
  <c r="AT337" i="22" s="1"/>
  <c r="AU337" i="22" s="1"/>
  <c r="W386" i="22"/>
  <c r="AS386" i="22"/>
  <c r="AT386" i="22" s="1"/>
  <c r="AU386" i="22" s="1"/>
  <c r="AQ386" i="22"/>
  <c r="U312" i="22"/>
  <c r="V312" i="22"/>
  <c r="AQ287" i="22"/>
  <c r="AS356" i="22"/>
  <c r="AT356" i="22" s="1"/>
  <c r="AU356" i="22" s="1"/>
  <c r="AQ282" i="22"/>
  <c r="AB264" i="22"/>
  <c r="AS264" i="22"/>
  <c r="AT264" i="22" s="1"/>
  <c r="AU264" i="22" s="1"/>
  <c r="U332" i="22"/>
  <c r="V332" i="22"/>
  <c r="W298" i="22"/>
  <c r="AS298" i="22"/>
  <c r="AT298" i="22" s="1"/>
  <c r="AU298" i="22" s="1"/>
  <c r="AQ298" i="22"/>
  <c r="W401" i="22"/>
  <c r="AS401" i="22"/>
  <c r="AT401" i="22" s="1"/>
  <c r="AU401" i="22" s="1"/>
  <c r="AQ401" i="22"/>
  <c r="N271" i="22"/>
  <c r="O271" i="22" s="1"/>
  <c r="AR271" i="22"/>
  <c r="AS176" i="22"/>
  <c r="AT176" i="22" s="1"/>
  <c r="AU176" i="22" s="1"/>
  <c r="AQ176" i="22"/>
  <c r="W176" i="22"/>
  <c r="AQ330" i="22"/>
  <c r="V227" i="22"/>
  <c r="U227" i="22"/>
  <c r="U230" i="22"/>
  <c r="V230" i="22"/>
  <c r="N186" i="22"/>
  <c r="O186" i="22" s="1"/>
  <c r="AR186" i="22"/>
  <c r="W340" i="22"/>
  <c r="AQ340" i="22"/>
  <c r="AS340" i="22"/>
  <c r="AT340" i="22" s="1"/>
  <c r="AU340" i="22" s="1"/>
  <c r="AB300" i="22"/>
  <c r="AS300" i="22"/>
  <c r="AT300" i="22" s="1"/>
  <c r="AU300" i="22" s="1"/>
  <c r="AS184" i="22"/>
  <c r="AT184" i="22" s="1"/>
  <c r="AU184" i="22" s="1"/>
  <c r="W184" i="22"/>
  <c r="AQ184" i="22"/>
  <c r="AA333" i="22"/>
  <c r="AB333" i="22" s="1"/>
  <c r="AQ142" i="22"/>
  <c r="W142" i="22"/>
  <c r="AS142" i="22"/>
  <c r="AT142" i="22" s="1"/>
  <c r="AU142" i="22" s="1"/>
  <c r="V225" i="22"/>
  <c r="U225" i="22"/>
  <c r="AQ187" i="22"/>
  <c r="V258" i="22"/>
  <c r="U258" i="22"/>
  <c r="AS210" i="22"/>
  <c r="AT210" i="22" s="1"/>
  <c r="AU210" i="22" s="1"/>
  <c r="AQ210" i="22"/>
  <c r="W210" i="22"/>
  <c r="AS235" i="22"/>
  <c r="AT235" i="22" s="1"/>
  <c r="AU235" i="22" s="1"/>
  <c r="AS73" i="22"/>
  <c r="AT73" i="22" s="1"/>
  <c r="AU73" i="22" s="1"/>
  <c r="AR11" i="22"/>
  <c r="N11" i="22"/>
  <c r="O11" i="22" s="1"/>
  <c r="AB85" i="22"/>
  <c r="AS85" i="22"/>
  <c r="AT85" i="22" s="1"/>
  <c r="AU85" i="22" s="1"/>
  <c r="AQ85" i="22"/>
  <c r="AQ202" i="22"/>
  <c r="N162" i="22"/>
  <c r="O162" i="22" s="1"/>
  <c r="AR162" i="22"/>
  <c r="U145" i="22"/>
  <c r="V145" i="22"/>
  <c r="AS71" i="22"/>
  <c r="AT71" i="22" s="1"/>
  <c r="AU71" i="22" s="1"/>
  <c r="W71" i="22"/>
  <c r="AQ71" i="22"/>
  <c r="AQ30" i="22"/>
  <c r="AS144" i="22"/>
  <c r="AT144" i="22" s="1"/>
  <c r="AU144" i="22" s="1"/>
  <c r="AB26" i="22"/>
  <c r="AQ26" i="22"/>
  <c r="AS248" i="22"/>
  <c r="AT248" i="22" s="1"/>
  <c r="AU248" i="22" s="1"/>
  <c r="AQ222" i="22"/>
  <c r="AQ137" i="22"/>
  <c r="W34" i="22"/>
  <c r="AS34" i="22"/>
  <c r="AT34" i="22" s="1"/>
  <c r="AU34" i="22" s="1"/>
  <c r="AQ34" i="22"/>
  <c r="AQ106" i="22"/>
  <c r="W106" i="22"/>
  <c r="AS106" i="22"/>
  <c r="AT106" i="22" s="1"/>
  <c r="AU106" i="22" s="1"/>
  <c r="U117" i="22"/>
  <c r="V117" i="22"/>
  <c r="AQ48" i="22"/>
  <c r="W48" i="22"/>
  <c r="AS48" i="22"/>
  <c r="AT48" i="22" s="1"/>
  <c r="AU48" i="22" s="1"/>
  <c r="AQ75" i="22"/>
  <c r="W114" i="22"/>
  <c r="AS114" i="22"/>
  <c r="AT114" i="22" s="1"/>
  <c r="AU114" i="22" s="1"/>
  <c r="AQ114" i="22"/>
  <c r="AQ66" i="22"/>
  <c r="AS66" i="22"/>
  <c r="AT66" i="22" s="1"/>
  <c r="AU66" i="22" s="1"/>
  <c r="W66" i="22"/>
  <c r="AS47" i="22"/>
  <c r="AT47" i="22" s="1"/>
  <c r="AU47" i="22" s="1"/>
  <c r="W47" i="22"/>
  <c r="AQ47" i="22"/>
  <c r="U254" i="22"/>
  <c r="V254" i="22"/>
  <c r="AQ115" i="22"/>
  <c r="AQ28" i="22"/>
  <c r="AQ83" i="22"/>
  <c r="AR17" i="22"/>
  <c r="N17" i="22"/>
  <c r="O17" i="22" s="1"/>
  <c r="AS107" i="22"/>
  <c r="AT107" i="22" s="1"/>
  <c r="AU107" i="22" s="1"/>
  <c r="AS477" i="22"/>
  <c r="AT477" i="22" s="1"/>
  <c r="AU477" i="22" s="1"/>
  <c r="W477" i="22"/>
  <c r="AQ477" i="22"/>
  <c r="AQ437" i="22"/>
  <c r="W437" i="22"/>
  <c r="AS437" i="22"/>
  <c r="AT437" i="22" s="1"/>
  <c r="AU437" i="22" s="1"/>
  <c r="V441" i="22"/>
  <c r="U441" i="22"/>
  <c r="W414" i="22"/>
  <c r="AS414" i="22"/>
  <c r="AT414" i="22" s="1"/>
  <c r="AU414" i="22" s="1"/>
  <c r="AQ414" i="22"/>
  <c r="AR384" i="22"/>
  <c r="N384" i="22"/>
  <c r="O384" i="22" s="1"/>
  <c r="AS385" i="22"/>
  <c r="AT385" i="22" s="1"/>
  <c r="AU385" i="22" s="1"/>
  <c r="AQ385" i="22"/>
  <c r="W385" i="22"/>
  <c r="AQ208" i="22"/>
  <c r="AS208" i="22"/>
  <c r="AT208" i="22" s="1"/>
  <c r="AU208" i="22" s="1"/>
  <c r="W208" i="22"/>
  <c r="AQ213" i="22"/>
  <c r="W213" i="22"/>
  <c r="AS213" i="22"/>
  <c r="AT213" i="22" s="1"/>
  <c r="AU213" i="22" s="1"/>
  <c r="AS189" i="22"/>
  <c r="AT189" i="22" s="1"/>
  <c r="AU189" i="22" s="1"/>
  <c r="AQ189" i="22"/>
  <c r="W189" i="22"/>
  <c r="AR16" i="22"/>
  <c r="N16" i="22"/>
  <c r="O16" i="22" s="1"/>
  <c r="AS197" i="22"/>
  <c r="AT197" i="22" s="1"/>
  <c r="AU197" i="22" s="1"/>
  <c r="W197" i="22"/>
  <c r="AQ197" i="22"/>
  <c r="U120" i="22"/>
  <c r="V120" i="22"/>
  <c r="AS476" i="22"/>
  <c r="AT476" i="22" s="1"/>
  <c r="AU476" i="22" s="1"/>
  <c r="AQ476" i="22"/>
  <c r="W476" i="22"/>
  <c r="W460" i="22"/>
  <c r="AS460" i="22"/>
  <c r="AT460" i="22" s="1"/>
  <c r="AU460" i="22" s="1"/>
  <c r="AQ460" i="22"/>
  <c r="N436" i="22"/>
  <c r="O436" i="22" s="1"/>
  <c r="AR436" i="22"/>
  <c r="AQ463" i="22"/>
  <c r="AS463" i="22"/>
  <c r="AT463" i="22" s="1"/>
  <c r="AU463" i="22" s="1"/>
  <c r="W463" i="22"/>
  <c r="AQ457" i="22"/>
  <c r="W457" i="22"/>
  <c r="AS457" i="22"/>
  <c r="AT457" i="22" s="1"/>
  <c r="AU457" i="22" s="1"/>
  <c r="U446" i="22"/>
  <c r="V446" i="22"/>
  <c r="AQ406" i="22"/>
  <c r="N361" i="22"/>
  <c r="O361" i="22" s="1"/>
  <c r="AR361" i="22"/>
  <c r="AS375" i="22"/>
  <c r="AT375" i="22" s="1"/>
  <c r="AU375" i="22" s="1"/>
  <c r="AQ375" i="22"/>
  <c r="W375" i="22"/>
  <c r="V328" i="22"/>
  <c r="U328" i="22"/>
  <c r="AR267" i="22"/>
  <c r="N267" i="22"/>
  <c r="O267" i="22" s="1"/>
  <c r="N348" i="22"/>
  <c r="O348" i="22" s="1"/>
  <c r="AR348" i="22"/>
  <c r="AS268" i="22"/>
  <c r="AT268" i="22" s="1"/>
  <c r="AU268" i="22" s="1"/>
  <c r="W365" i="22"/>
  <c r="AS365" i="22"/>
  <c r="AT365" i="22" s="1"/>
  <c r="AU365" i="22" s="1"/>
  <c r="AQ365" i="22"/>
  <c r="AS286" i="22"/>
  <c r="AT286" i="22" s="1"/>
  <c r="AU286" i="22" s="1"/>
  <c r="AQ286" i="22"/>
  <c r="W286" i="22"/>
  <c r="AS173" i="22"/>
  <c r="AT173" i="22" s="1"/>
  <c r="AU173" i="22" s="1"/>
  <c r="AQ173" i="22"/>
  <c r="W173" i="22"/>
  <c r="N466" i="22"/>
  <c r="O466" i="22" s="1"/>
  <c r="AR466" i="22"/>
  <c r="AQ368" i="22"/>
  <c r="W368" i="22"/>
  <c r="AS368" i="22"/>
  <c r="AT368" i="22" s="1"/>
  <c r="AU368" i="22" s="1"/>
  <c r="AS299" i="22"/>
  <c r="AT299" i="22" s="1"/>
  <c r="AU299" i="22" s="1"/>
  <c r="AQ299" i="22"/>
  <c r="W299" i="22"/>
  <c r="AS244" i="22"/>
  <c r="AT244" i="22" s="1"/>
  <c r="AU244" i="22" s="1"/>
  <c r="AQ285" i="22"/>
  <c r="W285" i="22"/>
  <c r="AS285" i="22"/>
  <c r="AT285" i="22" s="1"/>
  <c r="AU285" i="22" s="1"/>
  <c r="U185" i="22"/>
  <c r="V185" i="22"/>
  <c r="U53" i="22"/>
  <c r="V53" i="22"/>
  <c r="AR10" i="22"/>
  <c r="N10" i="22"/>
  <c r="O10" i="22" s="1"/>
  <c r="W149" i="22"/>
  <c r="AQ149" i="22"/>
  <c r="AS149" i="22"/>
  <c r="AT149" i="22" s="1"/>
  <c r="AU149" i="22" s="1"/>
  <c r="W221" i="22"/>
  <c r="AS221" i="22"/>
  <c r="AT221" i="22" s="1"/>
  <c r="AU221" i="22" s="1"/>
  <c r="AQ221" i="22"/>
  <c r="AS39" i="22"/>
  <c r="AT39" i="22" s="1"/>
  <c r="AU39" i="22" s="1"/>
  <c r="W39" i="22"/>
  <c r="AQ39" i="22"/>
  <c r="W159" i="22"/>
  <c r="AS159" i="22"/>
  <c r="AT159" i="22" s="1"/>
  <c r="AU159" i="22" s="1"/>
  <c r="AQ159" i="22"/>
  <c r="AS199" i="22"/>
  <c r="AT199" i="22" s="1"/>
  <c r="AU199" i="22" s="1"/>
  <c r="AQ43" i="22"/>
  <c r="AQ123" i="22"/>
  <c r="AQ486" i="22"/>
  <c r="V434" i="22"/>
  <c r="U434" i="22"/>
  <c r="W391" i="22"/>
  <c r="AS391" i="22"/>
  <c r="AT391" i="22" s="1"/>
  <c r="AU391" i="22" s="1"/>
  <c r="AQ391" i="22"/>
  <c r="N369" i="22"/>
  <c r="O369" i="22" s="1"/>
  <c r="AR369" i="22"/>
  <c r="N329" i="22"/>
  <c r="O329" i="22" s="1"/>
  <c r="AR329" i="22"/>
  <c r="V277" i="22"/>
  <c r="U277" i="22"/>
  <c r="V204" i="22"/>
  <c r="U204" i="22"/>
  <c r="AS200" i="22"/>
  <c r="AT200" i="22" s="1"/>
  <c r="AU200" i="22" s="1"/>
  <c r="W200" i="22"/>
  <c r="AQ200" i="22"/>
  <c r="W278" i="22"/>
  <c r="AQ278" i="22"/>
  <c r="AS278" i="22"/>
  <c r="AT278" i="22" s="1"/>
  <c r="AU278" i="22" s="1"/>
  <c r="AS86" i="22"/>
  <c r="AT86" i="22" s="1"/>
  <c r="AU86" i="22" s="1"/>
  <c r="N224" i="22"/>
  <c r="O224" i="22" s="1"/>
  <c r="W180" i="22"/>
  <c r="AS180" i="22"/>
  <c r="AT180" i="22" s="1"/>
  <c r="AU180" i="22" s="1"/>
  <c r="AQ180" i="22"/>
  <c r="W179" i="22"/>
  <c r="AS179" i="22"/>
  <c r="AT179" i="22" s="1"/>
  <c r="AU179" i="22" s="1"/>
  <c r="AQ179" i="22"/>
  <c r="AB99" i="22"/>
  <c r="AS99" i="22"/>
  <c r="AT99" i="22" s="1"/>
  <c r="AU99" i="22" s="1"/>
  <c r="AS25" i="22"/>
  <c r="AT25" i="22" s="1"/>
  <c r="AU25" i="22" s="1"/>
  <c r="W167" i="22"/>
  <c r="AS167" i="22"/>
  <c r="AT167" i="22" s="1"/>
  <c r="AU167" i="22" s="1"/>
  <c r="AQ167" i="22"/>
  <c r="AS80" i="22"/>
  <c r="AT80" i="22" s="1"/>
  <c r="AU80" i="22" s="1"/>
  <c r="AG121" i="22"/>
  <c r="AS121" i="22"/>
  <c r="AT121" i="22" s="1"/>
  <c r="AU121" i="22" s="1"/>
  <c r="AS481" i="22"/>
  <c r="AT481" i="22" s="1"/>
  <c r="AU481" i="22" s="1"/>
  <c r="AS496" i="22"/>
  <c r="AT496" i="22" s="1"/>
  <c r="AU496" i="22" s="1"/>
  <c r="W488" i="22"/>
  <c r="AQ488" i="22"/>
  <c r="AS488" i="22"/>
  <c r="AT488" i="22" s="1"/>
  <c r="AU488" i="22" s="1"/>
  <c r="V502" i="22"/>
  <c r="U502" i="22"/>
  <c r="W489" i="22"/>
  <c r="AS489" i="22"/>
  <c r="AT489" i="22" s="1"/>
  <c r="AU489" i="22" s="1"/>
  <c r="AQ489" i="22"/>
  <c r="V465" i="22"/>
  <c r="U465" i="22"/>
  <c r="U491" i="22"/>
  <c r="V491" i="22"/>
  <c r="AS484" i="22"/>
  <c r="AT484" i="22" s="1"/>
  <c r="AU484" i="22" s="1"/>
  <c r="N447" i="22"/>
  <c r="O447" i="22" s="1"/>
  <c r="AR447" i="22"/>
  <c r="V421" i="22"/>
  <c r="U421" i="22"/>
  <c r="AR444" i="22"/>
  <c r="N444" i="22"/>
  <c r="O444" i="22" s="1"/>
  <c r="AQ431" i="22"/>
  <c r="AQ419" i="22"/>
  <c r="AS478" i="22"/>
  <c r="AT478" i="22" s="1"/>
  <c r="AU478" i="22" s="1"/>
  <c r="U412" i="22"/>
  <c r="V412" i="22"/>
  <c r="W374" i="22"/>
  <c r="AS374" i="22"/>
  <c r="AT374" i="22" s="1"/>
  <c r="AU374" i="22" s="1"/>
  <c r="AQ374" i="22"/>
  <c r="U426" i="22"/>
  <c r="V426" i="22"/>
  <c r="AS345" i="22"/>
  <c r="AT345" i="22" s="1"/>
  <c r="AU345" i="22" s="1"/>
  <c r="AQ345" i="22"/>
  <c r="W345" i="22"/>
  <c r="AS326" i="22"/>
  <c r="AT326" i="22" s="1"/>
  <c r="AU326" i="22" s="1"/>
  <c r="AS367" i="22"/>
  <c r="AT367" i="22" s="1"/>
  <c r="AU367" i="22" s="1"/>
  <c r="AQ367" i="22"/>
  <c r="W367" i="22"/>
  <c r="AQ334" i="22"/>
  <c r="AQ360" i="22"/>
  <c r="AB313" i="22"/>
  <c r="AS313" i="22"/>
  <c r="AT313" i="22" s="1"/>
  <c r="AU313" i="22" s="1"/>
  <c r="AQ337" i="22"/>
  <c r="N308" i="22"/>
  <c r="O308" i="22" s="1"/>
  <c r="AR308" i="22"/>
  <c r="AS341" i="22"/>
  <c r="AT341" i="22" s="1"/>
  <c r="AU341" i="22" s="1"/>
  <c r="AQ293" i="22"/>
  <c r="AQ341" i="22"/>
  <c r="AB280" i="22"/>
  <c r="AS280" i="22"/>
  <c r="AT280" i="22" s="1"/>
  <c r="AU280" i="22" s="1"/>
  <c r="AQ280" i="22"/>
  <c r="AQ356" i="22"/>
  <c r="AS306" i="22"/>
  <c r="AT306" i="22" s="1"/>
  <c r="AU306" i="22" s="1"/>
  <c r="W306" i="22"/>
  <c r="AQ306" i="22"/>
  <c r="AS282" i="22"/>
  <c r="AT282" i="22" s="1"/>
  <c r="AU282" i="22" s="1"/>
  <c r="AQ246" i="22"/>
  <c r="AS246" i="22"/>
  <c r="AT246" i="22" s="1"/>
  <c r="AU246" i="22" s="1"/>
  <c r="W246" i="22"/>
  <c r="AR300" i="22"/>
  <c r="N300" i="22"/>
  <c r="O300" i="22" s="1"/>
  <c r="V409" i="22"/>
  <c r="U409" i="22"/>
  <c r="AQ217" i="22"/>
  <c r="AS205" i="22"/>
  <c r="AT205" i="22" s="1"/>
  <c r="AU205" i="22" s="1"/>
  <c r="AQ205" i="22"/>
  <c r="W205" i="22"/>
  <c r="AS175" i="22"/>
  <c r="AT175" i="22" s="1"/>
  <c r="AU175" i="22" s="1"/>
  <c r="W226" i="22"/>
  <c r="AQ226" i="22"/>
  <c r="AS226" i="22"/>
  <c r="AT226" i="22" s="1"/>
  <c r="AU226" i="22" s="1"/>
  <c r="AB171" i="22"/>
  <c r="AS171" i="22"/>
  <c r="AT171" i="22" s="1"/>
  <c r="AU171" i="22" s="1"/>
  <c r="AQ171" i="22"/>
  <c r="AS344" i="22"/>
  <c r="AT344" i="22" s="1"/>
  <c r="AU344" i="22" s="1"/>
  <c r="AS296" i="22"/>
  <c r="AT296" i="22" s="1"/>
  <c r="AU296" i="22" s="1"/>
  <c r="U219" i="22"/>
  <c r="V219" i="22"/>
  <c r="AS231" i="22"/>
  <c r="AT231" i="22" s="1"/>
  <c r="AU231" i="22" s="1"/>
  <c r="U259" i="22"/>
  <c r="V259" i="22"/>
  <c r="AS229" i="22"/>
  <c r="AT229" i="22" s="1"/>
  <c r="AU229" i="22" s="1"/>
  <c r="W229" i="22"/>
  <c r="AQ229" i="22"/>
  <c r="AS261" i="22"/>
  <c r="AT261" i="22" s="1"/>
  <c r="AU261" i="22" s="1"/>
  <c r="AQ261" i="22"/>
  <c r="W261" i="22"/>
  <c r="U166" i="22"/>
  <c r="V166" i="22"/>
  <c r="AQ140" i="22"/>
  <c r="AS164" i="22"/>
  <c r="AT164" i="22" s="1"/>
  <c r="AU164" i="22" s="1"/>
  <c r="W164" i="22"/>
  <c r="AQ164" i="22"/>
  <c r="AS141" i="22"/>
  <c r="AT141" i="22" s="1"/>
  <c r="AU141" i="22" s="1"/>
  <c r="AQ141" i="22"/>
  <c r="W141" i="22"/>
  <c r="V181" i="22"/>
  <c r="U181" i="22"/>
  <c r="AQ80" i="22"/>
  <c r="AQ73" i="22"/>
  <c r="AS157" i="22"/>
  <c r="AT157" i="22" s="1"/>
  <c r="AU157" i="22" s="1"/>
  <c r="AS118" i="22"/>
  <c r="AT118" i="22" s="1"/>
  <c r="AU118" i="22" s="1"/>
  <c r="AS272" i="22"/>
  <c r="AT272" i="22" s="1"/>
  <c r="AU272" i="22" s="1"/>
  <c r="AG130" i="22"/>
  <c r="AS19" i="22"/>
  <c r="AT19" i="22" s="1"/>
  <c r="AU19" i="22" s="1"/>
  <c r="AS87" i="22"/>
  <c r="AT87" i="22" s="1"/>
  <c r="AU87" i="22" s="1"/>
  <c r="W87" i="22"/>
  <c r="AQ87" i="22"/>
  <c r="V132" i="22"/>
  <c r="U132" i="22"/>
  <c r="N196" i="22"/>
  <c r="O196" i="22" s="1"/>
  <c r="AR196" i="22"/>
  <c r="U394" i="22"/>
  <c r="V394" i="22"/>
  <c r="AQ248" i="22"/>
  <c r="AQ174" i="22"/>
  <c r="N52" i="22"/>
  <c r="O52" i="22" s="1"/>
  <c r="AR52" i="22"/>
  <c r="AQ32" i="22"/>
  <c r="W32" i="22"/>
  <c r="AS32" i="22"/>
  <c r="AT32" i="22" s="1"/>
  <c r="AU32" i="22" s="1"/>
  <c r="AQ104" i="22"/>
  <c r="W104" i="22"/>
  <c r="AS104" i="22"/>
  <c r="AT104" i="22" s="1"/>
  <c r="AU104" i="22" s="1"/>
  <c r="AQ40" i="22"/>
  <c r="W40" i="22"/>
  <c r="AS40" i="22"/>
  <c r="AT40" i="22" s="1"/>
  <c r="AU40" i="22" s="1"/>
  <c r="AQ170" i="22"/>
  <c r="U177" i="22"/>
  <c r="V177" i="22"/>
  <c r="AS91" i="22"/>
  <c r="AT91" i="22" s="1"/>
  <c r="AU91" i="22" s="1"/>
  <c r="AQ64" i="22"/>
  <c r="W64" i="22"/>
  <c r="AS64" i="22"/>
  <c r="AT64" i="22" s="1"/>
  <c r="AU64" i="22" s="1"/>
  <c r="AQ158" i="22"/>
  <c r="AS21" i="22"/>
  <c r="AT21" i="22" s="1"/>
  <c r="AU21" i="22" s="1"/>
  <c r="AS206" i="22"/>
  <c r="AT206" i="22" s="1"/>
  <c r="AU206" i="22" s="1"/>
  <c r="AS28" i="22"/>
  <c r="AT28" i="22" s="1"/>
  <c r="AU28" i="22" s="1"/>
  <c r="W45" i="22"/>
  <c r="AQ45" i="22"/>
  <c r="AS45" i="22"/>
  <c r="AT45" i="22" s="1"/>
  <c r="AU45" i="22" s="1"/>
  <c r="AQ12" i="22"/>
  <c r="AQ107" i="22"/>
  <c r="W93" i="22"/>
  <c r="AS93" i="22"/>
  <c r="AT93" i="22" s="1"/>
  <c r="AU93" i="22" s="1"/>
  <c r="AQ93" i="22"/>
  <c r="W8" i="22"/>
  <c r="AQ8" i="22"/>
  <c r="AS8" i="22"/>
  <c r="AT8" i="22" s="1"/>
  <c r="AU8" i="22" s="1"/>
  <c r="W5" i="22"/>
  <c r="AQ5" i="22"/>
  <c r="AS5" i="22"/>
  <c r="AT5" i="22" s="1"/>
  <c r="AU5" i="22" s="1"/>
  <c r="W7" i="11"/>
  <c r="V7" i="11"/>
  <c r="V13" i="11"/>
  <c r="W13" i="11"/>
  <c r="V22" i="11"/>
  <c r="W22" i="11"/>
  <c r="O59" i="11"/>
  <c r="P59" i="11" s="1"/>
  <c r="AS59" i="11"/>
  <c r="W90" i="11"/>
  <c r="V90" i="11"/>
  <c r="V8" i="11"/>
  <c r="W8" i="11"/>
  <c r="X9" i="11"/>
  <c r="O10" i="11"/>
  <c r="P10" i="11" s="1"/>
  <c r="AS10" i="11"/>
  <c r="V14" i="11"/>
  <c r="W14" i="11"/>
  <c r="O159" i="11"/>
  <c r="P159" i="11" s="1"/>
  <c r="AS159" i="11"/>
  <c r="V19" i="11"/>
  <c r="W19" i="11"/>
  <c r="W11" i="11"/>
  <c r="V11" i="11"/>
  <c r="W20" i="11"/>
  <c r="V20" i="11"/>
  <c r="O51" i="11"/>
  <c r="P51" i="11" s="1"/>
  <c r="AS51" i="11"/>
  <c r="W45" i="11"/>
  <c r="V45" i="11"/>
  <c r="AR55" i="11"/>
  <c r="Z87" i="11"/>
  <c r="AA87" i="11" s="1"/>
  <c r="AB87" i="11"/>
  <c r="AC87" i="11" s="1"/>
  <c r="W158" i="11"/>
  <c r="V158" i="11"/>
  <c r="X168" i="11"/>
  <c r="X170" i="11"/>
  <c r="X190" i="11"/>
  <c r="W223" i="11"/>
  <c r="V223" i="11"/>
  <c r="V226" i="11"/>
  <c r="W226" i="11"/>
  <c r="Z240" i="11"/>
  <c r="AA240" i="11" s="1"/>
  <c r="AB240" i="11"/>
  <c r="AC240" i="11" s="1"/>
  <c r="X266" i="11"/>
  <c r="X292" i="11"/>
  <c r="AT311" i="11"/>
  <c r="AU311" i="11" s="1"/>
  <c r="AV311" i="11" s="1"/>
  <c r="X311" i="11"/>
  <c r="U6" i="11"/>
  <c r="Z8" i="11"/>
  <c r="AA8" i="11" s="1"/>
  <c r="AC10" i="11"/>
  <c r="U12" i="11"/>
  <c r="W16" i="11"/>
  <c r="V21" i="11"/>
  <c r="V23" i="11"/>
  <c r="W30" i="11"/>
  <c r="V31" i="11"/>
  <c r="W38" i="11"/>
  <c r="V39" i="11"/>
  <c r="W46" i="11"/>
  <c r="V47" i="11"/>
  <c r="W54" i="11"/>
  <c r="V55" i="11"/>
  <c r="W62" i="11"/>
  <c r="V63" i="11"/>
  <c r="W70" i="11"/>
  <c r="V71" i="11"/>
  <c r="W78" i="11"/>
  <c r="V79" i="11"/>
  <c r="O94" i="11"/>
  <c r="P94" i="11" s="1"/>
  <c r="AS94" i="11"/>
  <c r="V102" i="11"/>
  <c r="X109" i="11"/>
  <c r="X117" i="11"/>
  <c r="V123" i="11"/>
  <c r="W123" i="11"/>
  <c r="W128" i="11"/>
  <c r="V128" i="11"/>
  <c r="V131" i="11"/>
  <c r="W131" i="11"/>
  <c r="X132" i="11"/>
  <c r="AT132" i="11"/>
  <c r="AU132" i="11" s="1"/>
  <c r="AV132" i="11" s="1"/>
  <c r="W138" i="11"/>
  <c r="V138" i="11"/>
  <c r="U152" i="11"/>
  <c r="AB152" i="11"/>
  <c r="AC152" i="11" s="1"/>
  <c r="W162" i="11"/>
  <c r="AB167" i="11"/>
  <c r="AC167" i="11" s="1"/>
  <c r="U167" i="11"/>
  <c r="Z168" i="11"/>
  <c r="AA168" i="11" s="1"/>
  <c r="AB168" i="11"/>
  <c r="AC168" i="11" s="1"/>
  <c r="V172" i="11"/>
  <c r="W172" i="11"/>
  <c r="W193" i="11"/>
  <c r="V193" i="11"/>
  <c r="W232" i="11"/>
  <c r="V232" i="11"/>
  <c r="AC236" i="11"/>
  <c r="AR236" i="11"/>
  <c r="X238" i="11"/>
  <c r="AR238" i="11"/>
  <c r="AT238" i="11"/>
  <c r="AU238" i="11" s="1"/>
  <c r="AV238" i="11" s="1"/>
  <c r="AB253" i="11"/>
  <c r="AC253" i="11" s="1"/>
  <c r="U253" i="11"/>
  <c r="V282" i="11"/>
  <c r="W282" i="11"/>
  <c r="AR297" i="11"/>
  <c r="AB9" i="11"/>
  <c r="AC9" i="11" s="1"/>
  <c r="AB15" i="11"/>
  <c r="AC15" i="11" s="1"/>
  <c r="AB20" i="11"/>
  <c r="AC20" i="11" s="1"/>
  <c r="X21" i="11"/>
  <c r="AB22" i="11"/>
  <c r="AC22" i="11" s="1"/>
  <c r="W32" i="11"/>
  <c r="W40" i="11"/>
  <c r="W48" i="11"/>
  <c r="X55" i="11"/>
  <c r="W56" i="11"/>
  <c r="W64" i="11"/>
  <c r="W72" i="11"/>
  <c r="X79" i="11"/>
  <c r="W80" i="11"/>
  <c r="U84" i="11"/>
  <c r="AB84" i="11"/>
  <c r="AC84" i="11" s="1"/>
  <c r="W89" i="11"/>
  <c r="AB90" i="11"/>
  <c r="AC90" i="11" s="1"/>
  <c r="V94" i="11"/>
  <c r="AB95" i="11"/>
  <c r="AC95" i="11" s="1"/>
  <c r="V97" i="11"/>
  <c r="W97" i="11"/>
  <c r="U104" i="11"/>
  <c r="X108" i="11"/>
  <c r="AR116" i="11"/>
  <c r="W143" i="11"/>
  <c r="V143" i="11"/>
  <c r="U146" i="11"/>
  <c r="AB146" i="11"/>
  <c r="AC146" i="11" s="1"/>
  <c r="U150" i="11"/>
  <c r="W169" i="11"/>
  <c r="V169" i="11"/>
  <c r="AB170" i="11"/>
  <c r="AC170" i="11" s="1"/>
  <c r="V178" i="11"/>
  <c r="W178" i="11"/>
  <c r="W201" i="11"/>
  <c r="V201" i="11"/>
  <c r="AR213" i="11"/>
  <c r="AT213" i="11"/>
  <c r="AU213" i="11" s="1"/>
  <c r="AV213" i="11" s="1"/>
  <c r="W215" i="11"/>
  <c r="V215" i="11"/>
  <c r="V218" i="11"/>
  <c r="W218" i="11"/>
  <c r="Z232" i="11"/>
  <c r="AA232" i="11" s="1"/>
  <c r="AB232" i="11"/>
  <c r="AC232" i="11" s="1"/>
  <c r="W29" i="11"/>
  <c r="V29" i="11"/>
  <c r="W61" i="11"/>
  <c r="V61" i="11"/>
  <c r="W69" i="11"/>
  <c r="V69" i="11"/>
  <c r="V113" i="11"/>
  <c r="W113" i="11"/>
  <c r="AS132" i="11"/>
  <c r="O132" i="11"/>
  <c r="P132" i="11" s="1"/>
  <c r="W28" i="11"/>
  <c r="V28" i="11"/>
  <c r="W36" i="11"/>
  <c r="V36" i="11"/>
  <c r="W44" i="11"/>
  <c r="V44" i="11"/>
  <c r="W60" i="11"/>
  <c r="V60" i="11"/>
  <c r="W76" i="11"/>
  <c r="V76" i="11"/>
  <c r="AR102" i="11"/>
  <c r="AT153" i="11"/>
  <c r="AU153" i="11" s="1"/>
  <c r="AV153" i="11" s="1"/>
  <c r="X153" i="11"/>
  <c r="X171" i="11"/>
  <c r="X198" i="11"/>
  <c r="W224" i="11"/>
  <c r="V224" i="11"/>
  <c r="W395" i="11"/>
  <c r="V395" i="11"/>
  <c r="V9" i="11"/>
  <c r="V27" i="11"/>
  <c r="V35" i="11"/>
  <c r="X41" i="11"/>
  <c r="X92" i="11"/>
  <c r="AR100" i="11"/>
  <c r="AB137" i="11"/>
  <c r="AC137" i="11" s="1"/>
  <c r="U137" i="11"/>
  <c r="V142" i="11"/>
  <c r="V145" i="11"/>
  <c r="W145" i="11"/>
  <c r="X151" i="11"/>
  <c r="V153" i="11"/>
  <c r="V160" i="11"/>
  <c r="V204" i="11"/>
  <c r="W204" i="11"/>
  <c r="Z224" i="11"/>
  <c r="AA224" i="11" s="1"/>
  <c r="AB224" i="11"/>
  <c r="AC224" i="11" s="1"/>
  <c r="W239" i="11"/>
  <c r="V239" i="11"/>
  <c r="V242" i="11"/>
  <c r="W242" i="11"/>
  <c r="U248" i="11"/>
  <c r="AB248" i="11"/>
  <c r="AC248" i="11" s="1"/>
  <c r="AR263" i="11"/>
  <c r="AT263" i="11"/>
  <c r="AU263" i="11" s="1"/>
  <c r="AV263" i="11" s="1"/>
  <c r="X263" i="11"/>
  <c r="V503" i="11"/>
  <c r="AB7" i="11"/>
  <c r="AC7" i="11" s="1"/>
  <c r="AB14" i="11"/>
  <c r="AC14" i="11" s="1"/>
  <c r="V15" i="11"/>
  <c r="X18" i="11"/>
  <c r="AB19" i="11"/>
  <c r="AC19" i="11" s="1"/>
  <c r="W24" i="11"/>
  <c r="AR26" i="11"/>
  <c r="AB29" i="11"/>
  <c r="AC29" i="11" s="1"/>
  <c r="AB37" i="11"/>
  <c r="AC37" i="11" s="1"/>
  <c r="AB45" i="11"/>
  <c r="AC45" i="11" s="1"/>
  <c r="AR50" i="11"/>
  <c r="AB53" i="11"/>
  <c r="AC53" i="11" s="1"/>
  <c r="AR58" i="11"/>
  <c r="AB61" i="11"/>
  <c r="AC61" i="11" s="1"/>
  <c r="AB69" i="11"/>
  <c r="AC69" i="11" s="1"/>
  <c r="AB77" i="11"/>
  <c r="AC77" i="11" s="1"/>
  <c r="AR82" i="11"/>
  <c r="X85" i="11"/>
  <c r="V91" i="11"/>
  <c r="W91" i="11"/>
  <c r="AT94" i="11"/>
  <c r="AU94" i="11" s="1"/>
  <c r="AV94" i="11" s="1"/>
  <c r="W96" i="11"/>
  <c r="V96" i="11"/>
  <c r="AB97" i="11"/>
  <c r="AC97" i="11" s="1"/>
  <c r="V99" i="11"/>
  <c r="W99" i="11"/>
  <c r="X100" i="11"/>
  <c r="AT100" i="11"/>
  <c r="AU100" i="11" s="1"/>
  <c r="AV100" i="11" s="1"/>
  <c r="W106" i="11"/>
  <c r="V106" i="11"/>
  <c r="AB119" i="11"/>
  <c r="AC119" i="11" s="1"/>
  <c r="U119" i="11"/>
  <c r="AR140" i="11"/>
  <c r="W141" i="11"/>
  <c r="X142" i="11"/>
  <c r="X149" i="11"/>
  <c r="AR173" i="11"/>
  <c r="X173" i="11"/>
  <c r="AT173" i="11"/>
  <c r="AU173" i="11" s="1"/>
  <c r="AV173" i="11" s="1"/>
  <c r="AB178" i="11"/>
  <c r="AC178" i="11" s="1"/>
  <c r="W199" i="11"/>
  <c r="V199" i="11"/>
  <c r="AB202" i="11"/>
  <c r="AC202" i="11" s="1"/>
  <c r="U202" i="11"/>
  <c r="W216" i="11"/>
  <c r="V216" i="11"/>
  <c r="AC220" i="11"/>
  <c r="AR220" i="11"/>
  <c r="X222" i="11"/>
  <c r="AR222" i="11"/>
  <c r="AT222" i="11"/>
  <c r="AU222" i="11" s="1"/>
  <c r="AV222" i="11" s="1"/>
  <c r="AR31" i="11"/>
  <c r="W37" i="11"/>
  <c r="V37" i="11"/>
  <c r="W53" i="11"/>
  <c r="V53" i="11"/>
  <c r="W77" i="11"/>
  <c r="V77" i="11"/>
  <c r="AB105" i="11"/>
  <c r="AC105" i="11" s="1"/>
  <c r="U105" i="11"/>
  <c r="X43" i="11"/>
  <c r="AT43" i="11"/>
  <c r="AU43" i="11" s="1"/>
  <c r="AV43" i="11" s="1"/>
  <c r="W52" i="11"/>
  <c r="V52" i="11"/>
  <c r="X67" i="11"/>
  <c r="AT67" i="11"/>
  <c r="AU67" i="11" s="1"/>
  <c r="AV67" i="11" s="1"/>
  <c r="X75" i="11"/>
  <c r="AT75" i="11"/>
  <c r="AU75" i="11" s="1"/>
  <c r="AV75" i="11" s="1"/>
  <c r="AB86" i="11"/>
  <c r="AC86" i="11" s="1"/>
  <c r="U86" i="11"/>
  <c r="X88" i="11"/>
  <c r="X93" i="11"/>
  <c r="AB135" i="11"/>
  <c r="AC135" i="11" s="1"/>
  <c r="U135" i="11"/>
  <c r="O151" i="11"/>
  <c r="P151" i="11" s="1"/>
  <c r="AS151" i="11"/>
  <c r="V180" i="11"/>
  <c r="W180" i="11"/>
  <c r="V196" i="11"/>
  <c r="W196" i="11"/>
  <c r="AT17" i="11"/>
  <c r="AU17" i="11" s="1"/>
  <c r="AV17" i="11" s="1"/>
  <c r="X49" i="11"/>
  <c r="V51" i="11"/>
  <c r="V59" i="11"/>
  <c r="X73" i="11"/>
  <c r="X81" i="11"/>
  <c r="V83" i="11"/>
  <c r="AT108" i="11"/>
  <c r="AU108" i="11" s="1"/>
  <c r="AV108" i="11" s="1"/>
  <c r="W127" i="11"/>
  <c r="V127" i="11"/>
  <c r="U130" i="11"/>
  <c r="AB130" i="11"/>
  <c r="AC130" i="11" s="1"/>
  <c r="X174" i="11"/>
  <c r="W185" i="11"/>
  <c r="V185" i="11"/>
  <c r="X206" i="11"/>
  <c r="AB23" i="11"/>
  <c r="AC23" i="11" s="1"/>
  <c r="AB49" i="11"/>
  <c r="AC49" i="11" s="1"/>
  <c r="AB52" i="11"/>
  <c r="AC52" i="11" s="1"/>
  <c r="AB57" i="11"/>
  <c r="AC57" i="11" s="1"/>
  <c r="AB60" i="11"/>
  <c r="AC60" i="11" s="1"/>
  <c r="AB65" i="11"/>
  <c r="AC65" i="11" s="1"/>
  <c r="AR67" i="11"/>
  <c r="AB68" i="11"/>
  <c r="AC68" i="11" s="1"/>
  <c r="AB73" i="11"/>
  <c r="AC73" i="11" s="1"/>
  <c r="AB76" i="11"/>
  <c r="AC76" i="11" s="1"/>
  <c r="AB81" i="11"/>
  <c r="AC81" i="11" s="1"/>
  <c r="AR83" i="11"/>
  <c r="AR85" i="11"/>
  <c r="AT87" i="11"/>
  <c r="AU87" i="11" s="1"/>
  <c r="AV87" i="11" s="1"/>
  <c r="AT92" i="11"/>
  <c r="AU92" i="11" s="1"/>
  <c r="AV92" i="11" s="1"/>
  <c r="W111" i="11"/>
  <c r="V111" i="11"/>
  <c r="U114" i="11"/>
  <c r="AB114" i="11"/>
  <c r="AC114" i="11" s="1"/>
  <c r="AB121" i="11"/>
  <c r="AC121" i="11" s="1"/>
  <c r="U121" i="11"/>
  <c r="AB122" i="11"/>
  <c r="AC122" i="11" s="1"/>
  <c r="AB127" i="11"/>
  <c r="AC127" i="11" s="1"/>
  <c r="V129" i="11"/>
  <c r="W129" i="11"/>
  <c r="W136" i="11"/>
  <c r="V136" i="11"/>
  <c r="AR148" i="11"/>
  <c r="AT151" i="11"/>
  <c r="AU151" i="11" s="1"/>
  <c r="AV151" i="11" s="1"/>
  <c r="AR153" i="11"/>
  <c r="AB154" i="11"/>
  <c r="AC154" i="11" s="1"/>
  <c r="V156" i="11"/>
  <c r="W156" i="11"/>
  <c r="V166" i="11"/>
  <c r="W166" i="11"/>
  <c r="AR197" i="11"/>
  <c r="AT197" i="11"/>
  <c r="AU197" i="11" s="1"/>
  <c r="AV197" i="11" s="1"/>
  <c r="W208" i="11"/>
  <c r="V208" i="11"/>
  <c r="Z216" i="11"/>
  <c r="AA216" i="11" s="1"/>
  <c r="AB216" i="11"/>
  <c r="AC216" i="11" s="1"/>
  <c r="W231" i="11"/>
  <c r="V231" i="11"/>
  <c r="V234" i="11"/>
  <c r="W234" i="11"/>
  <c r="W252" i="11"/>
  <c r="V252" i="11"/>
  <c r="W313" i="11"/>
  <c r="V313" i="11"/>
  <c r="AB385" i="11"/>
  <c r="AC385" i="11" s="1"/>
  <c r="U385" i="11"/>
  <c r="AT39" i="11"/>
  <c r="AU39" i="11" s="1"/>
  <c r="AV39" i="11" s="1"/>
  <c r="W95" i="11"/>
  <c r="V95" i="11"/>
  <c r="U98" i="11"/>
  <c r="AB98" i="11"/>
  <c r="AC98" i="11" s="1"/>
  <c r="W120" i="11"/>
  <c r="V120" i="11"/>
  <c r="X27" i="11"/>
  <c r="AT27" i="11"/>
  <c r="AU27" i="11" s="1"/>
  <c r="AV27" i="11" s="1"/>
  <c r="X35" i="11"/>
  <c r="X51" i="11"/>
  <c r="AT51" i="11"/>
  <c r="AU51" i="11" s="1"/>
  <c r="AV51" i="11" s="1"/>
  <c r="X59" i="11"/>
  <c r="AT59" i="11"/>
  <c r="AU59" i="11" s="1"/>
  <c r="AV59" i="11" s="1"/>
  <c r="W68" i="11"/>
  <c r="V68" i="11"/>
  <c r="X101" i="11"/>
  <c r="V107" i="11"/>
  <c r="W107" i="11"/>
  <c r="W112" i="11"/>
  <c r="V112" i="11"/>
  <c r="AB113" i="11"/>
  <c r="AC113" i="11" s="1"/>
  <c r="V115" i="11"/>
  <c r="W115" i="11"/>
  <c r="W122" i="11"/>
  <c r="V122" i="11"/>
  <c r="X160" i="11"/>
  <c r="AR160" i="11"/>
  <c r="X182" i="11"/>
  <c r="AC228" i="11"/>
  <c r="AR228" i="11"/>
  <c r="U256" i="11"/>
  <c r="AB256" i="11"/>
  <c r="AC256" i="11" s="1"/>
  <c r="W262" i="11"/>
  <c r="V262" i="11"/>
  <c r="U298" i="11"/>
  <c r="AB298" i="11"/>
  <c r="AC298" i="11" s="1"/>
  <c r="X503" i="11"/>
  <c r="AT503" i="11"/>
  <c r="AU503" i="11" s="1"/>
  <c r="AV503" i="11" s="1"/>
  <c r="AR503" i="11"/>
  <c r="X33" i="11"/>
  <c r="V43" i="11"/>
  <c r="X57" i="11"/>
  <c r="X65" i="11"/>
  <c r="V67" i="11"/>
  <c r="U134" i="11"/>
  <c r="AB143" i="11"/>
  <c r="AC143" i="11" s="1"/>
  <c r="V171" i="11"/>
  <c r="AB13" i="11"/>
  <c r="AC13" i="11" s="1"/>
  <c r="AR21" i="11"/>
  <c r="AB25" i="11"/>
  <c r="AC25" i="11" s="1"/>
  <c r="AR27" i="11"/>
  <c r="AB28" i="11"/>
  <c r="AC28" i="11" s="1"/>
  <c r="AB33" i="11"/>
  <c r="AC33" i="11" s="1"/>
  <c r="AB36" i="11"/>
  <c r="AC36" i="11" s="1"/>
  <c r="AB41" i="11"/>
  <c r="AC41" i="11" s="1"/>
  <c r="AR43" i="11"/>
  <c r="AB44" i="11"/>
  <c r="AC44" i="11" s="1"/>
  <c r="AB16" i="11"/>
  <c r="AC16" i="11" s="1"/>
  <c r="AR17" i="11"/>
  <c r="AT26" i="11"/>
  <c r="AU26" i="11" s="1"/>
  <c r="AV26" i="11" s="1"/>
  <c r="AT50" i="11"/>
  <c r="AU50" i="11" s="1"/>
  <c r="AV50" i="11" s="1"/>
  <c r="AT58" i="11"/>
  <c r="AU58" i="11" s="1"/>
  <c r="AV58" i="11" s="1"/>
  <c r="AT82" i="11"/>
  <c r="AU82" i="11" s="1"/>
  <c r="AV82" i="11" s="1"/>
  <c r="AT83" i="11"/>
  <c r="AU83" i="11" s="1"/>
  <c r="AV83" i="11" s="1"/>
  <c r="X87" i="11"/>
  <c r="AB103" i="11"/>
  <c r="AC103" i="11" s="1"/>
  <c r="U103" i="11"/>
  <c r="O110" i="11"/>
  <c r="P110" i="11" s="1"/>
  <c r="AS110" i="11"/>
  <c r="V118" i="11"/>
  <c r="AR124" i="11"/>
  <c r="AR125" i="11"/>
  <c r="X125" i="11"/>
  <c r="X133" i="11"/>
  <c r="V139" i="11"/>
  <c r="W139" i="11"/>
  <c r="W144" i="11"/>
  <c r="V144" i="11"/>
  <c r="AB145" i="11"/>
  <c r="AC145" i="11" s="1"/>
  <c r="X148" i="11"/>
  <c r="AT148" i="11"/>
  <c r="AU148" i="11" s="1"/>
  <c r="AV148" i="11" s="1"/>
  <c r="U163" i="11"/>
  <c r="AB163" i="11"/>
  <c r="AC163" i="11" s="1"/>
  <c r="AB171" i="11"/>
  <c r="AC171" i="11" s="1"/>
  <c r="W177" i="11"/>
  <c r="V177" i="11"/>
  <c r="AR181" i="11"/>
  <c r="AT181" i="11"/>
  <c r="AU181" i="11" s="1"/>
  <c r="AV181" i="11" s="1"/>
  <c r="AB186" i="11"/>
  <c r="AC186" i="11" s="1"/>
  <c r="U186" i="11"/>
  <c r="V188" i="11"/>
  <c r="W188" i="11"/>
  <c r="X197" i="11"/>
  <c r="W209" i="11"/>
  <c r="V209" i="11"/>
  <c r="X214" i="11"/>
  <c r="AR214" i="11"/>
  <c r="AT214" i="11"/>
  <c r="AU214" i="11" s="1"/>
  <c r="AV214" i="11" s="1"/>
  <c r="W240" i="11"/>
  <c r="V240" i="11"/>
  <c r="X244" i="11"/>
  <c r="AB255" i="11"/>
  <c r="AC255" i="11" s="1"/>
  <c r="U255" i="11"/>
  <c r="V284" i="11"/>
  <c r="W284" i="11"/>
  <c r="X286" i="11"/>
  <c r="AH294" i="11"/>
  <c r="AB93" i="11"/>
  <c r="AC93" i="11" s="1"/>
  <c r="AB109" i="11"/>
  <c r="AC109" i="11" s="1"/>
  <c r="AB125" i="11"/>
  <c r="AC125" i="11" s="1"/>
  <c r="AB141" i="11"/>
  <c r="AC141" i="11" s="1"/>
  <c r="AR157" i="11"/>
  <c r="AR191" i="11"/>
  <c r="AB192" i="11"/>
  <c r="AC192" i="11" s="1"/>
  <c r="V194" i="11"/>
  <c r="W194" i="11"/>
  <c r="AR205" i="11"/>
  <c r="X207" i="11"/>
  <c r="W211" i="11"/>
  <c r="V211" i="11"/>
  <c r="AR229" i="11"/>
  <c r="W246" i="11"/>
  <c r="V246" i="11"/>
  <c r="W305" i="11"/>
  <c r="V305" i="11"/>
  <c r="U341" i="11"/>
  <c r="AB341" i="11"/>
  <c r="AC341" i="11" s="1"/>
  <c r="AB30" i="11"/>
  <c r="AC30" i="11" s="1"/>
  <c r="AB38" i="11"/>
  <c r="AC38" i="11" s="1"/>
  <c r="AB46" i="11"/>
  <c r="AC46" i="11" s="1"/>
  <c r="AB54" i="11"/>
  <c r="AC54" i="11" s="1"/>
  <c r="AB62" i="11"/>
  <c r="AC62" i="11" s="1"/>
  <c r="AB70" i="11"/>
  <c r="AC70" i="11" s="1"/>
  <c r="AB78" i="11"/>
  <c r="AC78" i="11" s="1"/>
  <c r="AB88" i="11"/>
  <c r="AC88" i="11" s="1"/>
  <c r="AB101" i="11"/>
  <c r="AC101" i="11" s="1"/>
  <c r="AB117" i="11"/>
  <c r="AC117" i="11" s="1"/>
  <c r="AB133" i="11"/>
  <c r="AC133" i="11" s="1"/>
  <c r="AB149" i="11"/>
  <c r="AC149" i="11" s="1"/>
  <c r="AR165" i="11"/>
  <c r="U175" i="11"/>
  <c r="AB175" i="11"/>
  <c r="AC175" i="11" s="1"/>
  <c r="X176" i="11"/>
  <c r="AR176" i="11"/>
  <c r="W187" i="11"/>
  <c r="V187" i="11"/>
  <c r="W203" i="11"/>
  <c r="V203" i="11"/>
  <c r="V210" i="11"/>
  <c r="W210" i="11"/>
  <c r="AB250" i="11"/>
  <c r="Z250" i="11"/>
  <c r="AA250" i="11" s="1"/>
  <c r="X261" i="11"/>
  <c r="AT261" i="11"/>
  <c r="AU261" i="11" s="1"/>
  <c r="AV261" i="11" s="1"/>
  <c r="AR261" i="11"/>
  <c r="V290" i="11"/>
  <c r="W290" i="11"/>
  <c r="AB31" i="11"/>
  <c r="AC31" i="11" s="1"/>
  <c r="AB39" i="11"/>
  <c r="AC39" i="11" s="1"/>
  <c r="AB47" i="11"/>
  <c r="AC47" i="11" s="1"/>
  <c r="AB55" i="11"/>
  <c r="AC55" i="11" s="1"/>
  <c r="AB63" i="11"/>
  <c r="AC63" i="11" s="1"/>
  <c r="AB71" i="11"/>
  <c r="AC71" i="11" s="1"/>
  <c r="AB79" i="11"/>
  <c r="AC79" i="11" s="1"/>
  <c r="V92" i="11"/>
  <c r="Z100" i="11"/>
  <c r="AA100" i="11" s="1"/>
  <c r="V108" i="11"/>
  <c r="Z116" i="11"/>
  <c r="AA116" i="11" s="1"/>
  <c r="V124" i="11"/>
  <c r="Z132" i="11"/>
  <c r="AA132" i="11" s="1"/>
  <c r="V140" i="11"/>
  <c r="Z148" i="11"/>
  <c r="AA148" i="11" s="1"/>
  <c r="AR155" i="11"/>
  <c r="AT155" i="11"/>
  <c r="AU155" i="11" s="1"/>
  <c r="AV155" i="11" s="1"/>
  <c r="V159" i="11"/>
  <c r="X165" i="11"/>
  <c r="V174" i="11"/>
  <c r="V176" i="11"/>
  <c r="U179" i="11"/>
  <c r="AB179" i="11"/>
  <c r="AC179" i="11" s="1"/>
  <c r="U217" i="11"/>
  <c r="AB217" i="11"/>
  <c r="AC217" i="11" s="1"/>
  <c r="U225" i="11"/>
  <c r="AB225" i="11"/>
  <c r="AC225" i="11" s="1"/>
  <c r="U233" i="11"/>
  <c r="AB233" i="11"/>
  <c r="AC233" i="11" s="1"/>
  <c r="U241" i="11"/>
  <c r="AB241" i="11"/>
  <c r="AC241" i="11" s="1"/>
  <c r="V251" i="11"/>
  <c r="W251" i="11"/>
  <c r="U283" i="11"/>
  <c r="AB283" i="11"/>
  <c r="AC283" i="11" s="1"/>
  <c r="U382" i="11"/>
  <c r="AB382" i="11"/>
  <c r="AC382" i="11" s="1"/>
  <c r="AB91" i="11"/>
  <c r="AC91" i="11" s="1"/>
  <c r="AB107" i="11"/>
  <c r="AC107" i="11" s="1"/>
  <c r="AB123" i="11"/>
  <c r="AC123" i="11" s="1"/>
  <c r="AB139" i="11"/>
  <c r="AC139" i="11" s="1"/>
  <c r="W154" i="11"/>
  <c r="V155" i="11"/>
  <c r="AT157" i="11"/>
  <c r="AU157" i="11" s="1"/>
  <c r="AV157" i="11" s="1"/>
  <c r="W161" i="11"/>
  <c r="V161" i="11"/>
  <c r="AT165" i="11"/>
  <c r="AU165" i="11" s="1"/>
  <c r="AV165" i="11" s="1"/>
  <c r="AT176" i="11"/>
  <c r="AU176" i="11" s="1"/>
  <c r="AV176" i="11" s="1"/>
  <c r="AB184" i="11"/>
  <c r="AC184" i="11" s="1"/>
  <c r="U184" i="11"/>
  <c r="W192" i="11"/>
  <c r="V192" i="11"/>
  <c r="U195" i="11"/>
  <c r="AB195" i="11"/>
  <c r="AC195" i="11" s="1"/>
  <c r="AB200" i="11"/>
  <c r="AC200" i="11" s="1"/>
  <c r="U200" i="11"/>
  <c r="O207" i="11"/>
  <c r="P207" i="11" s="1"/>
  <c r="AS207" i="11"/>
  <c r="W219" i="11"/>
  <c r="V219" i="11"/>
  <c r="W227" i="11"/>
  <c r="V227" i="11"/>
  <c r="W235" i="11"/>
  <c r="V235" i="11"/>
  <c r="W243" i="11"/>
  <c r="V243" i="11"/>
  <c r="U271" i="11"/>
  <c r="AB271" i="11"/>
  <c r="AC271" i="11" s="1"/>
  <c r="AT281" i="11"/>
  <c r="AU281" i="11" s="1"/>
  <c r="AV281" i="11" s="1"/>
  <c r="AR281" i="11"/>
  <c r="X281" i="11"/>
  <c r="U291" i="11"/>
  <c r="AB291" i="11"/>
  <c r="AC291" i="11" s="1"/>
  <c r="AR361" i="11"/>
  <c r="X361" i="11"/>
  <c r="AT361" i="11"/>
  <c r="AU361" i="11" s="1"/>
  <c r="AV361" i="11" s="1"/>
  <c r="AB158" i="11"/>
  <c r="AC158" i="11" s="1"/>
  <c r="AB174" i="11"/>
  <c r="AC174" i="11" s="1"/>
  <c r="AB190" i="11"/>
  <c r="AC190" i="11" s="1"/>
  <c r="AB206" i="11"/>
  <c r="AC206" i="11" s="1"/>
  <c r="AT220" i="11"/>
  <c r="AU220" i="11" s="1"/>
  <c r="AV220" i="11" s="1"/>
  <c r="AT228" i="11"/>
  <c r="AU228" i="11" s="1"/>
  <c r="AV228" i="11" s="1"/>
  <c r="AT236" i="11"/>
  <c r="AU236" i="11" s="1"/>
  <c r="AV236" i="11" s="1"/>
  <c r="Z254" i="11"/>
  <c r="AA254" i="11" s="1"/>
  <c r="AB254" i="11"/>
  <c r="AC254" i="11" s="1"/>
  <c r="W257" i="11"/>
  <c r="V257" i="11"/>
  <c r="V264" i="11"/>
  <c r="W264" i="11"/>
  <c r="U269" i="11"/>
  <c r="AB269" i="11"/>
  <c r="AC269" i="11" s="1"/>
  <c r="X272" i="11"/>
  <c r="U273" i="11"/>
  <c r="AB273" i="11"/>
  <c r="AC273" i="11" s="1"/>
  <c r="AB274" i="11"/>
  <c r="AC274" i="11" s="1"/>
  <c r="U274" i="11"/>
  <c r="U307" i="11"/>
  <c r="AB307" i="11"/>
  <c r="AC307" i="11" s="1"/>
  <c r="W332" i="11"/>
  <c r="V332" i="11"/>
  <c r="Z457" i="11"/>
  <c r="AA457" i="11" s="1"/>
  <c r="AB457" i="11"/>
  <c r="AB182" i="11"/>
  <c r="AC182" i="11" s="1"/>
  <c r="AB191" i="11"/>
  <c r="AB198" i="11"/>
  <c r="AC198" i="11" s="1"/>
  <c r="AR259" i="11"/>
  <c r="Z266" i="11"/>
  <c r="AA266" i="11" s="1"/>
  <c r="AB266" i="11"/>
  <c r="AC266" i="11" s="1"/>
  <c r="U268" i="11"/>
  <c r="AB268" i="11"/>
  <c r="AC268" i="11" s="1"/>
  <c r="O275" i="11"/>
  <c r="P275" i="11" s="1"/>
  <c r="AS275" i="11"/>
  <c r="AC334" i="11"/>
  <c r="W466" i="11"/>
  <c r="V466" i="11"/>
  <c r="V205" i="11"/>
  <c r="W212" i="11"/>
  <c r="V213" i="11"/>
  <c r="AB258" i="11"/>
  <c r="AC258" i="11" s="1"/>
  <c r="U258" i="11"/>
  <c r="AT267" i="11"/>
  <c r="AU267" i="11" s="1"/>
  <c r="AV267" i="11" s="1"/>
  <c r="AR267" i="11"/>
  <c r="AT278" i="11"/>
  <c r="AU278" i="11" s="1"/>
  <c r="AV278" i="11" s="1"/>
  <c r="U303" i="11"/>
  <c r="AB303" i="11"/>
  <c r="AC303" i="11" s="1"/>
  <c r="W314" i="11"/>
  <c r="V314" i="11"/>
  <c r="U315" i="11"/>
  <c r="AB315" i="11"/>
  <c r="AC315" i="11" s="1"/>
  <c r="AT338" i="11"/>
  <c r="AU338" i="11" s="1"/>
  <c r="AV338" i="11" s="1"/>
  <c r="AR338" i="11"/>
  <c r="AC338" i="11"/>
  <c r="AB373" i="11"/>
  <c r="AC373" i="11" s="1"/>
  <c r="U373" i="11"/>
  <c r="U447" i="11"/>
  <c r="AB447" i="11"/>
  <c r="AC447" i="11" s="1"/>
  <c r="AB156" i="11"/>
  <c r="AC156" i="11" s="1"/>
  <c r="AB172" i="11"/>
  <c r="AC172" i="11" s="1"/>
  <c r="AB188" i="11"/>
  <c r="AC188" i="11" s="1"/>
  <c r="AB204" i="11"/>
  <c r="AC204" i="11" s="1"/>
  <c r="X247" i="11"/>
  <c r="X250" i="11"/>
  <c r="W254" i="11"/>
  <c r="V254" i="11"/>
  <c r="AT259" i="11"/>
  <c r="AU259" i="11" s="1"/>
  <c r="AV259" i="11" s="1"/>
  <c r="AR265" i="11"/>
  <c r="AT265" i="11"/>
  <c r="AU265" i="11" s="1"/>
  <c r="AV265" i="11" s="1"/>
  <c r="X265" i="11"/>
  <c r="V267" i="11"/>
  <c r="V306" i="11"/>
  <c r="W306" i="11"/>
  <c r="Z314" i="11"/>
  <c r="AA314" i="11" s="1"/>
  <c r="AB314" i="11"/>
  <c r="AC314" i="11" s="1"/>
  <c r="AT366" i="11"/>
  <c r="AU366" i="11" s="1"/>
  <c r="AV366" i="11" s="1"/>
  <c r="X366" i="11"/>
  <c r="AR409" i="11"/>
  <c r="X409" i="11"/>
  <c r="V411" i="11"/>
  <c r="W411" i="11"/>
  <c r="AB272" i="11"/>
  <c r="AC272" i="11" s="1"/>
  <c r="AB277" i="11"/>
  <c r="AC277" i="11" s="1"/>
  <c r="AR300" i="11"/>
  <c r="X312" i="11"/>
  <c r="AB335" i="11"/>
  <c r="AC335" i="11" s="1"/>
  <c r="U335" i="11"/>
  <c r="U339" i="11"/>
  <c r="AB339" i="11"/>
  <c r="AC339" i="11" s="1"/>
  <c r="AB346" i="11"/>
  <c r="AR346" i="11" s="1"/>
  <c r="AB363" i="11"/>
  <c r="AC363" i="11" s="1"/>
  <c r="AR387" i="11"/>
  <c r="AT387" i="11"/>
  <c r="AU387" i="11" s="1"/>
  <c r="AV387" i="11" s="1"/>
  <c r="X387" i="11"/>
  <c r="AB210" i="11"/>
  <c r="AC210" i="11" s="1"/>
  <c r="AB218" i="11"/>
  <c r="AC218" i="11" s="1"/>
  <c r="AB226" i="11"/>
  <c r="AC226" i="11" s="1"/>
  <c r="AB234" i="11"/>
  <c r="AC234" i="11" s="1"/>
  <c r="AB242" i="11"/>
  <c r="AC242" i="11" s="1"/>
  <c r="AB244" i="11"/>
  <c r="AC244" i="11" s="1"/>
  <c r="AT275" i="11"/>
  <c r="AU275" i="11" s="1"/>
  <c r="AV275" i="11" s="1"/>
  <c r="X275" i="11"/>
  <c r="AR277" i="11"/>
  <c r="AT277" i="11"/>
  <c r="AU277" i="11" s="1"/>
  <c r="AV277" i="11" s="1"/>
  <c r="X277" i="11"/>
  <c r="U279" i="11"/>
  <c r="AB279" i="11"/>
  <c r="AC279" i="11" s="1"/>
  <c r="X287" i="11"/>
  <c r="AT297" i="11"/>
  <c r="AU297" i="11" s="1"/>
  <c r="AV297" i="11" s="1"/>
  <c r="AB302" i="11"/>
  <c r="AC302" i="11" s="1"/>
  <c r="Z320" i="11"/>
  <c r="AA320" i="11" s="1"/>
  <c r="AB320" i="11"/>
  <c r="AC320" i="11" s="1"/>
  <c r="AB328" i="11"/>
  <c r="AC328" i="11" s="1"/>
  <c r="AC357" i="11"/>
  <c r="AT357" i="11"/>
  <c r="AU357" i="11" s="1"/>
  <c r="AV357" i="11" s="1"/>
  <c r="W363" i="11"/>
  <c r="V363" i="11"/>
  <c r="W371" i="11"/>
  <c r="V371" i="11"/>
  <c r="V377" i="11"/>
  <c r="W377" i="11"/>
  <c r="AB211" i="11"/>
  <c r="AC211" i="11" s="1"/>
  <c r="AB219" i="11"/>
  <c r="AC219" i="11" s="1"/>
  <c r="AB227" i="11"/>
  <c r="AC227" i="11" s="1"/>
  <c r="AB235" i="11"/>
  <c r="AC235" i="11" s="1"/>
  <c r="AB243" i="11"/>
  <c r="AC243" i="11" s="1"/>
  <c r="AB249" i="11"/>
  <c r="V259" i="11"/>
  <c r="V275" i="11"/>
  <c r="V277" i="11"/>
  <c r="AR278" i="11"/>
  <c r="U289" i="11"/>
  <c r="AB289" i="11"/>
  <c r="AC289" i="11" s="1"/>
  <c r="V297" i="11"/>
  <c r="V302" i="11"/>
  <c r="W302" i="11"/>
  <c r="X310" i="11"/>
  <c r="AB319" i="11"/>
  <c r="AC319" i="11" s="1"/>
  <c r="U319" i="11"/>
  <c r="W326" i="11"/>
  <c r="V326" i="11"/>
  <c r="V333" i="11"/>
  <c r="W333" i="11"/>
  <c r="W354" i="11"/>
  <c r="V354" i="11"/>
  <c r="AS428" i="11"/>
  <c r="O428" i="11"/>
  <c r="P428" i="11" s="1"/>
  <c r="W270" i="11"/>
  <c r="W276" i="11"/>
  <c r="X278" i="11"/>
  <c r="U295" i="11"/>
  <c r="AB295" i="11"/>
  <c r="AC295" i="11" s="1"/>
  <c r="X297" i="11"/>
  <c r="X300" i="11"/>
  <c r="AT300" i="11"/>
  <c r="AU300" i="11" s="1"/>
  <c r="AV300" i="11" s="1"/>
  <c r="AT310" i="11"/>
  <c r="AU310" i="11" s="1"/>
  <c r="AV310" i="11" s="1"/>
  <c r="X323" i="11"/>
  <c r="X328" i="11"/>
  <c r="AR328" i="11"/>
  <c r="AT328" i="11"/>
  <c r="AU328" i="11" s="1"/>
  <c r="AV328" i="11" s="1"/>
  <c r="AR357" i="11"/>
  <c r="U365" i="11"/>
  <c r="AB365" i="11"/>
  <c r="AC365" i="11" s="1"/>
  <c r="AB377" i="11"/>
  <c r="AC377" i="11" s="1"/>
  <c r="U378" i="11"/>
  <c r="AB378" i="11"/>
  <c r="AC378" i="11" s="1"/>
  <c r="AB270" i="11"/>
  <c r="AC270" i="11" s="1"/>
  <c r="AB286" i="11"/>
  <c r="AC286" i="11" s="1"/>
  <c r="AB288" i="11"/>
  <c r="AT288" i="11" s="1"/>
  <c r="AU288" i="11" s="1"/>
  <c r="AV288" i="11" s="1"/>
  <c r="AB292" i="11"/>
  <c r="AC292" i="11" s="1"/>
  <c r="AB293" i="11"/>
  <c r="AC293" i="11" s="1"/>
  <c r="AB323" i="11"/>
  <c r="AC323" i="11" s="1"/>
  <c r="W327" i="11"/>
  <c r="V327" i="11"/>
  <c r="AR347" i="11"/>
  <c r="AT347" i="11"/>
  <c r="AU347" i="11" s="1"/>
  <c r="AV347" i="11" s="1"/>
  <c r="X347" i="11"/>
  <c r="AB353" i="11"/>
  <c r="Z353" i="11"/>
  <c r="AA353" i="11" s="1"/>
  <c r="AB389" i="11"/>
  <c r="AC389" i="11" s="1"/>
  <c r="AR393" i="11"/>
  <c r="AT393" i="11"/>
  <c r="AU393" i="11" s="1"/>
  <c r="AV393" i="11" s="1"/>
  <c r="W396" i="11"/>
  <c r="V396" i="11"/>
  <c r="AB398" i="11"/>
  <c r="AC398" i="11" s="1"/>
  <c r="U398" i="11"/>
  <c r="V438" i="11"/>
  <c r="W438" i="11"/>
  <c r="AB285" i="11"/>
  <c r="AC285" i="11" s="1"/>
  <c r="AB287" i="11"/>
  <c r="AC287" i="11" s="1"/>
  <c r="AT293" i="11"/>
  <c r="AU293" i="11" s="1"/>
  <c r="AV293" i="11" s="1"/>
  <c r="AB308" i="11"/>
  <c r="AR308" i="11" s="1"/>
  <c r="AB311" i="11"/>
  <c r="AC311" i="11" s="1"/>
  <c r="AB322" i="11"/>
  <c r="AB330" i="11"/>
  <c r="W343" i="11"/>
  <c r="V343" i="11"/>
  <c r="U356" i="11"/>
  <c r="AB356" i="11"/>
  <c r="AC356" i="11" s="1"/>
  <c r="W427" i="11"/>
  <c r="V427" i="11"/>
  <c r="AB452" i="11"/>
  <c r="AC452" i="11" s="1"/>
  <c r="U452" i="11"/>
  <c r="X467" i="11"/>
  <c r="AT467" i="11"/>
  <c r="AU467" i="11" s="1"/>
  <c r="AV467" i="11" s="1"/>
  <c r="AR309" i="11"/>
  <c r="AT309" i="11"/>
  <c r="AU309" i="11" s="1"/>
  <c r="AV309" i="11" s="1"/>
  <c r="W325" i="11"/>
  <c r="V325" i="11"/>
  <c r="X344" i="11"/>
  <c r="U370" i="11"/>
  <c r="AB370" i="11"/>
  <c r="AC370" i="11" s="1"/>
  <c r="AR376" i="11"/>
  <c r="W389" i="11"/>
  <c r="V389" i="11"/>
  <c r="AB404" i="11"/>
  <c r="Z404" i="11"/>
  <c r="AA404" i="11" s="1"/>
  <c r="V412" i="11"/>
  <c r="W412" i="11"/>
  <c r="W429" i="11"/>
  <c r="V429" i="11"/>
  <c r="Z442" i="11"/>
  <c r="AA442" i="11" s="1"/>
  <c r="AB442" i="11"/>
  <c r="X308" i="11"/>
  <c r="V309" i="11"/>
  <c r="AR330" i="11"/>
  <c r="AR331" i="11"/>
  <c r="AT331" i="11"/>
  <c r="AU331" i="11" s="1"/>
  <c r="AV331" i="11" s="1"/>
  <c r="X331" i="11"/>
  <c r="AB344" i="11"/>
  <c r="AC344" i="11" s="1"/>
  <c r="Z344" i="11"/>
  <c r="AA344" i="11" s="1"/>
  <c r="AB351" i="11"/>
  <c r="AC351" i="11" s="1"/>
  <c r="U351" i="11"/>
  <c r="U355" i="11"/>
  <c r="AB379" i="11"/>
  <c r="AC379" i="11" s="1"/>
  <c r="U379" i="11"/>
  <c r="U391" i="11"/>
  <c r="AB391" i="11"/>
  <c r="AC391" i="11" s="1"/>
  <c r="AT432" i="11"/>
  <c r="AU432" i="11" s="1"/>
  <c r="AV432" i="11" s="1"/>
  <c r="AC432" i="11"/>
  <c r="X434" i="11"/>
  <c r="AR434" i="11"/>
  <c r="AT434" i="11"/>
  <c r="AU434" i="11" s="1"/>
  <c r="AV434" i="11" s="1"/>
  <c r="O458" i="11"/>
  <c r="P458" i="11" s="1"/>
  <c r="AS458" i="11"/>
  <c r="Z461" i="11"/>
  <c r="AA461" i="11" s="1"/>
  <c r="AB461" i="11"/>
  <c r="AC461" i="11" s="1"/>
  <c r="AR321" i="11"/>
  <c r="AB358" i="11"/>
  <c r="AC358" i="11" s="1"/>
  <c r="U358" i="11"/>
  <c r="X364" i="11"/>
  <c r="AT364" i="11"/>
  <c r="AU364" i="11" s="1"/>
  <c r="AV364" i="11" s="1"/>
  <c r="AB366" i="11"/>
  <c r="AC366" i="11" s="1"/>
  <c r="AB413" i="11"/>
  <c r="AC413" i="11" s="1"/>
  <c r="U413" i="11"/>
  <c r="U422" i="11"/>
  <c r="AB422" i="11"/>
  <c r="AC422" i="11" s="1"/>
  <c r="AH424" i="11"/>
  <c r="AR424" i="11"/>
  <c r="AR345" i="11"/>
  <c r="AT345" i="11"/>
  <c r="AU345" i="11" s="1"/>
  <c r="AV345" i="11" s="1"/>
  <c r="AB362" i="11"/>
  <c r="AC362" i="11" s="1"/>
  <c r="U362" i="11"/>
  <c r="AB376" i="11"/>
  <c r="AC376" i="11" s="1"/>
  <c r="AT401" i="11"/>
  <c r="AU401" i="11" s="1"/>
  <c r="AV401" i="11" s="1"/>
  <c r="AB405" i="11"/>
  <c r="AC405" i="11" s="1"/>
  <c r="U405" i="11"/>
  <c r="AT407" i="11"/>
  <c r="AU407" i="11" s="1"/>
  <c r="AV407" i="11" s="1"/>
  <c r="W420" i="11"/>
  <c r="V420" i="11"/>
  <c r="AB309" i="11"/>
  <c r="AC309" i="11" s="1"/>
  <c r="AB317" i="11"/>
  <c r="AC317" i="11" s="1"/>
  <c r="AB324" i="11"/>
  <c r="AB340" i="11"/>
  <c r="W369" i="11"/>
  <c r="W383" i="11"/>
  <c r="V383" i="11"/>
  <c r="V387" i="11"/>
  <c r="AB394" i="11"/>
  <c r="AC394" i="11" s="1"/>
  <c r="U394" i="11"/>
  <c r="X407" i="11"/>
  <c r="AB444" i="11"/>
  <c r="AC444" i="11" s="1"/>
  <c r="U444" i="11"/>
  <c r="U453" i="11"/>
  <c r="AB453" i="11"/>
  <c r="AC453" i="11" s="1"/>
  <c r="AB462" i="11"/>
  <c r="AC462" i="11" s="1"/>
  <c r="U462" i="11"/>
  <c r="W320" i="11"/>
  <c r="AB321" i="11"/>
  <c r="AC321" i="11" s="1"/>
  <c r="W336" i="11"/>
  <c r="AB337" i="11"/>
  <c r="AC337" i="11" s="1"/>
  <c r="X345" i="11"/>
  <c r="W352" i="11"/>
  <c r="W359" i="11"/>
  <c r="V360" i="11"/>
  <c r="W368" i="11"/>
  <c r="AT376" i="11"/>
  <c r="AU376" i="11" s="1"/>
  <c r="AV376" i="11" s="1"/>
  <c r="X376" i="11"/>
  <c r="U390" i="11"/>
  <c r="U397" i="11"/>
  <c r="AB397" i="11"/>
  <c r="AC397" i="11" s="1"/>
  <c r="V406" i="11"/>
  <c r="W406" i="11"/>
  <c r="AB417" i="11"/>
  <c r="AC417" i="11" s="1"/>
  <c r="U431" i="11"/>
  <c r="AB431" i="11"/>
  <c r="AC431" i="11" s="1"/>
  <c r="W461" i="11"/>
  <c r="V461" i="11"/>
  <c r="AB374" i="11"/>
  <c r="AC374" i="11" s="1"/>
  <c r="U374" i="11"/>
  <c r="AB381" i="11"/>
  <c r="AC381" i="11" s="1"/>
  <c r="U381" i="11"/>
  <c r="X399" i="11"/>
  <c r="W417" i="11"/>
  <c r="V417" i="11"/>
  <c r="U425" i="11"/>
  <c r="AB425" i="11"/>
  <c r="AC425" i="11" s="1"/>
  <c r="U480" i="11"/>
  <c r="AB480" i="11"/>
  <c r="AC480" i="11" s="1"/>
  <c r="W403" i="11"/>
  <c r="V403" i="11"/>
  <c r="AB433" i="11"/>
  <c r="AC433" i="11" s="1"/>
  <c r="U433" i="11"/>
  <c r="X445" i="11"/>
  <c r="AB450" i="11"/>
  <c r="AC450" i="11" s="1"/>
  <c r="U450" i="11"/>
  <c r="Z466" i="11"/>
  <c r="AA466" i="11" s="1"/>
  <c r="AB466" i="11"/>
  <c r="AC466" i="11" s="1"/>
  <c r="AB380" i="11"/>
  <c r="AC380" i="11" s="1"/>
  <c r="AB384" i="11"/>
  <c r="AB388" i="11"/>
  <c r="AC388" i="11" s="1"/>
  <c r="U388" i="11"/>
  <c r="AB410" i="11"/>
  <c r="U426" i="11"/>
  <c r="Z428" i="11"/>
  <c r="AA428" i="11" s="1"/>
  <c r="V430" i="11"/>
  <c r="W430" i="11"/>
  <c r="V445" i="11"/>
  <c r="AB364" i="11"/>
  <c r="AC364" i="11" s="1"/>
  <c r="AR367" i="11"/>
  <c r="AT367" i="11"/>
  <c r="AU367" i="11" s="1"/>
  <c r="AV367" i="11" s="1"/>
  <c r="U380" i="11"/>
  <c r="U386" i="11"/>
  <c r="AB402" i="11"/>
  <c r="AC402" i="11" s="1"/>
  <c r="U402" i="11"/>
  <c r="U415" i="11"/>
  <c r="AB415" i="11"/>
  <c r="AC415" i="11" s="1"/>
  <c r="AR435" i="11"/>
  <c r="X435" i="11"/>
  <c r="AB451" i="11"/>
  <c r="AC451" i="11" s="1"/>
  <c r="U451" i="11"/>
  <c r="AR463" i="11"/>
  <c r="X463" i="11"/>
  <c r="AT463" i="11"/>
  <c r="AU463" i="11" s="1"/>
  <c r="AV463" i="11" s="1"/>
  <c r="AR375" i="11"/>
  <c r="AB392" i="11"/>
  <c r="AR392" i="11" s="1"/>
  <c r="AB409" i="11"/>
  <c r="AC409" i="11" s="1"/>
  <c r="AT410" i="11"/>
  <c r="AU410" i="11" s="1"/>
  <c r="AV410" i="11" s="1"/>
  <c r="AB423" i="11"/>
  <c r="AR423" i="11" s="1"/>
  <c r="AT424" i="11"/>
  <c r="AU424" i="11" s="1"/>
  <c r="AV424" i="11" s="1"/>
  <c r="AR432" i="11"/>
  <c r="AB446" i="11"/>
  <c r="AC446" i="11" s="1"/>
  <c r="V464" i="11"/>
  <c r="W464" i="11"/>
  <c r="Z467" i="11"/>
  <c r="AA467" i="11" s="1"/>
  <c r="AB467" i="11"/>
  <c r="AC467" i="11" s="1"/>
  <c r="AT485" i="11"/>
  <c r="AU485" i="11" s="1"/>
  <c r="AV485" i="11" s="1"/>
  <c r="AR485" i="11"/>
  <c r="X485" i="11"/>
  <c r="U502" i="11"/>
  <c r="AB502" i="11"/>
  <c r="AC502" i="11" s="1"/>
  <c r="AB418" i="11"/>
  <c r="AC418" i="11" s="1"/>
  <c r="AT421" i="11"/>
  <c r="AU421" i="11" s="1"/>
  <c r="AV421" i="11" s="1"/>
  <c r="AR421" i="11"/>
  <c r="X421" i="11"/>
  <c r="X423" i="11"/>
  <c r="AB441" i="11"/>
  <c r="AC441" i="11" s="1"/>
  <c r="U441" i="11"/>
  <c r="AB475" i="11"/>
  <c r="AC475" i="11" s="1"/>
  <c r="U475" i="11"/>
  <c r="U481" i="11"/>
  <c r="AB481" i="11"/>
  <c r="AC481" i="11" s="1"/>
  <c r="AR486" i="11"/>
  <c r="AT486" i="11"/>
  <c r="AU486" i="11" s="1"/>
  <c r="AV486" i="11" s="1"/>
  <c r="X486" i="11"/>
  <c r="AB395" i="11"/>
  <c r="AC395" i="11" s="1"/>
  <c r="V410" i="11"/>
  <c r="U418" i="11"/>
  <c r="V421" i="11"/>
  <c r="V423" i="11"/>
  <c r="AR442" i="11"/>
  <c r="AC448" i="11"/>
  <c r="AC487" i="11"/>
  <c r="W496" i="11"/>
  <c r="V496" i="11"/>
  <c r="AB368" i="11"/>
  <c r="AC368" i="11" s="1"/>
  <c r="AT375" i="11"/>
  <c r="AU375" i="11" s="1"/>
  <c r="AV375" i="11" s="1"/>
  <c r="AB399" i="11"/>
  <c r="AR399" i="11" s="1"/>
  <c r="AB407" i="11"/>
  <c r="AC407" i="11" s="1"/>
  <c r="W408" i="11"/>
  <c r="W414" i="11"/>
  <c r="W436" i="11"/>
  <c r="X442" i="11"/>
  <c r="W446" i="11"/>
  <c r="U449" i="11"/>
  <c r="AB449" i="11"/>
  <c r="AC449" i="11" s="1"/>
  <c r="X471" i="11"/>
  <c r="AT471" i="11"/>
  <c r="AU471" i="11" s="1"/>
  <c r="AV471" i="11" s="1"/>
  <c r="AR471" i="11"/>
  <c r="U439" i="11"/>
  <c r="AB439" i="11"/>
  <c r="AC439" i="11" s="1"/>
  <c r="V443" i="11"/>
  <c r="W443" i="11"/>
  <c r="AB459" i="11"/>
  <c r="AC459" i="11" s="1"/>
  <c r="U459" i="11"/>
  <c r="U460" i="11"/>
  <c r="AB460" i="11"/>
  <c r="AC460" i="11" s="1"/>
  <c r="V465" i="11"/>
  <c r="W465" i="11"/>
  <c r="W468" i="11"/>
  <c r="V468" i="11"/>
  <c r="AT470" i="11"/>
  <c r="AU470" i="11" s="1"/>
  <c r="AV470" i="11" s="1"/>
  <c r="AT477" i="11"/>
  <c r="AU477" i="11" s="1"/>
  <c r="AV477" i="11" s="1"/>
  <c r="X477" i="11"/>
  <c r="AR477" i="11"/>
  <c r="W437" i="11"/>
  <c r="V437" i="11"/>
  <c r="X458" i="11"/>
  <c r="AT458" i="11"/>
  <c r="AU458" i="11" s="1"/>
  <c r="AV458" i="11" s="1"/>
  <c r="U469" i="11"/>
  <c r="AB469" i="11"/>
  <c r="AC469" i="11" s="1"/>
  <c r="X489" i="11"/>
  <c r="AR489" i="11"/>
  <c r="X479" i="11"/>
  <c r="AB483" i="11"/>
  <c r="AC483" i="11" s="1"/>
  <c r="AB445" i="11"/>
  <c r="AC445" i="11" s="1"/>
  <c r="AR457" i="11"/>
  <c r="AR470" i="11"/>
  <c r="X470" i="11"/>
  <c r="V457" i="11"/>
  <c r="V470" i="11"/>
  <c r="AT474" i="11"/>
  <c r="AU474" i="11" s="1"/>
  <c r="AV474" i="11" s="1"/>
  <c r="V483" i="11"/>
  <c r="W483" i="11"/>
  <c r="Z484" i="11"/>
  <c r="AA484" i="11" s="1"/>
  <c r="Z492" i="11"/>
  <c r="AA492" i="11" s="1"/>
  <c r="X495" i="11"/>
  <c r="AR495" i="11"/>
  <c r="V501" i="11"/>
  <c r="W501" i="11"/>
  <c r="W455" i="11"/>
  <c r="X457" i="11"/>
  <c r="U472" i="11"/>
  <c r="AB472" i="11"/>
  <c r="AC472" i="11" s="1"/>
  <c r="AT478" i="11"/>
  <c r="AU478" i="11" s="1"/>
  <c r="AV478" i="11" s="1"/>
  <c r="AB456" i="11"/>
  <c r="AC456" i="11" s="1"/>
  <c r="AB468" i="11"/>
  <c r="AC468" i="11" s="1"/>
  <c r="AT476" i="11"/>
  <c r="AU476" i="11" s="1"/>
  <c r="AV476" i="11" s="1"/>
  <c r="AR476" i="11"/>
  <c r="W482" i="11"/>
  <c r="V482" i="11"/>
  <c r="W498" i="11"/>
  <c r="V498" i="11"/>
  <c r="W484" i="11"/>
  <c r="V484" i="11"/>
  <c r="AT490" i="11"/>
  <c r="AU490" i="11" s="1"/>
  <c r="AV490" i="11" s="1"/>
  <c r="AR490" i="11"/>
  <c r="U494" i="11"/>
  <c r="AB494" i="11"/>
  <c r="AC494" i="11" s="1"/>
  <c r="AR499" i="11"/>
  <c r="X499" i="11"/>
  <c r="X504" i="11"/>
  <c r="AT504" i="11"/>
  <c r="AU504" i="11" s="1"/>
  <c r="AV504" i="11" s="1"/>
  <c r="AR504" i="11"/>
  <c r="AR478" i="11"/>
  <c r="V490" i="11"/>
  <c r="W491" i="11"/>
  <c r="W497" i="11"/>
  <c r="V497" i="11"/>
  <c r="AT499" i="11"/>
  <c r="AU499" i="11" s="1"/>
  <c r="AV499" i="11" s="1"/>
  <c r="V504" i="11"/>
  <c r="AB479" i="11"/>
  <c r="AC479" i="11" s="1"/>
  <c r="AB501" i="11"/>
  <c r="AC501" i="11" s="1"/>
  <c r="AB500" i="11"/>
  <c r="AC500" i="11" s="1"/>
  <c r="W5" i="11"/>
  <c r="V5" i="11"/>
  <c r="AG5" i="11"/>
  <c r="AH5" i="11" s="1"/>
  <c r="AF5" i="11"/>
  <c r="AB5" i="11"/>
  <c r="AC5" i="11" s="1"/>
  <c r="AM14" i="3"/>
  <c r="AI14" i="3"/>
  <c r="AD14" i="3"/>
  <c r="AE14" i="3" s="1"/>
  <c r="AF14" i="3" s="1"/>
  <c r="Y14" i="3"/>
  <c r="Z14" i="3" s="1"/>
  <c r="AA14" i="3" s="1"/>
  <c r="T14" i="3"/>
  <c r="S14" i="3"/>
  <c r="AR364" i="11" l="1"/>
  <c r="AT312" i="11"/>
  <c r="AU312" i="11" s="1"/>
  <c r="AV312" i="11" s="1"/>
  <c r="AT125" i="11"/>
  <c r="AU125" i="11" s="1"/>
  <c r="AV125" i="11" s="1"/>
  <c r="AR15" i="11"/>
  <c r="AT117" i="11"/>
  <c r="AU117" i="11" s="1"/>
  <c r="AV117" i="11" s="1"/>
  <c r="AT190" i="11"/>
  <c r="AU190" i="11" s="1"/>
  <c r="AV190" i="11" s="1"/>
  <c r="N20" i="22"/>
  <c r="O20" i="22" s="1"/>
  <c r="AQ150" i="22"/>
  <c r="AR193" i="22"/>
  <c r="AQ203" i="22"/>
  <c r="W380" i="22"/>
  <c r="AS380" i="22"/>
  <c r="AT380" i="22" s="1"/>
  <c r="AU380" i="22" s="1"/>
  <c r="AQ320" i="23"/>
  <c r="L320" i="23"/>
  <c r="M320" i="23" s="1"/>
  <c r="W342" i="11"/>
  <c r="V342" i="11"/>
  <c r="AC140" i="11"/>
  <c r="AT140" i="11"/>
  <c r="AU140" i="11" s="1"/>
  <c r="AV140" i="11" s="1"/>
  <c r="W221" i="11"/>
  <c r="V221" i="11"/>
  <c r="W296" i="11"/>
  <c r="V296" i="11"/>
  <c r="V400" i="11"/>
  <c r="W400" i="11"/>
  <c r="W66" i="11"/>
  <c r="V66" i="11"/>
  <c r="O473" i="11"/>
  <c r="P473" i="11" s="1"/>
  <c r="AS473" i="11"/>
  <c r="V334" i="11"/>
  <c r="W334" i="11"/>
  <c r="W189" i="11"/>
  <c r="V189" i="11"/>
  <c r="W126" i="11"/>
  <c r="V126" i="11"/>
  <c r="W299" i="11"/>
  <c r="V299" i="11"/>
  <c r="W488" i="11"/>
  <c r="V488" i="11"/>
  <c r="V245" i="11"/>
  <c r="W245" i="11"/>
  <c r="W34" i="11"/>
  <c r="V34" i="11"/>
  <c r="AR190" i="11"/>
  <c r="AR29" i="22"/>
  <c r="AR496" i="22"/>
  <c r="AR142" i="11"/>
  <c r="W372" i="11"/>
  <c r="V372" i="11"/>
  <c r="AT116" i="11"/>
  <c r="AU116" i="11" s="1"/>
  <c r="AV116" i="11" s="1"/>
  <c r="X116" i="11"/>
  <c r="AT124" i="11"/>
  <c r="AU124" i="11" s="1"/>
  <c r="AV124" i="11" s="1"/>
  <c r="X124" i="11"/>
  <c r="AR71" i="11"/>
  <c r="AT206" i="11"/>
  <c r="AU206" i="11" s="1"/>
  <c r="AV206" i="11" s="1"/>
  <c r="AR170" i="11"/>
  <c r="N342" i="22"/>
  <c r="O342" i="22" s="1"/>
  <c r="AR94" i="22"/>
  <c r="AQ272" i="22"/>
  <c r="AQ373" i="22"/>
  <c r="AR398" i="22"/>
  <c r="AR363" i="22"/>
  <c r="W329" i="11"/>
  <c r="V329" i="11"/>
  <c r="V454" i="11"/>
  <c r="W454" i="11"/>
  <c r="V318" i="11"/>
  <c r="W318" i="11"/>
  <c r="V74" i="11"/>
  <c r="W74" i="11"/>
  <c r="AR247" i="11"/>
  <c r="W348" i="11"/>
  <c r="V348" i="11"/>
  <c r="V230" i="11"/>
  <c r="W230" i="11"/>
  <c r="AR310" i="11"/>
  <c r="V164" i="11"/>
  <c r="W164" i="11"/>
  <c r="AT473" i="11"/>
  <c r="AU473" i="11" s="1"/>
  <c r="AV473" i="11" s="1"/>
  <c r="AR206" i="11"/>
  <c r="AT500" i="11"/>
  <c r="AU500" i="11" s="1"/>
  <c r="AV500" i="11" s="1"/>
  <c r="AT479" i="11"/>
  <c r="AU479" i="11" s="1"/>
  <c r="AV479" i="11" s="1"/>
  <c r="X473" i="11"/>
  <c r="AT428" i="11"/>
  <c r="AU428" i="11" s="1"/>
  <c r="AV428" i="11" s="1"/>
  <c r="W280" i="11"/>
  <c r="AT272" i="11"/>
  <c r="AU272" i="11" s="1"/>
  <c r="AV272" i="11" s="1"/>
  <c r="W183" i="11"/>
  <c r="AT171" i="11"/>
  <c r="AU171" i="11" s="1"/>
  <c r="AV171" i="11" s="1"/>
  <c r="AT292" i="11"/>
  <c r="AU292" i="11" s="1"/>
  <c r="AV292" i="11" s="1"/>
  <c r="N46" i="22"/>
  <c r="O46" i="22" s="1"/>
  <c r="AR144" i="22"/>
  <c r="AS150" i="22"/>
  <c r="AT150" i="22" s="1"/>
  <c r="AU150" i="22" s="1"/>
  <c r="N102" i="22"/>
  <c r="O102" i="22" s="1"/>
  <c r="N21" i="22"/>
  <c r="O21" i="22" s="1"/>
  <c r="AS373" i="22"/>
  <c r="AT373" i="22" s="1"/>
  <c r="AU373" i="22" s="1"/>
  <c r="L144" i="23"/>
  <c r="M144" i="23" s="1"/>
  <c r="AQ144" i="23"/>
  <c r="AS360" i="11"/>
  <c r="O360" i="11"/>
  <c r="P360" i="11" s="1"/>
  <c r="V419" i="11"/>
  <c r="W419" i="11"/>
  <c r="AS92" i="11"/>
  <c r="O92" i="11"/>
  <c r="P92" i="11" s="1"/>
  <c r="AC401" i="11"/>
  <c r="AR401" i="11"/>
  <c r="X118" i="11"/>
  <c r="AT118" i="11"/>
  <c r="AU118" i="11" s="1"/>
  <c r="AV118" i="11" s="1"/>
  <c r="AR118" i="11"/>
  <c r="W440" i="11"/>
  <c r="V440" i="11"/>
  <c r="AT63" i="11"/>
  <c r="AU63" i="11" s="1"/>
  <c r="AV63" i="11" s="1"/>
  <c r="AR272" i="11"/>
  <c r="AR292" i="11"/>
  <c r="AS35" i="11"/>
  <c r="AS203" i="22"/>
  <c r="AT203" i="22" s="1"/>
  <c r="AU203" i="22" s="1"/>
  <c r="AQ289" i="22"/>
  <c r="AQ472" i="23"/>
  <c r="V42" i="11"/>
  <c r="W42" i="11"/>
  <c r="W260" i="11"/>
  <c r="V260" i="11"/>
  <c r="V316" i="11"/>
  <c r="W316" i="11"/>
  <c r="O108" i="11"/>
  <c r="P108" i="11" s="1"/>
  <c r="AS108" i="11"/>
  <c r="AT142" i="11"/>
  <c r="AU142" i="11" s="1"/>
  <c r="AV142" i="11" s="1"/>
  <c r="AT492" i="11"/>
  <c r="AU492" i="11" s="1"/>
  <c r="AV492" i="11" s="1"/>
  <c r="AR492" i="11"/>
  <c r="W147" i="11"/>
  <c r="AR93" i="11"/>
  <c r="AT102" i="11"/>
  <c r="AU102" i="11" s="1"/>
  <c r="AV102" i="11" s="1"/>
  <c r="AS333" i="22"/>
  <c r="AT333" i="22" s="1"/>
  <c r="AU333" i="22" s="1"/>
  <c r="N99" i="22"/>
  <c r="O99" i="22" s="1"/>
  <c r="AS289" i="22"/>
  <c r="AT289" i="22" s="1"/>
  <c r="AU289" i="22" s="1"/>
  <c r="AR135" i="22"/>
  <c r="AS271" i="22"/>
  <c r="AT271" i="22" s="1"/>
  <c r="AU271" i="22" s="1"/>
  <c r="W271" i="22"/>
  <c r="N417" i="22"/>
  <c r="O417" i="22" s="1"/>
  <c r="AR417" i="22"/>
  <c r="V493" i="11"/>
  <c r="W493" i="11"/>
  <c r="V487" i="11"/>
  <c r="W487" i="11"/>
  <c r="W416" i="11"/>
  <c r="V416" i="11"/>
  <c r="AC205" i="11"/>
  <c r="AT205" i="11"/>
  <c r="AU205" i="11" s="1"/>
  <c r="AV205" i="11" s="1"/>
  <c r="V304" i="11"/>
  <c r="W304" i="11"/>
  <c r="V349" i="11"/>
  <c r="W349" i="11"/>
  <c r="W301" i="11"/>
  <c r="V301" i="11"/>
  <c r="AT85" i="11"/>
  <c r="AU85" i="11" s="1"/>
  <c r="AV85" i="11" s="1"/>
  <c r="AR474" i="11"/>
  <c r="X428" i="11"/>
  <c r="AR312" i="11"/>
  <c r="AT133" i="11"/>
  <c r="AU133" i="11" s="1"/>
  <c r="AV133" i="11" s="1"/>
  <c r="AT15" i="11"/>
  <c r="AU15" i="11" s="1"/>
  <c r="AV15" i="11" s="1"/>
  <c r="AT35" i="11"/>
  <c r="AU35" i="11" s="1"/>
  <c r="AV35" i="11" s="1"/>
  <c r="AT73" i="11"/>
  <c r="AU73" i="11" s="1"/>
  <c r="AV73" i="11" s="1"/>
  <c r="AR174" i="11"/>
  <c r="V75" i="11"/>
  <c r="AT9" i="11"/>
  <c r="AU9" i="11" s="1"/>
  <c r="AV9" i="11" s="1"/>
  <c r="N86" i="22"/>
  <c r="O86" i="22" s="1"/>
  <c r="AQ333" i="22"/>
  <c r="W448" i="11"/>
  <c r="V448" i="11"/>
  <c r="V350" i="11"/>
  <c r="W350" i="11"/>
  <c r="AT18" i="11"/>
  <c r="AU18" i="11" s="1"/>
  <c r="AV18" i="11" s="1"/>
  <c r="AC18" i="11"/>
  <c r="W237" i="11"/>
  <c r="V237" i="11"/>
  <c r="V294" i="11"/>
  <c r="W294" i="11"/>
  <c r="AR18" i="11"/>
  <c r="AQ313" i="23"/>
  <c r="L313" i="23"/>
  <c r="M313" i="23" s="1"/>
  <c r="L92" i="23"/>
  <c r="M92" i="23" s="1"/>
  <c r="AQ92" i="23"/>
  <c r="AQ450" i="23"/>
  <c r="L450" i="23"/>
  <c r="M450" i="23" s="1"/>
  <c r="AQ61" i="23"/>
  <c r="L61" i="23"/>
  <c r="M61" i="23" s="1"/>
  <c r="AQ209" i="23"/>
  <c r="L209" i="23"/>
  <c r="M209" i="23" s="1"/>
  <c r="L55" i="23"/>
  <c r="M55" i="23" s="1"/>
  <c r="AQ55" i="23"/>
  <c r="L446" i="23"/>
  <c r="M446" i="23" s="1"/>
  <c r="AQ446" i="23"/>
  <c r="L142" i="23"/>
  <c r="M142" i="23" s="1"/>
  <c r="AQ142" i="23"/>
  <c r="L337" i="23"/>
  <c r="M337" i="23" s="1"/>
  <c r="AQ337" i="23"/>
  <c r="L479" i="23"/>
  <c r="M479" i="23" s="1"/>
  <c r="AQ479" i="23"/>
  <c r="L160" i="23"/>
  <c r="M160" i="23" s="1"/>
  <c r="AQ160" i="23"/>
  <c r="AQ242" i="23"/>
  <c r="L242" i="23"/>
  <c r="M242" i="23" s="1"/>
  <c r="L150" i="23"/>
  <c r="M150" i="23" s="1"/>
  <c r="AQ150" i="23"/>
  <c r="AQ230" i="23"/>
  <c r="L230" i="23"/>
  <c r="M230" i="23" s="1"/>
  <c r="AQ46" i="23"/>
  <c r="L46" i="23"/>
  <c r="M46" i="23" s="1"/>
  <c r="L272" i="23"/>
  <c r="M272" i="23" s="1"/>
  <c r="AQ272" i="23"/>
  <c r="AQ136" i="23"/>
  <c r="L136" i="23"/>
  <c r="M136" i="23" s="1"/>
  <c r="AQ105" i="23"/>
  <c r="L105" i="23"/>
  <c r="M105" i="23" s="1"/>
  <c r="L394" i="23"/>
  <c r="M394" i="23" s="1"/>
  <c r="AQ394" i="23"/>
  <c r="L311" i="23"/>
  <c r="M311" i="23" s="1"/>
  <c r="AQ311" i="23"/>
  <c r="AQ382" i="23"/>
  <c r="L382" i="23"/>
  <c r="M382" i="23" s="1"/>
  <c r="AQ308" i="23"/>
  <c r="L308" i="23"/>
  <c r="M308" i="23" s="1"/>
  <c r="AQ111" i="23"/>
  <c r="L111" i="23"/>
  <c r="M111" i="23" s="1"/>
  <c r="L289" i="23"/>
  <c r="M289" i="23" s="1"/>
  <c r="AQ289" i="23"/>
  <c r="L226" i="23"/>
  <c r="M226" i="23" s="1"/>
  <c r="AQ226" i="23"/>
  <c r="L166" i="23"/>
  <c r="M166" i="23" s="1"/>
  <c r="AQ166" i="23"/>
  <c r="AQ73" i="23"/>
  <c r="L73" i="23"/>
  <c r="M73" i="23" s="1"/>
  <c r="L324" i="23"/>
  <c r="M324" i="23" s="1"/>
  <c r="AQ324" i="23"/>
  <c r="AQ246" i="23"/>
  <c r="L246" i="23"/>
  <c r="M246" i="23" s="1"/>
  <c r="AQ168" i="23"/>
  <c r="L168" i="23"/>
  <c r="M168" i="23" s="1"/>
  <c r="AQ280" i="23"/>
  <c r="L280" i="23"/>
  <c r="M280" i="23" s="1"/>
  <c r="AQ291" i="23"/>
  <c r="L291" i="23"/>
  <c r="M291" i="23" s="1"/>
  <c r="AQ154" i="23"/>
  <c r="L154" i="23"/>
  <c r="M154" i="23" s="1"/>
  <c r="L277" i="23"/>
  <c r="M277" i="23" s="1"/>
  <c r="AQ277" i="23"/>
  <c r="AQ59" i="23"/>
  <c r="L59" i="23"/>
  <c r="M59" i="23" s="1"/>
  <c r="AQ156" i="23"/>
  <c r="L156" i="23"/>
  <c r="M156" i="23" s="1"/>
  <c r="L374" i="23"/>
  <c r="M374" i="23" s="1"/>
  <c r="AQ374" i="23"/>
  <c r="L158" i="23"/>
  <c r="M158" i="23" s="1"/>
  <c r="AQ158" i="23"/>
  <c r="L373" i="23"/>
  <c r="M373" i="23" s="1"/>
  <c r="AQ373" i="23"/>
  <c r="L148" i="23"/>
  <c r="M148" i="23" s="1"/>
  <c r="AQ148" i="23"/>
  <c r="L152" i="23"/>
  <c r="M152" i="23" s="1"/>
  <c r="AQ152" i="23"/>
  <c r="L269" i="23"/>
  <c r="M269" i="23" s="1"/>
  <c r="AQ269" i="23"/>
  <c r="AQ439" i="23"/>
  <c r="L439" i="23"/>
  <c r="M439" i="23" s="1"/>
  <c r="L69" i="23"/>
  <c r="M69" i="23" s="1"/>
  <c r="AQ69" i="23"/>
  <c r="AQ75" i="23"/>
  <c r="L75" i="23"/>
  <c r="M75" i="23" s="1"/>
  <c r="AQ225" i="23"/>
  <c r="L225" i="23"/>
  <c r="M225" i="23" s="1"/>
  <c r="AQ63" i="23"/>
  <c r="L63" i="23"/>
  <c r="M63" i="23" s="1"/>
  <c r="AQ400" i="23"/>
  <c r="L400" i="23"/>
  <c r="M400" i="23" s="1"/>
  <c r="AQ420" i="23"/>
  <c r="L420" i="23"/>
  <c r="M420" i="23" s="1"/>
  <c r="AQ334" i="23"/>
  <c r="L334" i="23"/>
  <c r="M334" i="23" s="1"/>
  <c r="AQ447" i="23"/>
  <c r="L447" i="23"/>
  <c r="M447" i="23" s="1"/>
  <c r="AQ267" i="23"/>
  <c r="L267" i="23"/>
  <c r="M267" i="23" s="1"/>
  <c r="AQ485" i="23"/>
  <c r="L485" i="23"/>
  <c r="M485" i="23" s="1"/>
  <c r="AQ484" i="23"/>
  <c r="L484" i="23"/>
  <c r="M484" i="23" s="1"/>
  <c r="AQ302" i="23"/>
  <c r="L302" i="23"/>
  <c r="M302" i="23" s="1"/>
  <c r="AQ399" i="23"/>
  <c r="L399" i="23"/>
  <c r="M399" i="23" s="1"/>
  <c r="L126" i="23"/>
  <c r="M126" i="23" s="1"/>
  <c r="AQ126" i="23"/>
  <c r="AQ462" i="23"/>
  <c r="L462" i="23"/>
  <c r="M462" i="23" s="1"/>
  <c r="AQ408" i="23"/>
  <c r="L408" i="23"/>
  <c r="M408" i="23" s="1"/>
  <c r="L299" i="23"/>
  <c r="M299" i="23" s="1"/>
  <c r="AQ299" i="23"/>
  <c r="AQ369" i="23"/>
  <c r="L369" i="23"/>
  <c r="M369" i="23" s="1"/>
  <c r="L341" i="23"/>
  <c r="M341" i="23" s="1"/>
  <c r="AQ341" i="23"/>
  <c r="AQ259" i="23"/>
  <c r="L259" i="23"/>
  <c r="M259" i="23" s="1"/>
  <c r="L125" i="23"/>
  <c r="M125" i="23" s="1"/>
  <c r="AQ125" i="23"/>
  <c r="AQ319" i="23"/>
  <c r="L319" i="23"/>
  <c r="M319" i="23" s="1"/>
  <c r="AQ364" i="23"/>
  <c r="L364" i="23"/>
  <c r="M364" i="23" s="1"/>
  <c r="L452" i="23"/>
  <c r="M452" i="23" s="1"/>
  <c r="AQ452" i="23"/>
  <c r="L448" i="23"/>
  <c r="M448" i="23" s="1"/>
  <c r="AQ448" i="23"/>
  <c r="AQ398" i="23"/>
  <c r="L398" i="23"/>
  <c r="M398" i="23" s="1"/>
  <c r="AQ326" i="23"/>
  <c r="L326" i="23"/>
  <c r="M326" i="23" s="1"/>
  <c r="AQ405" i="23"/>
  <c r="L405" i="23"/>
  <c r="M405" i="23" s="1"/>
  <c r="L241" i="23"/>
  <c r="M241" i="23" s="1"/>
  <c r="AQ241" i="23"/>
  <c r="AQ345" i="23"/>
  <c r="L345" i="23"/>
  <c r="M345" i="23" s="1"/>
  <c r="AQ456" i="23"/>
  <c r="L456" i="23"/>
  <c r="M456" i="23" s="1"/>
  <c r="AQ271" i="23"/>
  <c r="L271" i="23"/>
  <c r="M271" i="23" s="1"/>
  <c r="AQ416" i="23"/>
  <c r="L416" i="23"/>
  <c r="M416" i="23" s="1"/>
  <c r="L245" i="23"/>
  <c r="M245" i="23" s="1"/>
  <c r="AQ245" i="23"/>
  <c r="AQ412" i="23"/>
  <c r="L412" i="23"/>
  <c r="M412" i="23" s="1"/>
  <c r="L286" i="23"/>
  <c r="M286" i="23" s="1"/>
  <c r="AQ286" i="23"/>
  <c r="AQ492" i="23"/>
  <c r="L492" i="23"/>
  <c r="M492" i="23" s="1"/>
  <c r="AQ476" i="23"/>
  <c r="L476" i="23"/>
  <c r="M476" i="23" s="1"/>
  <c r="AQ310" i="23"/>
  <c r="L310" i="23"/>
  <c r="M310" i="23" s="1"/>
  <c r="AQ365" i="23"/>
  <c r="L365" i="23"/>
  <c r="M365" i="23" s="1"/>
  <c r="AQ270" i="23"/>
  <c r="L270" i="23"/>
  <c r="M270" i="23" s="1"/>
  <c r="AQ263" i="23"/>
  <c r="L263" i="23"/>
  <c r="M263" i="23" s="1"/>
  <c r="AQ404" i="23"/>
  <c r="L404" i="23"/>
  <c r="M404" i="23" s="1"/>
  <c r="AQ376" i="23"/>
  <c r="L376" i="23"/>
  <c r="M376" i="23" s="1"/>
  <c r="AQ470" i="23"/>
  <c r="L470" i="23"/>
  <c r="M470" i="23" s="1"/>
  <c r="AQ278" i="23"/>
  <c r="L278" i="23"/>
  <c r="M278" i="23" s="1"/>
  <c r="AQ307" i="23"/>
  <c r="L307" i="23"/>
  <c r="M307" i="23" s="1"/>
  <c r="AQ375" i="23"/>
  <c r="L375" i="23"/>
  <c r="M375" i="23" s="1"/>
  <c r="AQ428" i="23"/>
  <c r="L428" i="23"/>
  <c r="M428" i="23" s="1"/>
  <c r="L124" i="23"/>
  <c r="M124" i="23" s="1"/>
  <c r="AQ124" i="23"/>
  <c r="AQ468" i="23"/>
  <c r="L468" i="23"/>
  <c r="M468" i="23" s="1"/>
  <c r="AQ471" i="23"/>
  <c r="L471" i="23"/>
  <c r="M471" i="23" s="1"/>
  <c r="AQ417" i="23"/>
  <c r="L417" i="23"/>
  <c r="M417" i="23" s="1"/>
  <c r="AQ391" i="23"/>
  <c r="L391" i="23"/>
  <c r="M391" i="23" s="1"/>
  <c r="AQ351" i="23"/>
  <c r="L351" i="23"/>
  <c r="M351" i="23" s="1"/>
  <c r="L461" i="23"/>
  <c r="M461" i="23" s="1"/>
  <c r="AQ461" i="23"/>
  <c r="AQ279" i="23"/>
  <c r="L279" i="23"/>
  <c r="M279" i="23" s="1"/>
  <c r="AQ425" i="23"/>
  <c r="L425" i="23"/>
  <c r="M425" i="23" s="1"/>
  <c r="AQ497" i="23"/>
  <c r="L497" i="23"/>
  <c r="M497" i="23" s="1"/>
  <c r="AQ385" i="23"/>
  <c r="L385" i="23"/>
  <c r="M385" i="23" s="1"/>
  <c r="L444" i="23"/>
  <c r="M444" i="23" s="1"/>
  <c r="AQ444" i="23"/>
  <c r="L121" i="23"/>
  <c r="M121" i="23" s="1"/>
  <c r="AQ121" i="23"/>
  <c r="AQ252" i="23"/>
  <c r="L252" i="23"/>
  <c r="M252" i="23" s="1"/>
  <c r="AQ396" i="23"/>
  <c r="L396" i="23"/>
  <c r="M396" i="23" s="1"/>
  <c r="AQ424" i="23"/>
  <c r="L424" i="23"/>
  <c r="M424" i="23" s="1"/>
  <c r="AQ386" i="23"/>
  <c r="L386" i="23"/>
  <c r="M386" i="23" s="1"/>
  <c r="AQ349" i="23"/>
  <c r="L349" i="23"/>
  <c r="M349" i="23" s="1"/>
  <c r="AQ429" i="23"/>
  <c r="L429" i="23"/>
  <c r="M429" i="23" s="1"/>
  <c r="AQ435" i="23"/>
  <c r="L435" i="23"/>
  <c r="M435" i="23" s="1"/>
  <c r="L292" i="23"/>
  <c r="M292" i="23" s="1"/>
  <c r="AQ292" i="23"/>
  <c r="AQ254" i="23"/>
  <c r="L254" i="23"/>
  <c r="M254" i="23" s="1"/>
  <c r="AQ353" i="23"/>
  <c r="L353" i="23"/>
  <c r="M353" i="23" s="1"/>
  <c r="AQ390" i="23"/>
  <c r="L390" i="23"/>
  <c r="M390" i="23" s="1"/>
  <c r="AQ381" i="23"/>
  <c r="L381" i="23"/>
  <c r="M381" i="23" s="1"/>
  <c r="AQ378" i="23"/>
  <c r="L378" i="23"/>
  <c r="M378" i="23" s="1"/>
  <c r="L481" i="23"/>
  <c r="M481" i="23" s="1"/>
  <c r="AQ481" i="23"/>
  <c r="AQ368" i="23"/>
  <c r="L368" i="23"/>
  <c r="M368" i="23" s="1"/>
  <c r="AQ407" i="23"/>
  <c r="L407" i="23"/>
  <c r="M407" i="23" s="1"/>
  <c r="AQ370" i="23"/>
  <c r="L370" i="23"/>
  <c r="M370" i="23" s="1"/>
  <c r="L469" i="23"/>
  <c r="M469" i="23" s="1"/>
  <c r="AQ469" i="23"/>
  <c r="AQ262" i="23"/>
  <c r="L262" i="23"/>
  <c r="M262" i="23" s="1"/>
  <c r="AQ384" i="23"/>
  <c r="L384" i="23"/>
  <c r="M384" i="23" s="1"/>
  <c r="AQ397" i="23"/>
  <c r="L397" i="23"/>
  <c r="M397" i="23" s="1"/>
  <c r="L303" i="23"/>
  <c r="M303" i="23" s="1"/>
  <c r="AQ303" i="23"/>
  <c r="AQ361" i="23"/>
  <c r="L361" i="23"/>
  <c r="M361" i="23" s="1"/>
  <c r="AQ464" i="23"/>
  <c r="L464" i="23"/>
  <c r="M464" i="23" s="1"/>
  <c r="AQ463" i="23"/>
  <c r="L463" i="23"/>
  <c r="M463" i="23" s="1"/>
  <c r="AQ340" i="23"/>
  <c r="L340" i="23"/>
  <c r="M340" i="23" s="1"/>
  <c r="AQ442" i="23"/>
  <c r="L442" i="23"/>
  <c r="M442" i="23" s="1"/>
  <c r="L138" i="23"/>
  <c r="M138" i="23" s="1"/>
  <c r="AQ138" i="23"/>
  <c r="AQ455" i="23"/>
  <c r="L455" i="23"/>
  <c r="M455" i="23" s="1"/>
  <c r="L336" i="23"/>
  <c r="M336" i="23" s="1"/>
  <c r="AQ336" i="23"/>
  <c r="AQ500" i="23"/>
  <c r="L500" i="23"/>
  <c r="M500" i="23" s="1"/>
  <c r="AQ372" i="23"/>
  <c r="L372" i="23"/>
  <c r="M372" i="23" s="1"/>
  <c r="AQ288" i="23"/>
  <c r="L288" i="23"/>
  <c r="M288" i="23" s="1"/>
  <c r="AQ363" i="23"/>
  <c r="L363" i="23"/>
  <c r="M363" i="23" s="1"/>
  <c r="AQ389" i="23"/>
  <c r="L389" i="23"/>
  <c r="M389" i="23" s="1"/>
  <c r="AQ346" i="23"/>
  <c r="L346" i="23"/>
  <c r="M346" i="23" s="1"/>
  <c r="AQ434" i="23"/>
  <c r="L434" i="23"/>
  <c r="M434" i="23" s="1"/>
  <c r="AQ356" i="23"/>
  <c r="L356" i="23"/>
  <c r="M356" i="23" s="1"/>
  <c r="AQ392" i="23"/>
  <c r="L392" i="23"/>
  <c r="M392" i="23" s="1"/>
  <c r="AQ413" i="23"/>
  <c r="L413" i="23"/>
  <c r="M413" i="23" s="1"/>
  <c r="AQ406" i="23"/>
  <c r="L406" i="23"/>
  <c r="M406" i="23" s="1"/>
  <c r="AQ357" i="23"/>
  <c r="L357" i="23"/>
  <c r="M357" i="23" s="1"/>
  <c r="W433" i="22"/>
  <c r="AQ433" i="22"/>
  <c r="AS433" i="22"/>
  <c r="AT433" i="22" s="1"/>
  <c r="AU433" i="22" s="1"/>
  <c r="AQ347" i="22"/>
  <c r="AS347" i="22"/>
  <c r="AT347" i="22" s="1"/>
  <c r="AU347" i="22" s="1"/>
  <c r="W347" i="22"/>
  <c r="W178" i="22"/>
  <c r="AQ178" i="22"/>
  <c r="AQ97" i="22"/>
  <c r="AS97" i="22"/>
  <c r="AT97" i="22" s="1"/>
  <c r="AU97" i="22" s="1"/>
  <c r="W97" i="22"/>
  <c r="W194" i="22"/>
  <c r="AS194" i="22"/>
  <c r="AT194" i="22" s="1"/>
  <c r="AU194" i="22" s="1"/>
  <c r="AQ194" i="22"/>
  <c r="AQ416" i="22"/>
  <c r="AS416" i="22"/>
  <c r="AT416" i="22" s="1"/>
  <c r="AU416" i="22" s="1"/>
  <c r="W416" i="22"/>
  <c r="W81" i="22"/>
  <c r="AQ81" i="22"/>
  <c r="AS81" i="22"/>
  <c r="AT81" i="22" s="1"/>
  <c r="AU81" i="22" s="1"/>
  <c r="W42" i="22"/>
  <c r="AQ139" i="22"/>
  <c r="AR139" i="22" s="1"/>
  <c r="N435" i="22"/>
  <c r="O435" i="22" s="1"/>
  <c r="N65" i="22"/>
  <c r="O65" i="22" s="1"/>
  <c r="AS58" i="22"/>
  <c r="AT58" i="22" s="1"/>
  <c r="AU58" i="22" s="1"/>
  <c r="W58" i="22"/>
  <c r="AQ58" i="22"/>
  <c r="W143" i="22"/>
  <c r="AS143" i="22"/>
  <c r="AT143" i="22" s="1"/>
  <c r="AU143" i="22" s="1"/>
  <c r="AQ143" i="22"/>
  <c r="W474" i="22"/>
  <c r="AS474" i="22"/>
  <c r="AT474" i="22" s="1"/>
  <c r="AU474" i="22" s="1"/>
  <c r="AQ474" i="22"/>
  <c r="N68" i="22"/>
  <c r="O68" i="22" s="1"/>
  <c r="AR68" i="22"/>
  <c r="N146" i="22"/>
  <c r="O146" i="22" s="1"/>
  <c r="AR146" i="22"/>
  <c r="N500" i="22"/>
  <c r="O500" i="22" s="1"/>
  <c r="AR500" i="22"/>
  <c r="AQ304" i="22"/>
  <c r="AS304" i="22"/>
  <c r="AT304" i="22" s="1"/>
  <c r="AU304" i="22" s="1"/>
  <c r="W304" i="22"/>
  <c r="AR22" i="22"/>
  <c r="N22" i="22"/>
  <c r="O22" i="22" s="1"/>
  <c r="AQ42" i="22"/>
  <c r="N42" i="22" s="1"/>
  <c r="O42" i="22" s="1"/>
  <c r="AS178" i="22"/>
  <c r="AT178" i="22" s="1"/>
  <c r="AU178" i="22" s="1"/>
  <c r="AS191" i="22"/>
  <c r="AT191" i="22" s="1"/>
  <c r="AU191" i="22" s="1"/>
  <c r="W362" i="22"/>
  <c r="AS362" i="22"/>
  <c r="AT362" i="22" s="1"/>
  <c r="AU362" i="22" s="1"/>
  <c r="AQ362" i="22"/>
  <c r="AS377" i="22"/>
  <c r="AT377" i="22" s="1"/>
  <c r="AU377" i="22" s="1"/>
  <c r="W377" i="22"/>
  <c r="AQ377" i="22"/>
  <c r="AS383" i="22"/>
  <c r="AT383" i="22" s="1"/>
  <c r="AU383" i="22" s="1"/>
  <c r="AQ383" i="22"/>
  <c r="W383" i="22"/>
  <c r="W76" i="22"/>
  <c r="AQ76" i="22"/>
  <c r="AS76" i="22"/>
  <c r="AT76" i="22" s="1"/>
  <c r="AU76" i="22" s="1"/>
  <c r="W413" i="22"/>
  <c r="AQ413" i="22"/>
  <c r="AS413" i="22"/>
  <c r="AT413" i="22" s="1"/>
  <c r="AU413" i="22" s="1"/>
  <c r="AQ92" i="22"/>
  <c r="W92" i="22"/>
  <c r="AS92" i="22"/>
  <c r="AT92" i="22" s="1"/>
  <c r="AU92" i="22" s="1"/>
  <c r="W359" i="22"/>
  <c r="AS359" i="22"/>
  <c r="AT359" i="22" s="1"/>
  <c r="AU359" i="22" s="1"/>
  <c r="AQ359" i="22"/>
  <c r="AS275" i="22"/>
  <c r="AT275" i="22" s="1"/>
  <c r="AU275" i="22" s="1"/>
  <c r="W275" i="22"/>
  <c r="AQ275" i="22"/>
  <c r="AS239" i="22"/>
  <c r="AT239" i="22" s="1"/>
  <c r="AU239" i="22" s="1"/>
  <c r="W239" i="22"/>
  <c r="AQ239" i="22"/>
  <c r="W270" i="22"/>
  <c r="AQ270" i="22"/>
  <c r="AS270" i="22"/>
  <c r="AT270" i="22" s="1"/>
  <c r="AU270" i="22" s="1"/>
  <c r="N84" i="22"/>
  <c r="O84" i="22" s="1"/>
  <c r="AR84" i="22"/>
  <c r="W130" i="22"/>
  <c r="AQ130" i="22"/>
  <c r="AS381" i="22"/>
  <c r="AT381" i="22" s="1"/>
  <c r="AU381" i="22" s="1"/>
  <c r="W381" i="22"/>
  <c r="AS130" i="22"/>
  <c r="AT130" i="22" s="1"/>
  <c r="AU130" i="22" s="1"/>
  <c r="N430" i="22"/>
  <c r="O430" i="22" s="1"/>
  <c r="AR260" i="22"/>
  <c r="N108" i="22"/>
  <c r="O108" i="22" s="1"/>
  <c r="N49" i="22"/>
  <c r="O49" i="22" s="1"/>
  <c r="AR89" i="22"/>
  <c r="AR264" i="22"/>
  <c r="W218" i="22"/>
  <c r="AS218" i="22"/>
  <c r="AT218" i="22" s="1"/>
  <c r="AU218" i="22" s="1"/>
  <c r="AQ218" i="22"/>
  <c r="W240" i="22"/>
  <c r="AQ240" i="22"/>
  <c r="AQ297" i="22"/>
  <c r="AS297" i="22"/>
  <c r="AT297" i="22" s="1"/>
  <c r="AU297" i="22" s="1"/>
  <c r="W297" i="22"/>
  <c r="W235" i="22"/>
  <c r="AQ235" i="22"/>
  <c r="W314" i="22"/>
  <c r="AQ314" i="22"/>
  <c r="AS314" i="22"/>
  <c r="AT314" i="22" s="1"/>
  <c r="AU314" i="22" s="1"/>
  <c r="AQ90" i="22"/>
  <c r="W90" i="22"/>
  <c r="AS90" i="22"/>
  <c r="AT90" i="22" s="1"/>
  <c r="AU90" i="22" s="1"/>
  <c r="AQ126" i="22"/>
  <c r="W126" i="22"/>
  <c r="AS126" i="22"/>
  <c r="AT126" i="22" s="1"/>
  <c r="AU126" i="22" s="1"/>
  <c r="AQ497" i="22"/>
  <c r="W497" i="22"/>
  <c r="W462" i="22"/>
  <c r="AS462" i="22"/>
  <c r="AT462" i="22" s="1"/>
  <c r="AU462" i="22" s="1"/>
  <c r="AQ462" i="22"/>
  <c r="N354" i="22"/>
  <c r="O354" i="22" s="1"/>
  <c r="AR354" i="22"/>
  <c r="AS316" i="22"/>
  <c r="AT316" i="22" s="1"/>
  <c r="AU316" i="22" s="1"/>
  <c r="W231" i="22"/>
  <c r="AQ231" i="22"/>
  <c r="AQ320" i="22"/>
  <c r="AS320" i="22"/>
  <c r="AT320" i="22" s="1"/>
  <c r="AU320" i="22" s="1"/>
  <c r="W320" i="22"/>
  <c r="AS33" i="22"/>
  <c r="AT33" i="22" s="1"/>
  <c r="AU33" i="22" s="1"/>
  <c r="AQ33" i="22"/>
  <c r="W33" i="22"/>
  <c r="W274" i="22"/>
  <c r="AS274" i="22"/>
  <c r="AT274" i="22" s="1"/>
  <c r="AU274" i="22" s="1"/>
  <c r="AQ274" i="22"/>
  <c r="AQ255" i="22"/>
  <c r="W255" i="22"/>
  <c r="W41" i="22"/>
  <c r="AQ41" i="22"/>
  <c r="AS41" i="22"/>
  <c r="AT41" i="22" s="1"/>
  <c r="AU41" i="22" s="1"/>
  <c r="AR189" i="22"/>
  <c r="N189" i="22"/>
  <c r="O189" i="22" s="1"/>
  <c r="N222" i="22"/>
  <c r="O222" i="22" s="1"/>
  <c r="AR222" i="22"/>
  <c r="N395" i="22"/>
  <c r="O395" i="22" s="1"/>
  <c r="AR395" i="22"/>
  <c r="N256" i="22"/>
  <c r="O256" i="22" s="1"/>
  <c r="AR256" i="22"/>
  <c r="N7" i="22"/>
  <c r="O7" i="22" s="1"/>
  <c r="AR7" i="22"/>
  <c r="N380" i="22"/>
  <c r="O380" i="22" s="1"/>
  <c r="AR380" i="22"/>
  <c r="N357" i="22"/>
  <c r="O357" i="22" s="1"/>
  <c r="AR357" i="22"/>
  <c r="AR408" i="22"/>
  <c r="N408" i="22"/>
  <c r="O408" i="22" s="1"/>
  <c r="AR104" i="22"/>
  <c r="N104" i="22"/>
  <c r="O104" i="22" s="1"/>
  <c r="AQ394" i="22"/>
  <c r="AS394" i="22"/>
  <c r="AT394" i="22" s="1"/>
  <c r="AU394" i="22" s="1"/>
  <c r="W394" i="22"/>
  <c r="AR87" i="22"/>
  <c r="N87" i="22"/>
  <c r="O87" i="22" s="1"/>
  <c r="AQ166" i="22"/>
  <c r="W166" i="22"/>
  <c r="AS166" i="22"/>
  <c r="AT166" i="22" s="1"/>
  <c r="AU166" i="22" s="1"/>
  <c r="AQ259" i="22"/>
  <c r="W259" i="22"/>
  <c r="AS259" i="22"/>
  <c r="AT259" i="22" s="1"/>
  <c r="AU259" i="22" s="1"/>
  <c r="AR246" i="22"/>
  <c r="N246" i="22"/>
  <c r="O246" i="22" s="1"/>
  <c r="AR337" i="22"/>
  <c r="N337" i="22"/>
  <c r="O337" i="22" s="1"/>
  <c r="AR367" i="22"/>
  <c r="N367" i="22"/>
  <c r="O367" i="22" s="1"/>
  <c r="AR374" i="22"/>
  <c r="N374" i="22"/>
  <c r="O374" i="22" s="1"/>
  <c r="N179" i="22"/>
  <c r="O179" i="22" s="1"/>
  <c r="AR179" i="22"/>
  <c r="W204" i="22"/>
  <c r="AS204" i="22"/>
  <c r="AT204" i="22" s="1"/>
  <c r="AU204" i="22" s="1"/>
  <c r="AQ204" i="22"/>
  <c r="AR43" i="22"/>
  <c r="N43" i="22"/>
  <c r="O43" i="22" s="1"/>
  <c r="AR221" i="22"/>
  <c r="N221" i="22"/>
  <c r="O221" i="22" s="1"/>
  <c r="W53" i="22"/>
  <c r="AS53" i="22"/>
  <c r="AT53" i="22" s="1"/>
  <c r="AU53" i="22" s="1"/>
  <c r="AQ53" i="22"/>
  <c r="AR285" i="22"/>
  <c r="N285" i="22"/>
  <c r="O285" i="22" s="1"/>
  <c r="N365" i="22"/>
  <c r="O365" i="22" s="1"/>
  <c r="AR365" i="22"/>
  <c r="AQ446" i="22"/>
  <c r="W446" i="22"/>
  <c r="AS446" i="22"/>
  <c r="AT446" i="22" s="1"/>
  <c r="AU446" i="22" s="1"/>
  <c r="W120" i="22"/>
  <c r="AS120" i="22"/>
  <c r="AT120" i="22" s="1"/>
  <c r="AU120" i="22" s="1"/>
  <c r="AQ120" i="22"/>
  <c r="AR213" i="22"/>
  <c r="N213" i="22"/>
  <c r="O213" i="22" s="1"/>
  <c r="AR71" i="22"/>
  <c r="N71" i="22"/>
  <c r="O71" i="22" s="1"/>
  <c r="AS258" i="22"/>
  <c r="AT258" i="22" s="1"/>
  <c r="AU258" i="22" s="1"/>
  <c r="W258" i="22"/>
  <c r="AQ258" i="22"/>
  <c r="AR184" i="22"/>
  <c r="N184" i="22"/>
  <c r="O184" i="22" s="1"/>
  <c r="AR176" i="22"/>
  <c r="N176" i="22"/>
  <c r="O176" i="22" s="1"/>
  <c r="N373" i="22"/>
  <c r="O373" i="22" s="1"/>
  <c r="AR373" i="22"/>
  <c r="AR386" i="22"/>
  <c r="N386" i="22"/>
  <c r="O386" i="22" s="1"/>
  <c r="AB494" i="22"/>
  <c r="AS494" i="22"/>
  <c r="AT494" i="22" s="1"/>
  <c r="AU494" i="22" s="1"/>
  <c r="AQ494" i="22"/>
  <c r="AR294" i="22"/>
  <c r="N294" i="22"/>
  <c r="O294" i="22" s="1"/>
  <c r="N480" i="22"/>
  <c r="O480" i="22" s="1"/>
  <c r="AR480" i="22"/>
  <c r="AS440" i="22"/>
  <c r="AT440" i="22" s="1"/>
  <c r="AU440" i="22" s="1"/>
  <c r="W440" i="22"/>
  <c r="AQ440" i="22"/>
  <c r="N122" i="22"/>
  <c r="O122" i="22" s="1"/>
  <c r="AR122" i="22"/>
  <c r="AS165" i="22"/>
  <c r="AT165" i="22" s="1"/>
  <c r="AU165" i="22" s="1"/>
  <c r="AQ165" i="22"/>
  <c r="W165" i="22"/>
  <c r="AQ284" i="22"/>
  <c r="W284" i="22"/>
  <c r="AS284" i="22"/>
  <c r="AT284" i="22" s="1"/>
  <c r="AU284" i="22" s="1"/>
  <c r="N268" i="22"/>
  <c r="O268" i="22" s="1"/>
  <c r="AR268" i="22"/>
  <c r="W382" i="22"/>
  <c r="AQ382" i="22"/>
  <c r="AS382" i="22"/>
  <c r="AT382" i="22" s="1"/>
  <c r="AU382" i="22" s="1"/>
  <c r="AR358" i="22"/>
  <c r="N358" i="22"/>
  <c r="O358" i="22" s="1"/>
  <c r="AR407" i="22"/>
  <c r="N407" i="22"/>
  <c r="O407" i="22" s="1"/>
  <c r="N19" i="22"/>
  <c r="O19" i="22" s="1"/>
  <c r="AR19" i="22"/>
  <c r="AR234" i="22"/>
  <c r="N234" i="22"/>
  <c r="O234" i="22" s="1"/>
  <c r="AR336" i="22"/>
  <c r="N336" i="22"/>
  <c r="O336" i="22" s="1"/>
  <c r="N400" i="22"/>
  <c r="O400" i="22" s="1"/>
  <c r="AR400" i="22"/>
  <c r="N495" i="22"/>
  <c r="O495" i="22" s="1"/>
  <c r="AR495" i="22"/>
  <c r="N74" i="22"/>
  <c r="O74" i="22" s="1"/>
  <c r="AR74" i="22"/>
  <c r="W467" i="22"/>
  <c r="AS467" i="22"/>
  <c r="AT467" i="22" s="1"/>
  <c r="AU467" i="22" s="1"/>
  <c r="AQ467" i="22"/>
  <c r="N215" i="22"/>
  <c r="O215" i="22" s="1"/>
  <c r="AR215" i="22"/>
  <c r="N67" i="22"/>
  <c r="O67" i="22" s="1"/>
  <c r="AR67" i="22"/>
  <c r="N128" i="22"/>
  <c r="O128" i="22" s="1"/>
  <c r="AR128" i="22"/>
  <c r="AR175" i="22"/>
  <c r="N175" i="22"/>
  <c r="O175" i="22" s="1"/>
  <c r="N321" i="22"/>
  <c r="O321" i="22" s="1"/>
  <c r="AR321" i="22"/>
  <c r="N427" i="22"/>
  <c r="O427" i="22" s="1"/>
  <c r="AR427" i="22"/>
  <c r="N316" i="22"/>
  <c r="O316" i="22" s="1"/>
  <c r="AR316" i="22"/>
  <c r="N305" i="22"/>
  <c r="O305" i="22" s="1"/>
  <c r="AR305" i="22"/>
  <c r="W443" i="22"/>
  <c r="AQ443" i="22"/>
  <c r="AS443" i="22"/>
  <c r="AT443" i="22" s="1"/>
  <c r="AU443" i="22" s="1"/>
  <c r="AR482" i="22"/>
  <c r="N482" i="22"/>
  <c r="O482" i="22" s="1"/>
  <c r="AR318" i="22"/>
  <c r="N318" i="22"/>
  <c r="O318" i="22" s="1"/>
  <c r="N442" i="22"/>
  <c r="O442" i="22" s="1"/>
  <c r="AR442" i="22"/>
  <c r="N217" i="22"/>
  <c r="O217" i="22" s="1"/>
  <c r="AR217" i="22"/>
  <c r="N341" i="22"/>
  <c r="O341" i="22" s="1"/>
  <c r="AR341" i="22"/>
  <c r="AQ491" i="22"/>
  <c r="W491" i="22"/>
  <c r="AS491" i="22"/>
  <c r="AT491" i="22" s="1"/>
  <c r="AU491" i="22" s="1"/>
  <c r="W502" i="22"/>
  <c r="AQ502" i="22"/>
  <c r="AS502" i="22"/>
  <c r="AT502" i="22" s="1"/>
  <c r="AU502" i="22" s="1"/>
  <c r="N391" i="22"/>
  <c r="O391" i="22" s="1"/>
  <c r="AR391" i="22"/>
  <c r="AQ328" i="22"/>
  <c r="AS328" i="22"/>
  <c r="AT328" i="22" s="1"/>
  <c r="AU328" i="22" s="1"/>
  <c r="W328" i="22"/>
  <c r="N83" i="22"/>
  <c r="O83" i="22" s="1"/>
  <c r="AR83" i="22"/>
  <c r="AR137" i="22"/>
  <c r="N137" i="22"/>
  <c r="O137" i="22" s="1"/>
  <c r="N202" i="22"/>
  <c r="O202" i="22" s="1"/>
  <c r="AR202" i="22"/>
  <c r="N187" i="22"/>
  <c r="O187" i="22" s="1"/>
  <c r="AR187" i="22"/>
  <c r="AR298" i="22"/>
  <c r="N298" i="22"/>
  <c r="O298" i="22" s="1"/>
  <c r="N448" i="22"/>
  <c r="O448" i="22" s="1"/>
  <c r="AR448" i="22"/>
  <c r="W470" i="22"/>
  <c r="AQ470" i="22"/>
  <c r="AS470" i="22"/>
  <c r="AT470" i="22" s="1"/>
  <c r="AU470" i="22" s="1"/>
  <c r="AQ475" i="22"/>
  <c r="AS475" i="22"/>
  <c r="AT475" i="22" s="1"/>
  <c r="AU475" i="22" s="1"/>
  <c r="W475" i="22"/>
  <c r="AR63" i="22"/>
  <c r="N63" i="22"/>
  <c r="O63" i="22" s="1"/>
  <c r="AR291" i="22"/>
  <c r="N291" i="22"/>
  <c r="O291" i="22" s="1"/>
  <c r="AR468" i="22"/>
  <c r="N468" i="22"/>
  <c r="O468" i="22" s="1"/>
  <c r="AS125" i="22"/>
  <c r="AT125" i="22" s="1"/>
  <c r="AU125" i="22" s="1"/>
  <c r="W125" i="22"/>
  <c r="AQ125" i="22"/>
  <c r="AR233" i="22"/>
  <c r="N233" i="22"/>
  <c r="O233" i="22" s="1"/>
  <c r="AR207" i="22"/>
  <c r="N207" i="22"/>
  <c r="O207" i="22" s="1"/>
  <c r="N432" i="22"/>
  <c r="O432" i="22" s="1"/>
  <c r="AR432" i="22"/>
  <c r="N493" i="22"/>
  <c r="O493" i="22" s="1"/>
  <c r="AR493" i="22"/>
  <c r="AS266" i="22"/>
  <c r="AT266" i="22" s="1"/>
  <c r="AU266" i="22" s="1"/>
  <c r="W266" i="22"/>
  <c r="AQ266" i="22"/>
  <c r="N119" i="22"/>
  <c r="O119" i="22" s="1"/>
  <c r="AR119" i="22"/>
  <c r="N252" i="22"/>
  <c r="O252" i="22" s="1"/>
  <c r="AR252" i="22"/>
  <c r="AB319" i="22"/>
  <c r="AQ319" i="22"/>
  <c r="AS319" i="22"/>
  <c r="AT319" i="22" s="1"/>
  <c r="AU319" i="22" s="1"/>
  <c r="N191" i="22"/>
  <c r="O191" i="22" s="1"/>
  <c r="AR191" i="22"/>
  <c r="N127" i="22"/>
  <c r="O127" i="22" s="1"/>
  <c r="AR127" i="22"/>
  <c r="N77" i="22"/>
  <c r="O77" i="22" s="1"/>
  <c r="AR77" i="22"/>
  <c r="N203" i="22"/>
  <c r="O203" i="22" s="1"/>
  <c r="AR203" i="22"/>
  <c r="AR390" i="22"/>
  <c r="N390" i="22"/>
  <c r="O390" i="22" s="1"/>
  <c r="AQ415" i="22"/>
  <c r="W415" i="22"/>
  <c r="AS415" i="22"/>
  <c r="AT415" i="22" s="1"/>
  <c r="AU415" i="22" s="1"/>
  <c r="W290" i="22"/>
  <c r="AS290" i="22"/>
  <c r="AT290" i="22" s="1"/>
  <c r="AU290" i="22" s="1"/>
  <c r="AQ290" i="22"/>
  <c r="AR302" i="22"/>
  <c r="N302" i="22"/>
  <c r="O302" i="22" s="1"/>
  <c r="AR478" i="22"/>
  <c r="N478" i="22"/>
  <c r="O478" i="22" s="1"/>
  <c r="N479" i="22"/>
  <c r="O479" i="22" s="1"/>
  <c r="AR479" i="22"/>
  <c r="N487" i="22"/>
  <c r="O487" i="22" s="1"/>
  <c r="AR487" i="22"/>
  <c r="N107" i="22"/>
  <c r="O107" i="22" s="1"/>
  <c r="AR107" i="22"/>
  <c r="AR167" i="22"/>
  <c r="N167" i="22"/>
  <c r="O167" i="22" s="1"/>
  <c r="AS277" i="22"/>
  <c r="AT277" i="22" s="1"/>
  <c r="AU277" i="22" s="1"/>
  <c r="AQ277" i="22"/>
  <c r="W277" i="22"/>
  <c r="AR460" i="22"/>
  <c r="N460" i="22"/>
  <c r="O460" i="22" s="1"/>
  <c r="AR437" i="22"/>
  <c r="N437" i="22"/>
  <c r="O437" i="22" s="1"/>
  <c r="AQ230" i="22"/>
  <c r="W230" i="22"/>
  <c r="AS230" i="22"/>
  <c r="AT230" i="22" s="1"/>
  <c r="AU230" i="22" s="1"/>
  <c r="N379" i="22"/>
  <c r="O379" i="22" s="1"/>
  <c r="AR379" i="22"/>
  <c r="AR350" i="22"/>
  <c r="N350" i="22"/>
  <c r="O350" i="22" s="1"/>
  <c r="AR199" i="22"/>
  <c r="N199" i="22"/>
  <c r="O199" i="22" s="1"/>
  <c r="AR111" i="22"/>
  <c r="N111" i="22"/>
  <c r="O111" i="22" s="1"/>
  <c r="N73" i="22"/>
  <c r="O73" i="22" s="1"/>
  <c r="AR73" i="22"/>
  <c r="W219" i="22"/>
  <c r="AQ219" i="22"/>
  <c r="AS219" i="22"/>
  <c r="AT219" i="22" s="1"/>
  <c r="AU219" i="22" s="1"/>
  <c r="N360" i="22"/>
  <c r="O360" i="22" s="1"/>
  <c r="AR360" i="22"/>
  <c r="AS421" i="22"/>
  <c r="AT421" i="22" s="1"/>
  <c r="AU421" i="22" s="1"/>
  <c r="AQ421" i="22"/>
  <c r="W421" i="22"/>
  <c r="AR180" i="22"/>
  <c r="N180" i="22"/>
  <c r="O180" i="22" s="1"/>
  <c r="AR173" i="22"/>
  <c r="N173" i="22"/>
  <c r="O173" i="22" s="1"/>
  <c r="AR414" i="22"/>
  <c r="N414" i="22"/>
  <c r="O414" i="22" s="1"/>
  <c r="N66" i="22"/>
  <c r="O66" i="22" s="1"/>
  <c r="AR66" i="22"/>
  <c r="N154" i="22"/>
  <c r="O154" i="22" s="1"/>
  <c r="AR154" i="22"/>
  <c r="AR333" i="22"/>
  <c r="N333" i="22"/>
  <c r="O333" i="22" s="1"/>
  <c r="AR188" i="22"/>
  <c r="N188" i="22"/>
  <c r="O188" i="22" s="1"/>
  <c r="N428" i="22"/>
  <c r="O428" i="22" s="1"/>
  <c r="AR428" i="22"/>
  <c r="N15" i="22"/>
  <c r="O15" i="22" s="1"/>
  <c r="AR15" i="22"/>
  <c r="W309" i="22"/>
  <c r="AQ309" i="22"/>
  <c r="AS309" i="22"/>
  <c r="AT309" i="22" s="1"/>
  <c r="AU309" i="22" s="1"/>
  <c r="AR96" i="22"/>
  <c r="N96" i="22"/>
  <c r="O96" i="22" s="1"/>
  <c r="AR113" i="22"/>
  <c r="N113" i="22"/>
  <c r="O113" i="22" s="1"/>
  <c r="AQ465" i="22"/>
  <c r="W465" i="22"/>
  <c r="AS465" i="22"/>
  <c r="AT465" i="22" s="1"/>
  <c r="AU465" i="22" s="1"/>
  <c r="N149" i="22"/>
  <c r="O149" i="22" s="1"/>
  <c r="AR149" i="22"/>
  <c r="AQ185" i="22"/>
  <c r="W185" i="22"/>
  <c r="AS185" i="22"/>
  <c r="AT185" i="22" s="1"/>
  <c r="AU185" i="22" s="1"/>
  <c r="AQ254" i="22"/>
  <c r="AS254" i="22"/>
  <c r="AT254" i="22" s="1"/>
  <c r="AU254" i="22" s="1"/>
  <c r="W254" i="22"/>
  <c r="AR26" i="22"/>
  <c r="N26" i="22"/>
  <c r="O26" i="22" s="1"/>
  <c r="AR18" i="22"/>
  <c r="N18" i="22"/>
  <c r="O18" i="22" s="1"/>
  <c r="AR244" i="22"/>
  <c r="N244" i="22"/>
  <c r="O244" i="22" s="1"/>
  <c r="W325" i="22"/>
  <c r="AQ325" i="22"/>
  <c r="AS325" i="22"/>
  <c r="AT325" i="22" s="1"/>
  <c r="AU325" i="22" s="1"/>
  <c r="AR343" i="22"/>
  <c r="N343" i="22"/>
  <c r="O343" i="22" s="1"/>
  <c r="AS389" i="22"/>
  <c r="AT389" i="22" s="1"/>
  <c r="AU389" i="22" s="1"/>
  <c r="AQ389" i="22"/>
  <c r="W389" i="22"/>
  <c r="AR25" i="22"/>
  <c r="N25" i="22"/>
  <c r="O25" i="22" s="1"/>
  <c r="AR79" i="22"/>
  <c r="N79" i="22"/>
  <c r="O79" i="22" s="1"/>
  <c r="N296" i="22"/>
  <c r="O296" i="22" s="1"/>
  <c r="AR296" i="22"/>
  <c r="W327" i="22"/>
  <c r="AQ327" i="22"/>
  <c r="AS327" i="22"/>
  <c r="AT327" i="22" s="1"/>
  <c r="AU327" i="22" s="1"/>
  <c r="N326" i="22"/>
  <c r="O326" i="22" s="1"/>
  <c r="AR326" i="22"/>
  <c r="AR8" i="22"/>
  <c r="N8" i="22"/>
  <c r="O8" i="22" s="1"/>
  <c r="N45" i="22"/>
  <c r="O45" i="22" s="1"/>
  <c r="AR45" i="22"/>
  <c r="AR64" i="22"/>
  <c r="N64" i="22"/>
  <c r="O64" i="22" s="1"/>
  <c r="AR40" i="22"/>
  <c r="N40" i="22"/>
  <c r="O40" i="22" s="1"/>
  <c r="W132" i="22"/>
  <c r="AS132" i="22"/>
  <c r="AT132" i="22" s="1"/>
  <c r="AU132" i="22" s="1"/>
  <c r="AQ132" i="22"/>
  <c r="AR229" i="22"/>
  <c r="N229" i="22"/>
  <c r="O229" i="22" s="1"/>
  <c r="N356" i="22"/>
  <c r="O356" i="22" s="1"/>
  <c r="AR356" i="22"/>
  <c r="N489" i="22"/>
  <c r="O489" i="22" s="1"/>
  <c r="AR489" i="22"/>
  <c r="AS434" i="22"/>
  <c r="AT434" i="22" s="1"/>
  <c r="AU434" i="22" s="1"/>
  <c r="W434" i="22"/>
  <c r="AQ434" i="22"/>
  <c r="AR39" i="22"/>
  <c r="N39" i="22"/>
  <c r="O39" i="22" s="1"/>
  <c r="W145" i="22"/>
  <c r="AQ145" i="22"/>
  <c r="AS145" i="22"/>
  <c r="AT145" i="22" s="1"/>
  <c r="AU145" i="22" s="1"/>
  <c r="N85" i="22"/>
  <c r="O85" i="22" s="1"/>
  <c r="AR85" i="22"/>
  <c r="N210" i="22"/>
  <c r="O210" i="22" s="1"/>
  <c r="AR210" i="22"/>
  <c r="AQ227" i="22"/>
  <c r="W227" i="22"/>
  <c r="AS227" i="22"/>
  <c r="AT227" i="22" s="1"/>
  <c r="AU227" i="22" s="1"/>
  <c r="AR287" i="22"/>
  <c r="N287" i="22"/>
  <c r="O287" i="22" s="1"/>
  <c r="AR338" i="22"/>
  <c r="N338" i="22"/>
  <c r="O338" i="22" s="1"/>
  <c r="AR454" i="22"/>
  <c r="N454" i="22"/>
  <c r="O454" i="22" s="1"/>
  <c r="AR405" i="22"/>
  <c r="N405" i="22"/>
  <c r="O405" i="22" s="1"/>
  <c r="AR160" i="22"/>
  <c r="N160" i="22"/>
  <c r="O160" i="22" s="1"/>
  <c r="N279" i="22"/>
  <c r="O279" i="22" s="1"/>
  <c r="AR279" i="22"/>
  <c r="AR116" i="22"/>
  <c r="N116" i="22"/>
  <c r="O116" i="22" s="1"/>
  <c r="AS151" i="22"/>
  <c r="AT151" i="22" s="1"/>
  <c r="AU151" i="22" s="1"/>
  <c r="AQ151" i="22"/>
  <c r="W151" i="22"/>
  <c r="W451" i="22"/>
  <c r="AS451" i="22"/>
  <c r="AT451" i="22" s="1"/>
  <c r="AU451" i="22" s="1"/>
  <c r="AQ451" i="22"/>
  <c r="W420" i="22"/>
  <c r="AQ420" i="22"/>
  <c r="AS420" i="22"/>
  <c r="AT420" i="22" s="1"/>
  <c r="AU420" i="22" s="1"/>
  <c r="N371" i="22"/>
  <c r="O371" i="22" s="1"/>
  <c r="AR371" i="22"/>
  <c r="N388" i="22"/>
  <c r="O388" i="22" s="1"/>
  <c r="AR388" i="22"/>
  <c r="AR55" i="22"/>
  <c r="N55" i="22"/>
  <c r="O55" i="22" s="1"/>
  <c r="AS9" i="22"/>
  <c r="AT9" i="22" s="1"/>
  <c r="AU9" i="22" s="1"/>
  <c r="AQ9" i="22"/>
  <c r="W9" i="22"/>
  <c r="AR228" i="22"/>
  <c r="N228" i="22"/>
  <c r="O228" i="22" s="1"/>
  <c r="AQ153" i="22"/>
  <c r="AS153" i="22"/>
  <c r="AT153" i="22" s="1"/>
  <c r="AU153" i="22" s="1"/>
  <c r="W153" i="22"/>
  <c r="N289" i="22"/>
  <c r="O289" i="22" s="1"/>
  <c r="AR289" i="22"/>
  <c r="AR59" i="22"/>
  <c r="N59" i="22"/>
  <c r="O59" i="22" s="1"/>
  <c r="AR351" i="22"/>
  <c r="N351" i="22"/>
  <c r="O351" i="22" s="1"/>
  <c r="N156" i="22"/>
  <c r="O156" i="22" s="1"/>
  <c r="AR156" i="22"/>
  <c r="N163" i="22"/>
  <c r="O163" i="22" s="1"/>
  <c r="AR163" i="22"/>
  <c r="AR150" i="22"/>
  <c r="N150" i="22"/>
  <c r="O150" i="22" s="1"/>
  <c r="N136" i="22"/>
  <c r="O136" i="22" s="1"/>
  <c r="AR136" i="22"/>
  <c r="AR243" i="22"/>
  <c r="N243" i="22"/>
  <c r="O243" i="22" s="1"/>
  <c r="N372" i="22"/>
  <c r="O372" i="22" s="1"/>
  <c r="AR372" i="22"/>
  <c r="AQ410" i="22"/>
  <c r="W410" i="22"/>
  <c r="AS410" i="22"/>
  <c r="AT410" i="22" s="1"/>
  <c r="AU410" i="22" s="1"/>
  <c r="N458" i="22"/>
  <c r="O458" i="22" s="1"/>
  <c r="AR458" i="22"/>
  <c r="N485" i="22"/>
  <c r="O485" i="22" s="1"/>
  <c r="AR485" i="22"/>
  <c r="N131" i="22"/>
  <c r="O131" i="22" s="1"/>
  <c r="AR131" i="22"/>
  <c r="AR242" i="22"/>
  <c r="N242" i="22"/>
  <c r="O242" i="22" s="1"/>
  <c r="N399" i="22"/>
  <c r="O399" i="22" s="1"/>
  <c r="AR399" i="22"/>
  <c r="N471" i="22"/>
  <c r="O471" i="22" s="1"/>
  <c r="AR471" i="22"/>
  <c r="AR483" i="22"/>
  <c r="N483" i="22"/>
  <c r="O483" i="22" s="1"/>
  <c r="AR469" i="22"/>
  <c r="N469" i="22"/>
  <c r="O469" i="22" s="1"/>
  <c r="N158" i="22"/>
  <c r="O158" i="22" s="1"/>
  <c r="AR158" i="22"/>
  <c r="AR141" i="22"/>
  <c r="N141" i="22"/>
  <c r="O141" i="22" s="1"/>
  <c r="N306" i="22"/>
  <c r="O306" i="22" s="1"/>
  <c r="AR306" i="22"/>
  <c r="AR278" i="22"/>
  <c r="N278" i="22"/>
  <c r="O278" i="22" s="1"/>
  <c r="N455" i="22"/>
  <c r="O455" i="22" s="1"/>
  <c r="AR455" i="22"/>
  <c r="AR148" i="22"/>
  <c r="N148" i="22"/>
  <c r="O148" i="22" s="1"/>
  <c r="AQ346" i="22"/>
  <c r="AB346" i="22"/>
  <c r="AS346" i="22"/>
  <c r="AT346" i="22" s="1"/>
  <c r="AU346" i="22" s="1"/>
  <c r="AQ449" i="22"/>
  <c r="AS449" i="22"/>
  <c r="AT449" i="22" s="1"/>
  <c r="AU449" i="22" s="1"/>
  <c r="W449" i="22"/>
  <c r="W172" i="22"/>
  <c r="AS172" i="22"/>
  <c r="AT172" i="22" s="1"/>
  <c r="AU172" i="22" s="1"/>
  <c r="AQ172" i="22"/>
  <c r="N439" i="22"/>
  <c r="O439" i="22" s="1"/>
  <c r="AR439" i="22"/>
  <c r="AR269" i="22"/>
  <c r="N269" i="22"/>
  <c r="O269" i="22" s="1"/>
  <c r="N37" i="22"/>
  <c r="O37" i="22" s="1"/>
  <c r="AR37" i="22"/>
  <c r="AR12" i="22"/>
  <c r="N12" i="22"/>
  <c r="O12" i="22" s="1"/>
  <c r="AR32" i="22"/>
  <c r="N32" i="22"/>
  <c r="O32" i="22" s="1"/>
  <c r="AR226" i="22"/>
  <c r="N226" i="22"/>
  <c r="O226" i="22" s="1"/>
  <c r="AS409" i="22"/>
  <c r="AT409" i="22" s="1"/>
  <c r="AU409" i="22" s="1"/>
  <c r="AQ409" i="22"/>
  <c r="W409" i="22"/>
  <c r="N488" i="22"/>
  <c r="O488" i="22" s="1"/>
  <c r="AR488" i="22"/>
  <c r="AR299" i="22"/>
  <c r="N299" i="22"/>
  <c r="O299" i="22" s="1"/>
  <c r="AR375" i="22"/>
  <c r="N375" i="22"/>
  <c r="O375" i="22" s="1"/>
  <c r="N208" i="22"/>
  <c r="O208" i="22" s="1"/>
  <c r="AR208" i="22"/>
  <c r="N115" i="22"/>
  <c r="O115" i="22" s="1"/>
  <c r="AR115" i="22"/>
  <c r="AS225" i="22"/>
  <c r="AT225" i="22" s="1"/>
  <c r="AU225" i="22" s="1"/>
  <c r="W225" i="22"/>
  <c r="AQ225" i="22"/>
  <c r="AR282" i="22"/>
  <c r="N282" i="22"/>
  <c r="O282" i="22" s="1"/>
  <c r="N481" i="22"/>
  <c r="O481" i="22" s="1"/>
  <c r="AR481" i="22"/>
  <c r="AR276" i="22"/>
  <c r="N276" i="22"/>
  <c r="O276" i="22" s="1"/>
  <c r="AQ262" i="22"/>
  <c r="W262" i="22"/>
  <c r="AS262" i="22"/>
  <c r="AT262" i="22" s="1"/>
  <c r="AU262" i="22" s="1"/>
  <c r="AR403" i="22"/>
  <c r="N403" i="22"/>
  <c r="O403" i="22" s="1"/>
  <c r="AQ23" i="22"/>
  <c r="W23" i="22"/>
  <c r="AS23" i="22"/>
  <c r="AT23" i="22" s="1"/>
  <c r="AU23" i="22" s="1"/>
  <c r="N195" i="22"/>
  <c r="O195" i="22" s="1"/>
  <c r="AR195" i="22"/>
  <c r="AR429" i="22"/>
  <c r="N429" i="22"/>
  <c r="O429" i="22" s="1"/>
  <c r="N324" i="22"/>
  <c r="O324" i="22" s="1"/>
  <c r="AR324" i="22"/>
  <c r="N418" i="22"/>
  <c r="O418" i="22" s="1"/>
  <c r="AR418" i="22"/>
  <c r="AR211" i="22"/>
  <c r="N211" i="22"/>
  <c r="O211" i="22" s="1"/>
  <c r="AR498" i="22"/>
  <c r="N498" i="22"/>
  <c r="O498" i="22" s="1"/>
  <c r="AR164" i="22"/>
  <c r="N164" i="22"/>
  <c r="O164" i="22" s="1"/>
  <c r="AR345" i="22"/>
  <c r="N345" i="22"/>
  <c r="O345" i="22" s="1"/>
  <c r="N457" i="22"/>
  <c r="O457" i="22" s="1"/>
  <c r="AR457" i="22"/>
  <c r="N106" i="22"/>
  <c r="O106" i="22" s="1"/>
  <c r="AR106" i="22"/>
  <c r="AS402" i="22"/>
  <c r="AT402" i="22" s="1"/>
  <c r="AU402" i="22" s="1"/>
  <c r="AQ402" i="22"/>
  <c r="W402" i="22"/>
  <c r="N492" i="22"/>
  <c r="O492" i="22" s="1"/>
  <c r="AR492" i="22"/>
  <c r="AR376" i="22"/>
  <c r="N376" i="22"/>
  <c r="O376" i="22" s="1"/>
  <c r="AR103" i="22"/>
  <c r="N103" i="22"/>
  <c r="O103" i="22" s="1"/>
  <c r="N129" i="22"/>
  <c r="O129" i="22" s="1"/>
  <c r="AR129" i="22"/>
  <c r="AR13" i="22"/>
  <c r="N13" i="22"/>
  <c r="O13" i="22" s="1"/>
  <c r="AR88" i="22"/>
  <c r="N88" i="22"/>
  <c r="O88" i="22" s="1"/>
  <c r="AQ134" i="22"/>
  <c r="W134" i="22"/>
  <c r="AS134" i="22"/>
  <c r="AT134" i="22" s="1"/>
  <c r="AU134" i="22" s="1"/>
  <c r="N155" i="22"/>
  <c r="O155" i="22" s="1"/>
  <c r="AR155" i="22"/>
  <c r="AQ453" i="22"/>
  <c r="AR174" i="22"/>
  <c r="N174" i="22"/>
  <c r="O174" i="22" s="1"/>
  <c r="AS181" i="22"/>
  <c r="AT181" i="22" s="1"/>
  <c r="AU181" i="22" s="1"/>
  <c r="W181" i="22"/>
  <c r="AQ181" i="22"/>
  <c r="N280" i="22"/>
  <c r="O280" i="22" s="1"/>
  <c r="AR280" i="22"/>
  <c r="AR334" i="22"/>
  <c r="N334" i="22"/>
  <c r="O334" i="22" s="1"/>
  <c r="AQ426" i="22"/>
  <c r="AS426" i="22"/>
  <c r="AT426" i="22" s="1"/>
  <c r="AU426" i="22" s="1"/>
  <c r="W426" i="22"/>
  <c r="N419" i="22"/>
  <c r="O419" i="22" s="1"/>
  <c r="AR419" i="22"/>
  <c r="N486" i="22"/>
  <c r="O486" i="22" s="1"/>
  <c r="AR486" i="22"/>
  <c r="AR286" i="22"/>
  <c r="N286" i="22"/>
  <c r="O286" i="22" s="1"/>
  <c r="AR476" i="22"/>
  <c r="N476" i="22"/>
  <c r="O476" i="22" s="1"/>
  <c r="AR47" i="22"/>
  <c r="N47" i="22"/>
  <c r="O47" i="22" s="1"/>
  <c r="N34" i="22"/>
  <c r="O34" i="22" s="1"/>
  <c r="AR34" i="22"/>
  <c r="AR142" i="22"/>
  <c r="N142" i="22"/>
  <c r="O142" i="22" s="1"/>
  <c r="N340" i="22"/>
  <c r="O340" i="22" s="1"/>
  <c r="AR340" i="22"/>
  <c r="N330" i="22"/>
  <c r="O330" i="22" s="1"/>
  <c r="AR330" i="22"/>
  <c r="AR401" i="22"/>
  <c r="N401" i="22"/>
  <c r="O401" i="22" s="1"/>
  <c r="AQ332" i="22"/>
  <c r="AS332" i="22"/>
  <c r="AT332" i="22" s="1"/>
  <c r="AU332" i="22" s="1"/>
  <c r="W332" i="22"/>
  <c r="AQ312" i="22"/>
  <c r="W312" i="22"/>
  <c r="AS312" i="22"/>
  <c r="AT312" i="22" s="1"/>
  <c r="AU312" i="22" s="1"/>
  <c r="AR14" i="22"/>
  <c r="N14" i="22"/>
  <c r="O14" i="22" s="1"/>
  <c r="N139" i="22"/>
  <c r="O139" i="22" s="1"/>
  <c r="N263" i="22"/>
  <c r="O263" i="22" s="1"/>
  <c r="AR263" i="22"/>
  <c r="AQ387" i="22"/>
  <c r="W387" i="22"/>
  <c r="AS387" i="22"/>
  <c r="AT387" i="22" s="1"/>
  <c r="AU387" i="22" s="1"/>
  <c r="N61" i="22"/>
  <c r="O61" i="22" s="1"/>
  <c r="AR61" i="22"/>
  <c r="W411" i="22"/>
  <c r="AS411" i="22"/>
  <c r="AT411" i="22" s="1"/>
  <c r="AU411" i="22" s="1"/>
  <c r="AQ411" i="22"/>
  <c r="AS283" i="22"/>
  <c r="AT283" i="22" s="1"/>
  <c r="AU283" i="22" s="1"/>
  <c r="W283" i="22"/>
  <c r="AQ283" i="22"/>
  <c r="AR24" i="22"/>
  <c r="N24" i="22"/>
  <c r="O24" i="22" s="1"/>
  <c r="N381" i="22"/>
  <c r="O381" i="22" s="1"/>
  <c r="AR381" i="22"/>
  <c r="N273" i="22"/>
  <c r="O273" i="22" s="1"/>
  <c r="AR273" i="22"/>
  <c r="AR490" i="22"/>
  <c r="N490" i="22"/>
  <c r="O490" i="22" s="1"/>
  <c r="AR192" i="22"/>
  <c r="N192" i="22"/>
  <c r="O192" i="22" s="1"/>
  <c r="AR249" i="22"/>
  <c r="N249" i="22"/>
  <c r="O249" i="22" s="1"/>
  <c r="W392" i="22"/>
  <c r="AS392" i="22"/>
  <c r="AT392" i="22" s="1"/>
  <c r="AU392" i="22" s="1"/>
  <c r="AQ392" i="22"/>
  <c r="N101" i="22"/>
  <c r="O101" i="22" s="1"/>
  <c r="AR101" i="22"/>
  <c r="N307" i="22"/>
  <c r="O307" i="22" s="1"/>
  <c r="AR307" i="22"/>
  <c r="AQ423" i="22"/>
  <c r="AS423" i="22"/>
  <c r="AT423" i="22" s="1"/>
  <c r="AU423" i="22" s="1"/>
  <c r="W423" i="22"/>
  <c r="N396" i="22"/>
  <c r="O396" i="22" s="1"/>
  <c r="AR396" i="22"/>
  <c r="N118" i="22"/>
  <c r="O118" i="22" s="1"/>
  <c r="AR118" i="22"/>
  <c r="AR311" i="22"/>
  <c r="N311" i="22"/>
  <c r="O311" i="22" s="1"/>
  <c r="AR438" i="22"/>
  <c r="N438" i="22"/>
  <c r="O438" i="22" s="1"/>
  <c r="N91" i="22"/>
  <c r="O91" i="22" s="1"/>
  <c r="AR91" i="22"/>
  <c r="AR31" i="22"/>
  <c r="N31" i="22"/>
  <c r="O31" i="22" s="1"/>
  <c r="AR206" i="22"/>
  <c r="N206" i="22"/>
  <c r="O206" i="22" s="1"/>
  <c r="AR237" i="22"/>
  <c r="N237" i="22"/>
  <c r="O237" i="22" s="1"/>
  <c r="AR378" i="22"/>
  <c r="N378" i="22"/>
  <c r="O378" i="22" s="1"/>
  <c r="AS453" i="22"/>
  <c r="AT453" i="22" s="1"/>
  <c r="AU453" i="22" s="1"/>
  <c r="N170" i="22"/>
  <c r="O170" i="22" s="1"/>
  <c r="AR170" i="22"/>
  <c r="N293" i="22"/>
  <c r="O293" i="22" s="1"/>
  <c r="AR293" i="22"/>
  <c r="AR159" i="22"/>
  <c r="N159" i="22"/>
  <c r="O159" i="22" s="1"/>
  <c r="AR197" i="22"/>
  <c r="N197" i="22"/>
  <c r="O197" i="22" s="1"/>
  <c r="N28" i="22"/>
  <c r="O28" i="22" s="1"/>
  <c r="AR28" i="22"/>
  <c r="AR48" i="22"/>
  <c r="N48" i="22"/>
  <c r="O48" i="22" s="1"/>
  <c r="N272" i="22"/>
  <c r="O272" i="22" s="1"/>
  <c r="AR272" i="22"/>
  <c r="N223" i="22"/>
  <c r="O223" i="22" s="1"/>
  <c r="AR223" i="22"/>
  <c r="AR323" i="22"/>
  <c r="N323" i="22"/>
  <c r="O323" i="22" s="1"/>
  <c r="W69" i="22"/>
  <c r="AQ69" i="22"/>
  <c r="AS69" i="22"/>
  <c r="AT69" i="22" s="1"/>
  <c r="AU69" i="22" s="1"/>
  <c r="N147" i="22"/>
  <c r="O147" i="22" s="1"/>
  <c r="AR147" i="22"/>
  <c r="AR253" i="22"/>
  <c r="N253" i="22"/>
  <c r="O253" i="22" s="1"/>
  <c r="N456" i="22"/>
  <c r="O456" i="22" s="1"/>
  <c r="AR456" i="22"/>
  <c r="AR51" i="22"/>
  <c r="N51" i="22"/>
  <c r="O51" i="22" s="1"/>
  <c r="AR393" i="22"/>
  <c r="N393" i="22"/>
  <c r="O393" i="22" s="1"/>
  <c r="AR261" i="22"/>
  <c r="N261" i="22"/>
  <c r="O261" i="22" s="1"/>
  <c r="W412" i="22"/>
  <c r="AQ412" i="22"/>
  <c r="AS412" i="22"/>
  <c r="AT412" i="22" s="1"/>
  <c r="AU412" i="22" s="1"/>
  <c r="N477" i="22"/>
  <c r="O477" i="22" s="1"/>
  <c r="AR477" i="22"/>
  <c r="AS117" i="22"/>
  <c r="AT117" i="22" s="1"/>
  <c r="AU117" i="22" s="1"/>
  <c r="AQ117" i="22"/>
  <c r="W117" i="22"/>
  <c r="N82" i="22"/>
  <c r="O82" i="22" s="1"/>
  <c r="AR82" i="22"/>
  <c r="N504" i="22"/>
  <c r="O504" i="22" s="1"/>
  <c r="AR504" i="22"/>
  <c r="N281" i="22"/>
  <c r="O281" i="22" s="1"/>
  <c r="AR281" i="22"/>
  <c r="AR397" i="22"/>
  <c r="N397" i="22"/>
  <c r="O397" i="22" s="1"/>
  <c r="AR250" i="22"/>
  <c r="N250" i="22"/>
  <c r="O250" i="22" s="1"/>
  <c r="AR445" i="22"/>
  <c r="N445" i="22"/>
  <c r="O445" i="22" s="1"/>
  <c r="N138" i="22"/>
  <c r="O138" i="22" s="1"/>
  <c r="AR138" i="22"/>
  <c r="AR157" i="22"/>
  <c r="N157" i="22"/>
  <c r="O157" i="22" s="1"/>
  <c r="W257" i="22"/>
  <c r="AS257" i="22"/>
  <c r="AT257" i="22" s="1"/>
  <c r="AU257" i="22" s="1"/>
  <c r="AQ257" i="22"/>
  <c r="AS335" i="22"/>
  <c r="AT335" i="22" s="1"/>
  <c r="AU335" i="22" s="1"/>
  <c r="W335" i="22"/>
  <c r="AQ335" i="22"/>
  <c r="AR124" i="22"/>
  <c r="N124" i="22"/>
  <c r="O124" i="22" s="1"/>
  <c r="AR80" i="22"/>
  <c r="N80" i="22"/>
  <c r="O80" i="22" s="1"/>
  <c r="AR200" i="22"/>
  <c r="N200" i="22"/>
  <c r="O200" i="22" s="1"/>
  <c r="N114" i="22"/>
  <c r="O114" i="22" s="1"/>
  <c r="AR114" i="22"/>
  <c r="N364" i="22"/>
  <c r="O364" i="22" s="1"/>
  <c r="AR364" i="22"/>
  <c r="AR452" i="22"/>
  <c r="N452" i="22"/>
  <c r="O452" i="22" s="1"/>
  <c r="AR366" i="22"/>
  <c r="N366" i="22"/>
  <c r="O366" i="22" s="1"/>
  <c r="N93" i="22"/>
  <c r="O93" i="22" s="1"/>
  <c r="AR93" i="22"/>
  <c r="AQ177" i="22"/>
  <c r="W177" i="22"/>
  <c r="AS177" i="22"/>
  <c r="AT177" i="22" s="1"/>
  <c r="AU177" i="22" s="1"/>
  <c r="N248" i="22"/>
  <c r="O248" i="22" s="1"/>
  <c r="AR248" i="22"/>
  <c r="AR140" i="22"/>
  <c r="N140" i="22"/>
  <c r="O140" i="22" s="1"/>
  <c r="AR171" i="22"/>
  <c r="N171" i="22"/>
  <c r="O171" i="22" s="1"/>
  <c r="AR205" i="22"/>
  <c r="N205" i="22"/>
  <c r="O205" i="22" s="1"/>
  <c r="N431" i="22"/>
  <c r="O431" i="22" s="1"/>
  <c r="AR431" i="22"/>
  <c r="AR123" i="22"/>
  <c r="N123" i="22"/>
  <c r="O123" i="22" s="1"/>
  <c r="AR368" i="22"/>
  <c r="N368" i="22"/>
  <c r="O368" i="22" s="1"/>
  <c r="AR406" i="22"/>
  <c r="N406" i="22"/>
  <c r="O406" i="22" s="1"/>
  <c r="N463" i="22"/>
  <c r="O463" i="22" s="1"/>
  <c r="AR463" i="22"/>
  <c r="AR385" i="22"/>
  <c r="N385" i="22"/>
  <c r="O385" i="22" s="1"/>
  <c r="W441" i="22"/>
  <c r="AQ441" i="22"/>
  <c r="AS441" i="22"/>
  <c r="AT441" i="22" s="1"/>
  <c r="AU441" i="22" s="1"/>
  <c r="N75" i="22"/>
  <c r="O75" i="22" s="1"/>
  <c r="AR75" i="22"/>
  <c r="N30" i="22"/>
  <c r="O30" i="22" s="1"/>
  <c r="AR30" i="22"/>
  <c r="AQ355" i="22"/>
  <c r="AS355" i="22"/>
  <c r="AT355" i="22" s="1"/>
  <c r="AU355" i="22" s="1"/>
  <c r="W355" i="22"/>
  <c r="AR344" i="22"/>
  <c r="N344" i="22"/>
  <c r="O344" i="22" s="1"/>
  <c r="AS461" i="22"/>
  <c r="AT461" i="22" s="1"/>
  <c r="AU461" i="22" s="1"/>
  <c r="W461" i="22"/>
  <c r="AQ461" i="22"/>
  <c r="AR245" i="22"/>
  <c r="N245" i="22"/>
  <c r="O245" i="22" s="1"/>
  <c r="AR198" i="22"/>
  <c r="N198" i="22"/>
  <c r="O198" i="22" s="1"/>
  <c r="AR182" i="22"/>
  <c r="N182" i="22"/>
  <c r="O182" i="22" s="1"/>
  <c r="AR349" i="22"/>
  <c r="N349" i="22"/>
  <c r="O349" i="22" s="1"/>
  <c r="N109" i="22"/>
  <c r="O109" i="22" s="1"/>
  <c r="AR109" i="22"/>
  <c r="W152" i="22"/>
  <c r="AQ152" i="22"/>
  <c r="AS152" i="22"/>
  <c r="AT152" i="22" s="1"/>
  <c r="AU152" i="22" s="1"/>
  <c r="N50" i="22"/>
  <c r="O50" i="22" s="1"/>
  <c r="AR50" i="22"/>
  <c r="AQ190" i="22"/>
  <c r="W190" i="22"/>
  <c r="AS190" i="22"/>
  <c r="AT190" i="22" s="1"/>
  <c r="AU190" i="22" s="1"/>
  <c r="AR133" i="22"/>
  <c r="N133" i="22"/>
  <c r="O133" i="22" s="1"/>
  <c r="AR95" i="22"/>
  <c r="N95" i="22"/>
  <c r="O95" i="22" s="1"/>
  <c r="AR169" i="22"/>
  <c r="N169" i="22"/>
  <c r="O169" i="22" s="1"/>
  <c r="AR265" i="22"/>
  <c r="N265" i="22"/>
  <c r="O265" i="22" s="1"/>
  <c r="AR168" i="22"/>
  <c r="N168" i="22"/>
  <c r="O168" i="22" s="1"/>
  <c r="N425" i="22"/>
  <c r="O425" i="22" s="1"/>
  <c r="AR425" i="22"/>
  <c r="AR310" i="22"/>
  <c r="N310" i="22"/>
  <c r="O310" i="22" s="1"/>
  <c r="N464" i="22"/>
  <c r="O464" i="22" s="1"/>
  <c r="AR464" i="22"/>
  <c r="AQ295" i="22"/>
  <c r="AS295" i="22"/>
  <c r="AT295" i="22" s="1"/>
  <c r="AU295" i="22" s="1"/>
  <c r="W295" i="22"/>
  <c r="AS112" i="22"/>
  <c r="AT112" i="22" s="1"/>
  <c r="AU112" i="22" s="1"/>
  <c r="W112" i="22"/>
  <c r="AQ112" i="22"/>
  <c r="AR251" i="22"/>
  <c r="N251" i="22"/>
  <c r="O251" i="22" s="1"/>
  <c r="AR303" i="22"/>
  <c r="N303" i="22"/>
  <c r="O303" i="22" s="1"/>
  <c r="AQ315" i="22"/>
  <c r="AS315" i="22"/>
  <c r="AT315" i="22" s="1"/>
  <c r="AU315" i="22" s="1"/>
  <c r="W315" i="22"/>
  <c r="AR56" i="22"/>
  <c r="N56" i="22"/>
  <c r="O56" i="22" s="1"/>
  <c r="N216" i="22"/>
  <c r="O216" i="22" s="1"/>
  <c r="AR216" i="22"/>
  <c r="AR292" i="22"/>
  <c r="N292" i="22"/>
  <c r="O292" i="22" s="1"/>
  <c r="N331" i="22"/>
  <c r="O331" i="22" s="1"/>
  <c r="AR331" i="22"/>
  <c r="AR27" i="22"/>
  <c r="N27" i="22"/>
  <c r="O27" i="22" s="1"/>
  <c r="N98" i="22"/>
  <c r="O98" i="22" s="1"/>
  <c r="AR98" i="22"/>
  <c r="AR322" i="22"/>
  <c r="N322" i="22"/>
  <c r="O322" i="22" s="1"/>
  <c r="AR472" i="22"/>
  <c r="N472" i="22"/>
  <c r="O472" i="22" s="1"/>
  <c r="AR370" i="22"/>
  <c r="N370" i="22"/>
  <c r="O370" i="22" s="1"/>
  <c r="AR5" i="22"/>
  <c r="N5" i="22"/>
  <c r="O5" i="22" s="1"/>
  <c r="O423" i="11"/>
  <c r="P423" i="11" s="1"/>
  <c r="AS423" i="11"/>
  <c r="AS392" i="11"/>
  <c r="O392" i="11"/>
  <c r="P392" i="11" s="1"/>
  <c r="AS308" i="11"/>
  <c r="O308" i="11"/>
  <c r="P308" i="11" s="1"/>
  <c r="AS457" i="11"/>
  <c r="O457" i="11"/>
  <c r="P457" i="11" s="1"/>
  <c r="W451" i="11"/>
  <c r="V451" i="11"/>
  <c r="V450" i="11"/>
  <c r="W450" i="11"/>
  <c r="AS176" i="11"/>
  <c r="O176" i="11"/>
  <c r="P176" i="11" s="1"/>
  <c r="X284" i="11"/>
  <c r="AT284" i="11"/>
  <c r="AU284" i="11" s="1"/>
  <c r="AV284" i="11" s="1"/>
  <c r="AR284" i="11"/>
  <c r="AT177" i="11"/>
  <c r="AU177" i="11" s="1"/>
  <c r="AV177" i="11" s="1"/>
  <c r="AR177" i="11"/>
  <c r="X177" i="11"/>
  <c r="V103" i="11"/>
  <c r="W103" i="11"/>
  <c r="O174" i="11"/>
  <c r="P174" i="11" s="1"/>
  <c r="AS174" i="11"/>
  <c r="X180" i="11"/>
  <c r="AT180" i="11"/>
  <c r="AU180" i="11" s="1"/>
  <c r="AV180" i="11" s="1"/>
  <c r="AR180" i="11"/>
  <c r="V105" i="11"/>
  <c r="W105" i="11"/>
  <c r="AS100" i="11"/>
  <c r="O100" i="11"/>
  <c r="P100" i="11" s="1"/>
  <c r="X76" i="11"/>
  <c r="AT76" i="11"/>
  <c r="AU76" i="11" s="1"/>
  <c r="AV76" i="11" s="1"/>
  <c r="AR76" i="11"/>
  <c r="AR23" i="11"/>
  <c r="W104" i="11"/>
  <c r="V104" i="11"/>
  <c r="AR484" i="11"/>
  <c r="AT484" i="11"/>
  <c r="AU484" i="11" s="1"/>
  <c r="AV484" i="11" s="1"/>
  <c r="X484" i="11"/>
  <c r="O495" i="11"/>
  <c r="P495" i="11" s="1"/>
  <c r="AS495" i="11"/>
  <c r="W459" i="11"/>
  <c r="V459" i="11"/>
  <c r="AS471" i="11"/>
  <c r="O471" i="11"/>
  <c r="P471" i="11" s="1"/>
  <c r="AT414" i="11"/>
  <c r="AU414" i="11" s="1"/>
  <c r="AV414" i="11" s="1"/>
  <c r="AR414" i="11"/>
  <c r="X414" i="11"/>
  <c r="W386" i="11"/>
  <c r="V386" i="11"/>
  <c r="AC410" i="11"/>
  <c r="AR410" i="11"/>
  <c r="W480" i="11"/>
  <c r="V480" i="11"/>
  <c r="AS399" i="11"/>
  <c r="O399" i="11"/>
  <c r="P399" i="11" s="1"/>
  <c r="X336" i="11"/>
  <c r="AT336" i="11"/>
  <c r="AU336" i="11" s="1"/>
  <c r="AV336" i="11" s="1"/>
  <c r="AR336" i="11"/>
  <c r="V444" i="11"/>
  <c r="W444" i="11"/>
  <c r="AR369" i="11"/>
  <c r="AT369" i="11"/>
  <c r="AU369" i="11" s="1"/>
  <c r="AV369" i="11" s="1"/>
  <c r="X369" i="11"/>
  <c r="AR407" i="11"/>
  <c r="AS345" i="11"/>
  <c r="O345" i="11"/>
  <c r="P345" i="11" s="1"/>
  <c r="V422" i="11"/>
  <c r="W422" i="11"/>
  <c r="AT344" i="11"/>
  <c r="AU344" i="11" s="1"/>
  <c r="AV344" i="11" s="1"/>
  <c r="AS376" i="11"/>
  <c r="O376" i="11"/>
  <c r="P376" i="11" s="1"/>
  <c r="AS309" i="11"/>
  <c r="O309" i="11"/>
  <c r="P309" i="11" s="1"/>
  <c r="AT354" i="11"/>
  <c r="AU354" i="11" s="1"/>
  <c r="AV354" i="11" s="1"/>
  <c r="AR354" i="11"/>
  <c r="X354" i="11"/>
  <c r="AT287" i="11"/>
  <c r="AU287" i="11" s="1"/>
  <c r="AV287" i="11" s="1"/>
  <c r="AT371" i="11"/>
  <c r="AU371" i="11" s="1"/>
  <c r="AV371" i="11" s="1"/>
  <c r="AR371" i="11"/>
  <c r="X371" i="11"/>
  <c r="AS277" i="11"/>
  <c r="O277" i="11"/>
  <c r="P277" i="11" s="1"/>
  <c r="AS409" i="11"/>
  <c r="O409" i="11"/>
  <c r="P409" i="11" s="1"/>
  <c r="AS338" i="11"/>
  <c r="O338" i="11"/>
  <c r="P338" i="11" s="1"/>
  <c r="V268" i="11"/>
  <c r="W268" i="11"/>
  <c r="AC457" i="11"/>
  <c r="AT457" i="11"/>
  <c r="AU457" i="11" s="1"/>
  <c r="AV457" i="11" s="1"/>
  <c r="W307" i="11"/>
  <c r="V307" i="11"/>
  <c r="O272" i="11"/>
  <c r="P272" i="11" s="1"/>
  <c r="AS272" i="11"/>
  <c r="AR227" i="11"/>
  <c r="AT227" i="11"/>
  <c r="AU227" i="11" s="1"/>
  <c r="AV227" i="11" s="1"/>
  <c r="X227" i="11"/>
  <c r="W195" i="11"/>
  <c r="V195" i="11"/>
  <c r="AT161" i="11"/>
  <c r="AU161" i="11" s="1"/>
  <c r="AV161" i="11" s="1"/>
  <c r="AR161" i="11"/>
  <c r="X161" i="11"/>
  <c r="W225" i="11"/>
  <c r="V225" i="11"/>
  <c r="AC250" i="11"/>
  <c r="AT250" i="11"/>
  <c r="AU250" i="11" s="1"/>
  <c r="AV250" i="11" s="1"/>
  <c r="AT246" i="11"/>
  <c r="AU246" i="11" s="1"/>
  <c r="AV246" i="11" s="1"/>
  <c r="X246" i="11"/>
  <c r="AR246" i="11"/>
  <c r="X194" i="11"/>
  <c r="AT194" i="11"/>
  <c r="AU194" i="11" s="1"/>
  <c r="AV194" i="11" s="1"/>
  <c r="AR194" i="11"/>
  <c r="V186" i="11"/>
  <c r="W186" i="11"/>
  <c r="AT262" i="11"/>
  <c r="AU262" i="11" s="1"/>
  <c r="AV262" i="11" s="1"/>
  <c r="X262" i="11"/>
  <c r="AR262" i="11"/>
  <c r="AT107" i="11"/>
  <c r="AU107" i="11" s="1"/>
  <c r="AV107" i="11" s="1"/>
  <c r="AR107" i="11"/>
  <c r="X107" i="11"/>
  <c r="X111" i="11"/>
  <c r="AR111" i="11"/>
  <c r="AT111" i="11"/>
  <c r="AU111" i="11" s="1"/>
  <c r="AV111" i="11" s="1"/>
  <c r="AT37" i="11"/>
  <c r="AU37" i="11" s="1"/>
  <c r="AV37" i="11" s="1"/>
  <c r="AR37" i="11"/>
  <c r="X37" i="11"/>
  <c r="AR141" i="11"/>
  <c r="X141" i="11"/>
  <c r="AT141" i="11"/>
  <c r="AU141" i="11" s="1"/>
  <c r="AV141" i="11" s="1"/>
  <c r="AR171" i="11"/>
  <c r="AR73" i="11"/>
  <c r="X97" i="11"/>
  <c r="AR97" i="11"/>
  <c r="AT97" i="11"/>
  <c r="AU97" i="11" s="1"/>
  <c r="AV97" i="11" s="1"/>
  <c r="AR80" i="11"/>
  <c r="AT80" i="11"/>
  <c r="AU80" i="11" s="1"/>
  <c r="AV80" i="11" s="1"/>
  <c r="X80" i="11"/>
  <c r="AR32" i="11"/>
  <c r="AT32" i="11"/>
  <c r="AU32" i="11" s="1"/>
  <c r="AV32" i="11" s="1"/>
  <c r="X32" i="11"/>
  <c r="AR138" i="11"/>
  <c r="AT138" i="11"/>
  <c r="AU138" i="11" s="1"/>
  <c r="AV138" i="11" s="1"/>
  <c r="X138" i="11"/>
  <c r="X20" i="11"/>
  <c r="AT20" i="11"/>
  <c r="AU20" i="11" s="1"/>
  <c r="AV20" i="11" s="1"/>
  <c r="AR20" i="11"/>
  <c r="AT41" i="11"/>
  <c r="AU41" i="11" s="1"/>
  <c r="AV41" i="11" s="1"/>
  <c r="V469" i="11"/>
  <c r="W469" i="11"/>
  <c r="AT408" i="11"/>
  <c r="AU408" i="11" s="1"/>
  <c r="AV408" i="11" s="1"/>
  <c r="AR408" i="11"/>
  <c r="X408" i="11"/>
  <c r="W441" i="11"/>
  <c r="V441" i="11"/>
  <c r="AR445" i="11"/>
  <c r="W380" i="11"/>
  <c r="V380" i="11"/>
  <c r="V388" i="11"/>
  <c r="W388" i="11"/>
  <c r="V431" i="11"/>
  <c r="W431" i="11"/>
  <c r="AT340" i="11"/>
  <c r="AU340" i="11" s="1"/>
  <c r="AV340" i="11" s="1"/>
  <c r="AC340" i="11"/>
  <c r="AR340" i="11"/>
  <c r="W405" i="11"/>
  <c r="V405" i="11"/>
  <c r="AT429" i="11"/>
  <c r="AU429" i="11" s="1"/>
  <c r="AV429" i="11" s="1"/>
  <c r="X429" i="11"/>
  <c r="AR429" i="11"/>
  <c r="AR467" i="11"/>
  <c r="V356" i="11"/>
  <c r="W356" i="11"/>
  <c r="AR293" i="11"/>
  <c r="V398" i="11"/>
  <c r="W398" i="11"/>
  <c r="AC353" i="11"/>
  <c r="AT353" i="11"/>
  <c r="AU353" i="11" s="1"/>
  <c r="AV353" i="11" s="1"/>
  <c r="AR353" i="11"/>
  <c r="AT327" i="11"/>
  <c r="AU327" i="11" s="1"/>
  <c r="AV327" i="11" s="1"/>
  <c r="X327" i="11"/>
  <c r="AR327" i="11"/>
  <c r="W378" i="11"/>
  <c r="V378" i="11"/>
  <c r="AT323" i="11"/>
  <c r="AU323" i="11" s="1"/>
  <c r="AV323" i="11" s="1"/>
  <c r="V295" i="11"/>
  <c r="W295" i="11"/>
  <c r="AR333" i="11"/>
  <c r="AT333" i="11"/>
  <c r="AU333" i="11" s="1"/>
  <c r="AV333" i="11" s="1"/>
  <c r="X333" i="11"/>
  <c r="AS278" i="11"/>
  <c r="O278" i="11"/>
  <c r="P278" i="11" s="1"/>
  <c r="AC346" i="11"/>
  <c r="AT346" i="11"/>
  <c r="AU346" i="11" s="1"/>
  <c r="AV346" i="11" s="1"/>
  <c r="AT409" i="11"/>
  <c r="AU409" i="11" s="1"/>
  <c r="AV409" i="11" s="1"/>
  <c r="O265" i="11"/>
  <c r="P265" i="11" s="1"/>
  <c r="AS265" i="11"/>
  <c r="W303" i="11"/>
  <c r="V303" i="11"/>
  <c r="V382" i="11"/>
  <c r="W382" i="11"/>
  <c r="AR210" i="11"/>
  <c r="X210" i="11"/>
  <c r="AT210" i="11"/>
  <c r="AU210" i="11" s="1"/>
  <c r="AV210" i="11" s="1"/>
  <c r="V255" i="11"/>
  <c r="W255" i="11"/>
  <c r="O214" i="11"/>
  <c r="P214" i="11" s="1"/>
  <c r="AS214" i="11"/>
  <c r="AT144" i="11"/>
  <c r="AU144" i="11" s="1"/>
  <c r="AV144" i="11" s="1"/>
  <c r="AR144" i="11"/>
  <c r="X144" i="11"/>
  <c r="AS15" i="11"/>
  <c r="O15" i="11"/>
  <c r="P15" i="11" s="1"/>
  <c r="AT120" i="11"/>
  <c r="AU120" i="11" s="1"/>
  <c r="AV120" i="11" s="1"/>
  <c r="X120" i="11"/>
  <c r="AR120" i="11"/>
  <c r="AR63" i="11"/>
  <c r="X252" i="11"/>
  <c r="AT252" i="11"/>
  <c r="AU252" i="11" s="1"/>
  <c r="AV252" i="11" s="1"/>
  <c r="AR252" i="11"/>
  <c r="X208" i="11"/>
  <c r="AT208" i="11"/>
  <c r="AU208" i="11" s="1"/>
  <c r="AV208" i="11" s="1"/>
  <c r="AR208" i="11"/>
  <c r="O75" i="11"/>
  <c r="P75" i="11" s="1"/>
  <c r="AS75" i="11"/>
  <c r="AT57" i="11"/>
  <c r="AU57" i="11" s="1"/>
  <c r="AV57" i="11" s="1"/>
  <c r="W130" i="11"/>
  <c r="V130" i="11"/>
  <c r="AR88" i="11"/>
  <c r="AT31" i="11"/>
  <c r="AU31" i="11" s="1"/>
  <c r="AV31" i="11" s="1"/>
  <c r="X216" i="11"/>
  <c r="AT216" i="11"/>
  <c r="AU216" i="11" s="1"/>
  <c r="AV216" i="11" s="1"/>
  <c r="AR216" i="11"/>
  <c r="O173" i="11"/>
  <c r="P173" i="11" s="1"/>
  <c r="AS173" i="11"/>
  <c r="AS140" i="11"/>
  <c r="O140" i="11"/>
  <c r="P140" i="11" s="1"/>
  <c r="AT91" i="11"/>
  <c r="AU91" i="11" s="1"/>
  <c r="AV91" i="11" s="1"/>
  <c r="AR91" i="11"/>
  <c r="X91" i="11"/>
  <c r="AR65" i="11"/>
  <c r="X36" i="11"/>
  <c r="AT36" i="11"/>
  <c r="AU36" i="11" s="1"/>
  <c r="AV36" i="11" s="1"/>
  <c r="AR36" i="11"/>
  <c r="AT69" i="11"/>
  <c r="AU69" i="11" s="1"/>
  <c r="AV69" i="11" s="1"/>
  <c r="AR69" i="11"/>
  <c r="X69" i="11"/>
  <c r="AT201" i="11"/>
  <c r="AU201" i="11" s="1"/>
  <c r="AV201" i="11" s="1"/>
  <c r="X201" i="11"/>
  <c r="AR201" i="11"/>
  <c r="W146" i="11"/>
  <c r="V146" i="11"/>
  <c r="W253" i="11"/>
  <c r="V253" i="11"/>
  <c r="X232" i="11"/>
  <c r="AT232" i="11"/>
  <c r="AU232" i="11" s="1"/>
  <c r="AV232" i="11" s="1"/>
  <c r="AR232" i="11"/>
  <c r="AR117" i="11"/>
  <c r="AR54" i="11"/>
  <c r="X54" i="11"/>
  <c r="AT54" i="11"/>
  <c r="AU54" i="11" s="1"/>
  <c r="AV54" i="11" s="1"/>
  <c r="AR311" i="11"/>
  <c r="AR158" i="11"/>
  <c r="AT158" i="11"/>
  <c r="AU158" i="11" s="1"/>
  <c r="AV158" i="11" s="1"/>
  <c r="X158" i="11"/>
  <c r="AT45" i="11"/>
  <c r="AU45" i="11" s="1"/>
  <c r="AV45" i="11" s="1"/>
  <c r="AR45" i="11"/>
  <c r="X45" i="11"/>
  <c r="AR9" i="11"/>
  <c r="X22" i="11"/>
  <c r="AT22" i="11"/>
  <c r="AU22" i="11" s="1"/>
  <c r="AV22" i="11" s="1"/>
  <c r="AR22" i="11"/>
  <c r="X496" i="11"/>
  <c r="AT496" i="11"/>
  <c r="AU496" i="11" s="1"/>
  <c r="AV496" i="11" s="1"/>
  <c r="AR496" i="11"/>
  <c r="W453" i="11"/>
  <c r="V453" i="11"/>
  <c r="O364" i="11"/>
  <c r="P364" i="11" s="1"/>
  <c r="AS364" i="11"/>
  <c r="AS71" i="11"/>
  <c r="O71" i="11"/>
  <c r="P71" i="11" s="1"/>
  <c r="AT156" i="11"/>
  <c r="AU156" i="11" s="1"/>
  <c r="AV156" i="11" s="1"/>
  <c r="X156" i="11"/>
  <c r="AR156" i="11"/>
  <c r="X282" i="11"/>
  <c r="AT282" i="11"/>
  <c r="AU282" i="11" s="1"/>
  <c r="AV282" i="11" s="1"/>
  <c r="AR282" i="11"/>
  <c r="AR30" i="11"/>
  <c r="X30" i="11"/>
  <c r="AT30" i="11"/>
  <c r="AU30" i="11" s="1"/>
  <c r="AV30" i="11" s="1"/>
  <c r="AS499" i="11"/>
  <c r="O499" i="11"/>
  <c r="P499" i="11" s="1"/>
  <c r="AT456" i="11"/>
  <c r="AU456" i="11" s="1"/>
  <c r="AV456" i="11" s="1"/>
  <c r="W391" i="11"/>
  <c r="V391" i="11"/>
  <c r="AC288" i="11"/>
  <c r="AR288" i="11"/>
  <c r="AS361" i="11"/>
  <c r="O361" i="11"/>
  <c r="P361" i="11" s="1"/>
  <c r="W271" i="11"/>
  <c r="V271" i="11"/>
  <c r="X192" i="11"/>
  <c r="AR192" i="11"/>
  <c r="AT192" i="11"/>
  <c r="AU192" i="11" s="1"/>
  <c r="AV192" i="11" s="1"/>
  <c r="W217" i="11"/>
  <c r="V217" i="11"/>
  <c r="X290" i="11"/>
  <c r="AT290" i="11"/>
  <c r="AU290" i="11" s="1"/>
  <c r="AV290" i="11" s="1"/>
  <c r="AR290" i="11"/>
  <c r="W175" i="11"/>
  <c r="V175" i="11"/>
  <c r="W163" i="11"/>
  <c r="V163" i="11"/>
  <c r="V256" i="11"/>
  <c r="W256" i="11"/>
  <c r="AR234" i="11"/>
  <c r="X234" i="11"/>
  <c r="AT234" i="11"/>
  <c r="AU234" i="11" s="1"/>
  <c r="AV234" i="11" s="1"/>
  <c r="O26" i="11"/>
  <c r="P26" i="11" s="1"/>
  <c r="AS26" i="11"/>
  <c r="X239" i="11"/>
  <c r="AT239" i="11"/>
  <c r="AU239" i="11" s="1"/>
  <c r="AV239" i="11" s="1"/>
  <c r="AR239" i="11"/>
  <c r="AR218" i="11"/>
  <c r="X218" i="11"/>
  <c r="AT218" i="11"/>
  <c r="AU218" i="11" s="1"/>
  <c r="AV218" i="11" s="1"/>
  <c r="X72" i="11"/>
  <c r="AT72" i="11"/>
  <c r="AU72" i="11" s="1"/>
  <c r="AV72" i="11" s="1"/>
  <c r="AR72" i="11"/>
  <c r="O190" i="11"/>
  <c r="P190" i="11" s="1"/>
  <c r="AS190" i="11"/>
  <c r="O435" i="11"/>
  <c r="P435" i="11" s="1"/>
  <c r="AS435" i="11"/>
  <c r="W433" i="11"/>
  <c r="V433" i="11"/>
  <c r="X320" i="11"/>
  <c r="AT320" i="11"/>
  <c r="AU320" i="11" s="1"/>
  <c r="AV320" i="11" s="1"/>
  <c r="AR320" i="11"/>
  <c r="V379" i="11"/>
  <c r="W379" i="11"/>
  <c r="AR287" i="11"/>
  <c r="V339" i="11"/>
  <c r="W339" i="11"/>
  <c r="O267" i="11"/>
  <c r="P267" i="11" s="1"/>
  <c r="AS267" i="11"/>
  <c r="AR264" i="11"/>
  <c r="X264" i="11"/>
  <c r="AT264" i="11"/>
  <c r="AU264" i="11" s="1"/>
  <c r="AV264" i="11" s="1"/>
  <c r="X154" i="11"/>
  <c r="AT154" i="11"/>
  <c r="AU154" i="11" s="1"/>
  <c r="AV154" i="11" s="1"/>
  <c r="AR154" i="11"/>
  <c r="AS165" i="11"/>
  <c r="O165" i="11"/>
  <c r="P165" i="11" s="1"/>
  <c r="AT139" i="11"/>
  <c r="AU139" i="11" s="1"/>
  <c r="AV139" i="11" s="1"/>
  <c r="AR139" i="11"/>
  <c r="X139" i="11"/>
  <c r="AS17" i="11"/>
  <c r="O17" i="11"/>
  <c r="P17" i="11" s="1"/>
  <c r="O27" i="11"/>
  <c r="P27" i="11" s="1"/>
  <c r="AS27" i="11"/>
  <c r="X115" i="11"/>
  <c r="AT115" i="11"/>
  <c r="AU115" i="11" s="1"/>
  <c r="AV115" i="11" s="1"/>
  <c r="AR115" i="11"/>
  <c r="AR41" i="11"/>
  <c r="W98" i="11"/>
  <c r="V98" i="11"/>
  <c r="AR39" i="11"/>
  <c r="V121" i="11"/>
  <c r="W121" i="11"/>
  <c r="X127" i="11"/>
  <c r="AR127" i="11"/>
  <c r="AT127" i="11"/>
  <c r="AU127" i="11" s="1"/>
  <c r="AV127" i="11" s="1"/>
  <c r="V135" i="11"/>
  <c r="W135" i="11"/>
  <c r="X99" i="11"/>
  <c r="AT99" i="11"/>
  <c r="AU99" i="11" s="1"/>
  <c r="AV99" i="11" s="1"/>
  <c r="AR99" i="11"/>
  <c r="X224" i="11"/>
  <c r="AT224" i="11"/>
  <c r="AU224" i="11" s="1"/>
  <c r="AV224" i="11" s="1"/>
  <c r="AR224" i="11"/>
  <c r="X28" i="11"/>
  <c r="AT28" i="11"/>
  <c r="AU28" i="11" s="1"/>
  <c r="AV28" i="11" s="1"/>
  <c r="AR28" i="11"/>
  <c r="AT61" i="11"/>
  <c r="AU61" i="11" s="1"/>
  <c r="AV61" i="11" s="1"/>
  <c r="AR61" i="11"/>
  <c r="X61" i="11"/>
  <c r="X143" i="11"/>
  <c r="AR143" i="11"/>
  <c r="AT143" i="11"/>
  <c r="AU143" i="11" s="1"/>
  <c r="AV143" i="11" s="1"/>
  <c r="AR64" i="11"/>
  <c r="X64" i="11"/>
  <c r="AT64" i="11"/>
  <c r="AU64" i="11" s="1"/>
  <c r="AV64" i="11" s="1"/>
  <c r="AT193" i="11"/>
  <c r="AU193" i="11" s="1"/>
  <c r="AV193" i="11" s="1"/>
  <c r="AR193" i="11"/>
  <c r="X193" i="11"/>
  <c r="AR78" i="11"/>
  <c r="X78" i="11"/>
  <c r="AT78" i="11"/>
  <c r="AU78" i="11" s="1"/>
  <c r="AV78" i="11" s="1"/>
  <c r="AR46" i="11"/>
  <c r="X46" i="11"/>
  <c r="AT46" i="11"/>
  <c r="AU46" i="11" s="1"/>
  <c r="AV46" i="11" s="1"/>
  <c r="AS292" i="11"/>
  <c r="O292" i="11"/>
  <c r="P292" i="11" s="1"/>
  <c r="AS170" i="11"/>
  <c r="O170" i="11"/>
  <c r="P170" i="11" s="1"/>
  <c r="AR19" i="11"/>
  <c r="AT19" i="11"/>
  <c r="AU19" i="11" s="1"/>
  <c r="AV19" i="11" s="1"/>
  <c r="X19" i="11"/>
  <c r="X14" i="11"/>
  <c r="AT14" i="11"/>
  <c r="AU14" i="11" s="1"/>
  <c r="AV14" i="11" s="1"/>
  <c r="AR14" i="11"/>
  <c r="AR13" i="11"/>
  <c r="X13" i="11"/>
  <c r="AT13" i="11"/>
  <c r="AU13" i="11" s="1"/>
  <c r="AV13" i="11" s="1"/>
  <c r="V494" i="11"/>
  <c r="W494" i="11"/>
  <c r="AT482" i="11"/>
  <c r="AU482" i="11" s="1"/>
  <c r="AV482" i="11" s="1"/>
  <c r="X482" i="11"/>
  <c r="AR482" i="11"/>
  <c r="AR479" i="11"/>
  <c r="AT465" i="11"/>
  <c r="AU465" i="11" s="1"/>
  <c r="AV465" i="11" s="1"/>
  <c r="X465" i="11"/>
  <c r="AR465" i="11"/>
  <c r="AT443" i="11"/>
  <c r="AU443" i="11" s="1"/>
  <c r="AV443" i="11" s="1"/>
  <c r="AR443" i="11"/>
  <c r="X443" i="11"/>
  <c r="W449" i="11"/>
  <c r="V449" i="11"/>
  <c r="AS442" i="11"/>
  <c r="O442" i="11"/>
  <c r="P442" i="11" s="1"/>
  <c r="AS486" i="11"/>
  <c r="O486" i="11"/>
  <c r="P486" i="11" s="1"/>
  <c r="AS485" i="11"/>
  <c r="O485" i="11"/>
  <c r="P485" i="11" s="1"/>
  <c r="X430" i="11"/>
  <c r="AT430" i="11"/>
  <c r="AU430" i="11" s="1"/>
  <c r="AV430" i="11" s="1"/>
  <c r="AR430" i="11"/>
  <c r="W425" i="11"/>
  <c r="V425" i="11"/>
  <c r="V374" i="11"/>
  <c r="W374" i="11"/>
  <c r="AR359" i="11"/>
  <c r="AT359" i="11"/>
  <c r="AU359" i="11" s="1"/>
  <c r="AV359" i="11" s="1"/>
  <c r="X359" i="11"/>
  <c r="V462" i="11"/>
  <c r="W462" i="11"/>
  <c r="W413" i="11"/>
  <c r="V413" i="11"/>
  <c r="AT337" i="11"/>
  <c r="AU337" i="11" s="1"/>
  <c r="AV337" i="11" s="1"/>
  <c r="AT285" i="11"/>
  <c r="AU285" i="11" s="1"/>
  <c r="AV285" i="11" s="1"/>
  <c r="W452" i="11"/>
  <c r="V452" i="11"/>
  <c r="AC330" i="11"/>
  <c r="AT330" i="11"/>
  <c r="AU330" i="11" s="1"/>
  <c r="AV330" i="11" s="1"/>
  <c r="X438" i="11"/>
  <c r="AT438" i="11"/>
  <c r="AU438" i="11" s="1"/>
  <c r="AV438" i="11" s="1"/>
  <c r="AR438" i="11"/>
  <c r="X396" i="11"/>
  <c r="AT396" i="11"/>
  <c r="AU396" i="11" s="1"/>
  <c r="AV396" i="11" s="1"/>
  <c r="AR396" i="11"/>
  <c r="AR317" i="11"/>
  <c r="W365" i="11"/>
  <c r="V365" i="11"/>
  <c r="X270" i="11"/>
  <c r="AT270" i="11"/>
  <c r="AU270" i="11" s="1"/>
  <c r="AV270" i="11" s="1"/>
  <c r="AR270" i="11"/>
  <c r="X326" i="11"/>
  <c r="AR326" i="11"/>
  <c r="AT326" i="11"/>
  <c r="AU326" i="11" s="1"/>
  <c r="AV326" i="11" s="1"/>
  <c r="W335" i="11"/>
  <c r="V335" i="11"/>
  <c r="AR366" i="11"/>
  <c r="AT254" i="11"/>
  <c r="AU254" i="11" s="1"/>
  <c r="AV254" i="11" s="1"/>
  <c r="AR254" i="11"/>
  <c r="X254" i="11"/>
  <c r="V447" i="11"/>
  <c r="W447" i="11"/>
  <c r="AR250" i="11"/>
  <c r="AR243" i="11"/>
  <c r="AT243" i="11"/>
  <c r="AU243" i="11" s="1"/>
  <c r="AV243" i="11" s="1"/>
  <c r="X243" i="11"/>
  <c r="W241" i="11"/>
  <c r="V241" i="11"/>
  <c r="W179" i="11"/>
  <c r="V179" i="11"/>
  <c r="AS261" i="11"/>
  <c r="O261" i="11"/>
  <c r="P261" i="11" s="1"/>
  <c r="AR203" i="11"/>
  <c r="AT203" i="11"/>
  <c r="AU203" i="11" s="1"/>
  <c r="AV203" i="11" s="1"/>
  <c r="X203" i="11"/>
  <c r="W341" i="11"/>
  <c r="V341" i="11"/>
  <c r="AS157" i="11"/>
  <c r="O157" i="11"/>
  <c r="P157" i="11" s="1"/>
  <c r="AR286" i="11"/>
  <c r="AT209" i="11"/>
  <c r="AU209" i="11" s="1"/>
  <c r="AV209" i="11" s="1"/>
  <c r="AR209" i="11"/>
  <c r="X209" i="11"/>
  <c r="AT25" i="11"/>
  <c r="AU25" i="11" s="1"/>
  <c r="AV25" i="11" s="1"/>
  <c r="AT101" i="11"/>
  <c r="AU101" i="11" s="1"/>
  <c r="AV101" i="11" s="1"/>
  <c r="W385" i="11"/>
  <c r="V385" i="11"/>
  <c r="AR168" i="11"/>
  <c r="AS148" i="11"/>
  <c r="O148" i="11"/>
  <c r="P148" i="11" s="1"/>
  <c r="O85" i="11"/>
  <c r="P85" i="11" s="1"/>
  <c r="AS85" i="11"/>
  <c r="AT49" i="11"/>
  <c r="AU49" i="11" s="1"/>
  <c r="AV49" i="11" s="1"/>
  <c r="AT185" i="11"/>
  <c r="AU185" i="11" s="1"/>
  <c r="AV185" i="11" s="1"/>
  <c r="X185" i="11"/>
  <c r="AR185" i="11"/>
  <c r="AR81" i="11"/>
  <c r="AT53" i="11"/>
  <c r="AU53" i="11" s="1"/>
  <c r="AV53" i="11" s="1"/>
  <c r="AR53" i="11"/>
  <c r="X53" i="11"/>
  <c r="O222" i="11"/>
  <c r="P222" i="11" s="1"/>
  <c r="AS222" i="11"/>
  <c r="AR149" i="11"/>
  <c r="W119" i="11"/>
  <c r="V119" i="11"/>
  <c r="O82" i="11"/>
  <c r="P82" i="11" s="1"/>
  <c r="AS82" i="11"/>
  <c r="O50" i="11"/>
  <c r="P50" i="11" s="1"/>
  <c r="AS50" i="11"/>
  <c r="O263" i="11"/>
  <c r="P263" i="11" s="1"/>
  <c r="AS263" i="11"/>
  <c r="AR57" i="11"/>
  <c r="X56" i="11"/>
  <c r="AR56" i="11"/>
  <c r="AT56" i="11"/>
  <c r="AU56" i="11" s="1"/>
  <c r="AV56" i="11" s="1"/>
  <c r="O238" i="11"/>
  <c r="P238" i="11" s="1"/>
  <c r="AS238" i="11"/>
  <c r="X162" i="11"/>
  <c r="AT162" i="11"/>
  <c r="AU162" i="11" s="1"/>
  <c r="AV162" i="11" s="1"/>
  <c r="AR162" i="11"/>
  <c r="AT109" i="11"/>
  <c r="AU109" i="11" s="1"/>
  <c r="AV109" i="11" s="1"/>
  <c r="AR226" i="11"/>
  <c r="X226" i="11"/>
  <c r="AT226" i="11"/>
  <c r="AU226" i="11" s="1"/>
  <c r="AV226" i="11" s="1"/>
  <c r="AT170" i="11"/>
  <c r="AU170" i="11" s="1"/>
  <c r="AV170" i="11" s="1"/>
  <c r="AT79" i="11"/>
  <c r="AU79" i="11" s="1"/>
  <c r="AV79" i="11" s="1"/>
  <c r="AT88" i="11"/>
  <c r="AU88" i="11" s="1"/>
  <c r="AV88" i="11" s="1"/>
  <c r="W460" i="11"/>
  <c r="V460" i="11"/>
  <c r="X436" i="11"/>
  <c r="AR436" i="11"/>
  <c r="AT436" i="11"/>
  <c r="AU436" i="11" s="1"/>
  <c r="AV436" i="11" s="1"/>
  <c r="W475" i="11"/>
  <c r="V475" i="11"/>
  <c r="V390" i="11"/>
  <c r="W390" i="11"/>
  <c r="X427" i="11"/>
  <c r="AT427" i="11"/>
  <c r="AU427" i="11" s="1"/>
  <c r="AV427" i="11" s="1"/>
  <c r="AR427" i="11"/>
  <c r="O281" i="11"/>
  <c r="P281" i="11" s="1"/>
  <c r="AS281" i="11"/>
  <c r="O205" i="11"/>
  <c r="P205" i="11" s="1"/>
  <c r="AS205" i="11"/>
  <c r="X240" i="11"/>
  <c r="AT240" i="11"/>
  <c r="AU240" i="11" s="1"/>
  <c r="AV240" i="11" s="1"/>
  <c r="AR240" i="11"/>
  <c r="AS160" i="11"/>
  <c r="O160" i="11"/>
  <c r="P160" i="11" s="1"/>
  <c r="X129" i="11"/>
  <c r="AR129" i="11"/>
  <c r="AT129" i="11"/>
  <c r="AU129" i="11" s="1"/>
  <c r="AV129" i="11" s="1"/>
  <c r="AT96" i="11"/>
  <c r="AU96" i="11" s="1"/>
  <c r="AV96" i="11" s="1"/>
  <c r="AR96" i="11"/>
  <c r="X96" i="11"/>
  <c r="X44" i="11"/>
  <c r="AT44" i="11"/>
  <c r="AU44" i="11" s="1"/>
  <c r="AV44" i="11" s="1"/>
  <c r="AR44" i="11"/>
  <c r="W150" i="11"/>
  <c r="V150" i="11"/>
  <c r="AT40" i="11"/>
  <c r="AU40" i="11" s="1"/>
  <c r="AV40" i="11" s="1"/>
  <c r="AR40" i="11"/>
  <c r="X40" i="11"/>
  <c r="AR62" i="11"/>
  <c r="X62" i="11"/>
  <c r="AT62" i="11"/>
  <c r="AU62" i="11" s="1"/>
  <c r="AV62" i="11" s="1"/>
  <c r="X223" i="11"/>
  <c r="AT223" i="11"/>
  <c r="AU223" i="11" s="1"/>
  <c r="AV223" i="11" s="1"/>
  <c r="AR223" i="11"/>
  <c r="AT445" i="11"/>
  <c r="AU445" i="11" s="1"/>
  <c r="AV445" i="11" s="1"/>
  <c r="AR368" i="11"/>
  <c r="AT368" i="11"/>
  <c r="AU368" i="11" s="1"/>
  <c r="AV368" i="11" s="1"/>
  <c r="X368" i="11"/>
  <c r="AT324" i="11"/>
  <c r="AU324" i="11" s="1"/>
  <c r="AV324" i="11" s="1"/>
  <c r="AC324" i="11"/>
  <c r="AR324" i="11"/>
  <c r="AR363" i="11"/>
  <c r="X363" i="11"/>
  <c r="AT363" i="11"/>
  <c r="AU363" i="11" s="1"/>
  <c r="AV363" i="11" s="1"/>
  <c r="AS300" i="11"/>
  <c r="O300" i="11"/>
  <c r="P300" i="11" s="1"/>
  <c r="X306" i="11"/>
  <c r="AR306" i="11"/>
  <c r="AT306" i="11"/>
  <c r="AU306" i="11" s="1"/>
  <c r="AV306" i="11" s="1"/>
  <c r="X212" i="11"/>
  <c r="AT212" i="11"/>
  <c r="AU212" i="11" s="1"/>
  <c r="AV212" i="11" s="1"/>
  <c r="AR212" i="11"/>
  <c r="W274" i="11"/>
  <c r="V274" i="11"/>
  <c r="W269" i="11"/>
  <c r="V269" i="11"/>
  <c r="AR219" i="11"/>
  <c r="AT219" i="11"/>
  <c r="AU219" i="11" s="1"/>
  <c r="AV219" i="11" s="1"/>
  <c r="X219" i="11"/>
  <c r="AS155" i="11"/>
  <c r="O155" i="11"/>
  <c r="P155" i="11" s="1"/>
  <c r="O125" i="11"/>
  <c r="P125" i="11" s="1"/>
  <c r="AS125" i="11"/>
  <c r="O503" i="11"/>
  <c r="P503" i="11" s="1"/>
  <c r="AS503" i="11"/>
  <c r="AR101" i="11"/>
  <c r="O153" i="11"/>
  <c r="P153" i="11" s="1"/>
  <c r="AS153" i="11"/>
  <c r="O31" i="11"/>
  <c r="P31" i="11" s="1"/>
  <c r="AS31" i="11"/>
  <c r="O58" i="11"/>
  <c r="P58" i="11" s="1"/>
  <c r="AS58" i="11"/>
  <c r="X145" i="11"/>
  <c r="AT145" i="11"/>
  <c r="AU145" i="11" s="1"/>
  <c r="AV145" i="11" s="1"/>
  <c r="AR145" i="11"/>
  <c r="X8" i="11"/>
  <c r="AT8" i="11"/>
  <c r="AU8" i="11" s="1"/>
  <c r="AV8" i="11" s="1"/>
  <c r="AR8" i="11"/>
  <c r="AR500" i="11"/>
  <c r="AT468" i="11"/>
  <c r="AU468" i="11" s="1"/>
  <c r="AV468" i="11" s="1"/>
  <c r="AR468" i="11"/>
  <c r="X468" i="11"/>
  <c r="AR456" i="11"/>
  <c r="AC399" i="11"/>
  <c r="AT399" i="11"/>
  <c r="AU399" i="11" s="1"/>
  <c r="AV399" i="11" s="1"/>
  <c r="AS375" i="11"/>
  <c r="O375" i="11"/>
  <c r="P375" i="11" s="1"/>
  <c r="AT384" i="11"/>
  <c r="AU384" i="11" s="1"/>
  <c r="AV384" i="11" s="1"/>
  <c r="AC384" i="11"/>
  <c r="AR384" i="11"/>
  <c r="X406" i="11"/>
  <c r="AT406" i="11"/>
  <c r="AU406" i="11" s="1"/>
  <c r="AV406" i="11" s="1"/>
  <c r="AR406" i="11"/>
  <c r="V394" i="11"/>
  <c r="W394" i="11"/>
  <c r="AR344" i="11"/>
  <c r="AT317" i="11"/>
  <c r="AU317" i="11" s="1"/>
  <c r="AV317" i="11" s="1"/>
  <c r="X276" i="11"/>
  <c r="AR276" i="11"/>
  <c r="AT276" i="11"/>
  <c r="AU276" i="11" s="1"/>
  <c r="AV276" i="11" s="1"/>
  <c r="AR302" i="11"/>
  <c r="X302" i="11"/>
  <c r="AT302" i="11"/>
  <c r="AU302" i="11" s="1"/>
  <c r="AV302" i="11" s="1"/>
  <c r="O387" i="11"/>
  <c r="P387" i="11" s="1"/>
  <c r="AS387" i="11"/>
  <c r="W315" i="11"/>
  <c r="V315" i="11"/>
  <c r="X183" i="11"/>
  <c r="AT183" i="11"/>
  <c r="AU183" i="11" s="1"/>
  <c r="AV183" i="11" s="1"/>
  <c r="AR183" i="11"/>
  <c r="O124" i="11"/>
  <c r="P124" i="11" s="1"/>
  <c r="AS124" i="11"/>
  <c r="AR87" i="11"/>
  <c r="X60" i="11"/>
  <c r="AT60" i="11"/>
  <c r="AU60" i="11" s="1"/>
  <c r="AV60" i="11" s="1"/>
  <c r="AR60" i="11"/>
  <c r="W12" i="11"/>
  <c r="V12" i="11"/>
  <c r="AS492" i="11"/>
  <c r="O492" i="11"/>
  <c r="P492" i="11" s="1"/>
  <c r="O478" i="11"/>
  <c r="P478" i="11" s="1"/>
  <c r="AS478" i="11"/>
  <c r="O490" i="11"/>
  <c r="P490" i="11" s="1"/>
  <c r="AS490" i="11"/>
  <c r="O476" i="11"/>
  <c r="P476" i="11" s="1"/>
  <c r="AS476" i="11"/>
  <c r="AR455" i="11"/>
  <c r="X455" i="11"/>
  <c r="AT455" i="11"/>
  <c r="AU455" i="11" s="1"/>
  <c r="AV455" i="11" s="1"/>
  <c r="O474" i="11"/>
  <c r="P474" i="11" s="1"/>
  <c r="AS474" i="11"/>
  <c r="AT437" i="11"/>
  <c r="AU437" i="11" s="1"/>
  <c r="AV437" i="11" s="1"/>
  <c r="AR437" i="11"/>
  <c r="X437" i="11"/>
  <c r="X446" i="11"/>
  <c r="AR446" i="11"/>
  <c r="AT446" i="11"/>
  <c r="AU446" i="11" s="1"/>
  <c r="AV446" i="11" s="1"/>
  <c r="O432" i="11"/>
  <c r="P432" i="11" s="1"/>
  <c r="AS432" i="11"/>
  <c r="V415" i="11"/>
  <c r="W415" i="11"/>
  <c r="X352" i="11"/>
  <c r="AT352" i="11"/>
  <c r="AU352" i="11" s="1"/>
  <c r="AV352" i="11" s="1"/>
  <c r="AR352" i="11"/>
  <c r="W362" i="11"/>
  <c r="V362" i="11"/>
  <c r="O424" i="11"/>
  <c r="P424" i="11" s="1"/>
  <c r="AS424" i="11"/>
  <c r="AR337" i="11"/>
  <c r="O434" i="11"/>
  <c r="P434" i="11" s="1"/>
  <c r="AS434" i="11"/>
  <c r="V355" i="11"/>
  <c r="W355" i="11"/>
  <c r="AS331" i="11"/>
  <c r="O331" i="11"/>
  <c r="P331" i="11" s="1"/>
  <c r="AR285" i="11"/>
  <c r="AC404" i="11"/>
  <c r="AT404" i="11"/>
  <c r="AU404" i="11" s="1"/>
  <c r="AV404" i="11" s="1"/>
  <c r="AR404" i="11"/>
  <c r="AR322" i="11"/>
  <c r="AC322" i="11"/>
  <c r="AT322" i="11"/>
  <c r="AU322" i="11" s="1"/>
  <c r="AV322" i="11" s="1"/>
  <c r="O347" i="11"/>
  <c r="P347" i="11" s="1"/>
  <c r="AS347" i="11"/>
  <c r="AS357" i="11"/>
  <c r="O357" i="11"/>
  <c r="P357" i="11" s="1"/>
  <c r="W319" i="11"/>
  <c r="V319" i="11"/>
  <c r="AR249" i="11"/>
  <c r="AC249" i="11"/>
  <c r="AT249" i="11"/>
  <c r="AU249" i="11" s="1"/>
  <c r="AV249" i="11" s="1"/>
  <c r="AT377" i="11"/>
  <c r="AU377" i="11" s="1"/>
  <c r="AV377" i="11" s="1"/>
  <c r="X377" i="11"/>
  <c r="AR377" i="11"/>
  <c r="V279" i="11"/>
  <c r="W279" i="11"/>
  <c r="AT411" i="11"/>
  <c r="AU411" i="11" s="1"/>
  <c r="AV411" i="11" s="1"/>
  <c r="AR411" i="11"/>
  <c r="X411" i="11"/>
  <c r="AT280" i="11"/>
  <c r="AU280" i="11" s="1"/>
  <c r="AV280" i="11" s="1"/>
  <c r="AR280" i="11"/>
  <c r="X280" i="11"/>
  <c r="W373" i="11"/>
  <c r="V373" i="11"/>
  <c r="X314" i="11"/>
  <c r="AT314" i="11"/>
  <c r="AU314" i="11" s="1"/>
  <c r="AV314" i="11" s="1"/>
  <c r="AR314" i="11"/>
  <c r="V258" i="11"/>
  <c r="W258" i="11"/>
  <c r="X466" i="11"/>
  <c r="AT466" i="11"/>
  <c r="AU466" i="11" s="1"/>
  <c r="AV466" i="11" s="1"/>
  <c r="AR466" i="11"/>
  <c r="W273" i="11"/>
  <c r="V273" i="11"/>
  <c r="W291" i="11"/>
  <c r="V291" i="11"/>
  <c r="W200" i="11"/>
  <c r="V200" i="11"/>
  <c r="W283" i="11"/>
  <c r="V283" i="11"/>
  <c r="AR211" i="11"/>
  <c r="AT211" i="11"/>
  <c r="AU211" i="11" s="1"/>
  <c r="AV211" i="11" s="1"/>
  <c r="X211" i="11"/>
  <c r="AT286" i="11"/>
  <c r="AU286" i="11" s="1"/>
  <c r="AV286" i="11" s="1"/>
  <c r="AR244" i="11"/>
  <c r="AS181" i="11"/>
  <c r="O181" i="11"/>
  <c r="P181" i="11" s="1"/>
  <c r="X147" i="11"/>
  <c r="AR147" i="11"/>
  <c r="AT147" i="11"/>
  <c r="AU147" i="11" s="1"/>
  <c r="AV147" i="11" s="1"/>
  <c r="AR133" i="11"/>
  <c r="X95" i="11"/>
  <c r="AR95" i="11"/>
  <c r="AT95" i="11"/>
  <c r="AU95" i="11" s="1"/>
  <c r="AV95" i="11" s="1"/>
  <c r="X231" i="11"/>
  <c r="AT231" i="11"/>
  <c r="AU231" i="11" s="1"/>
  <c r="AV231" i="11" s="1"/>
  <c r="AR231" i="11"/>
  <c r="X166" i="11"/>
  <c r="AR166" i="11"/>
  <c r="AT166" i="11"/>
  <c r="AU166" i="11" s="1"/>
  <c r="AV166" i="11" s="1"/>
  <c r="AS83" i="11"/>
  <c r="O83" i="11"/>
  <c r="P83" i="11" s="1"/>
  <c r="O67" i="11"/>
  <c r="P67" i="11" s="1"/>
  <c r="AS67" i="11"/>
  <c r="AT174" i="11"/>
  <c r="AU174" i="11" s="1"/>
  <c r="AV174" i="11" s="1"/>
  <c r="X196" i="11"/>
  <c r="AT196" i="11"/>
  <c r="AU196" i="11" s="1"/>
  <c r="AV196" i="11" s="1"/>
  <c r="AR196" i="11"/>
  <c r="AT93" i="11"/>
  <c r="AU93" i="11" s="1"/>
  <c r="AV93" i="11" s="1"/>
  <c r="AR33" i="11"/>
  <c r="AT47" i="11"/>
  <c r="AU47" i="11" s="1"/>
  <c r="AV47" i="11" s="1"/>
  <c r="X199" i="11"/>
  <c r="AT199" i="11"/>
  <c r="AU199" i="11" s="1"/>
  <c r="AV199" i="11" s="1"/>
  <c r="AR199" i="11"/>
  <c r="AT204" i="11"/>
  <c r="AU204" i="11" s="1"/>
  <c r="AV204" i="11" s="1"/>
  <c r="AR204" i="11"/>
  <c r="X204" i="11"/>
  <c r="V137" i="11"/>
  <c r="W137" i="11"/>
  <c r="AT198" i="11"/>
  <c r="AU198" i="11" s="1"/>
  <c r="AV198" i="11" s="1"/>
  <c r="O102" i="11"/>
  <c r="P102" i="11" s="1"/>
  <c r="AS102" i="11"/>
  <c r="AR49" i="11"/>
  <c r="AT29" i="11"/>
  <c r="AU29" i="11" s="1"/>
  <c r="AV29" i="11" s="1"/>
  <c r="AR29" i="11"/>
  <c r="X29" i="11"/>
  <c r="X215" i="11"/>
  <c r="AT215" i="11"/>
  <c r="AU215" i="11" s="1"/>
  <c r="AV215" i="11" s="1"/>
  <c r="AR215" i="11"/>
  <c r="AS116" i="11"/>
  <c r="O116" i="11"/>
  <c r="P116" i="11" s="1"/>
  <c r="X89" i="11"/>
  <c r="AT89" i="11"/>
  <c r="AU89" i="11" s="1"/>
  <c r="AV89" i="11" s="1"/>
  <c r="AR89" i="11"/>
  <c r="AR70" i="11"/>
  <c r="X70" i="11"/>
  <c r="AT70" i="11"/>
  <c r="AU70" i="11" s="1"/>
  <c r="AV70" i="11" s="1"/>
  <c r="AR38" i="11"/>
  <c r="X38" i="11"/>
  <c r="AT38" i="11"/>
  <c r="AU38" i="11" s="1"/>
  <c r="AV38" i="11" s="1"/>
  <c r="AR266" i="11"/>
  <c r="AR79" i="11"/>
  <c r="AR182" i="11"/>
  <c r="AR90" i="11"/>
  <c r="AT90" i="11"/>
  <c r="AU90" i="11" s="1"/>
  <c r="AV90" i="11" s="1"/>
  <c r="X90" i="11"/>
  <c r="W439" i="11"/>
  <c r="V439" i="11"/>
  <c r="W418" i="11"/>
  <c r="V418" i="11"/>
  <c r="AC423" i="11"/>
  <c r="AT423" i="11"/>
  <c r="AU423" i="11" s="1"/>
  <c r="AV423" i="11" s="1"/>
  <c r="V426" i="11"/>
  <c r="W426" i="11"/>
  <c r="AT461" i="11"/>
  <c r="AU461" i="11" s="1"/>
  <c r="AV461" i="11" s="1"/>
  <c r="X461" i="11"/>
  <c r="AR461" i="11"/>
  <c r="AR383" i="11"/>
  <c r="X383" i="11"/>
  <c r="AT383" i="11"/>
  <c r="AU383" i="11" s="1"/>
  <c r="AV383" i="11" s="1"/>
  <c r="AS321" i="11"/>
  <c r="O321" i="11"/>
  <c r="P321" i="11" s="1"/>
  <c r="AT389" i="11"/>
  <c r="AU389" i="11" s="1"/>
  <c r="AV389" i="11" s="1"/>
  <c r="X389" i="11"/>
  <c r="AR389" i="11"/>
  <c r="AC308" i="11"/>
  <c r="AT308" i="11"/>
  <c r="AU308" i="11" s="1"/>
  <c r="AV308" i="11" s="1"/>
  <c r="AS328" i="11"/>
  <c r="O328" i="11"/>
  <c r="P328" i="11" s="1"/>
  <c r="W289" i="11"/>
  <c r="V289" i="11"/>
  <c r="AT112" i="11"/>
  <c r="AU112" i="11" s="1"/>
  <c r="AV112" i="11" s="1"/>
  <c r="AR112" i="11"/>
  <c r="X112" i="11"/>
  <c r="X313" i="11"/>
  <c r="AT313" i="11"/>
  <c r="AU313" i="11" s="1"/>
  <c r="AV313" i="11" s="1"/>
  <c r="AR313" i="11"/>
  <c r="O93" i="11"/>
  <c r="P93" i="11" s="1"/>
  <c r="AS93" i="11"/>
  <c r="AR106" i="11"/>
  <c r="AT106" i="11"/>
  <c r="AU106" i="11" s="1"/>
  <c r="AV106" i="11" s="1"/>
  <c r="X106" i="11"/>
  <c r="AR242" i="11"/>
  <c r="X242" i="11"/>
  <c r="AT242" i="11"/>
  <c r="AU242" i="11" s="1"/>
  <c r="AV242" i="11" s="1"/>
  <c r="O213" i="11"/>
  <c r="P213" i="11" s="1"/>
  <c r="AS213" i="11"/>
  <c r="W84" i="11"/>
  <c r="V84" i="11"/>
  <c r="AT123" i="11"/>
  <c r="AU123" i="11" s="1"/>
  <c r="AV123" i="11" s="1"/>
  <c r="AR123" i="11"/>
  <c r="X123" i="11"/>
  <c r="AS55" i="11"/>
  <c r="O55" i="11"/>
  <c r="P55" i="11" s="1"/>
  <c r="X497" i="11"/>
  <c r="AT497" i="11"/>
  <c r="AU497" i="11" s="1"/>
  <c r="AV497" i="11" s="1"/>
  <c r="AR497" i="11"/>
  <c r="AT498" i="11"/>
  <c r="AU498" i="11" s="1"/>
  <c r="AV498" i="11" s="1"/>
  <c r="AR498" i="11"/>
  <c r="X498" i="11"/>
  <c r="V502" i="11"/>
  <c r="W502" i="11"/>
  <c r="AT464" i="11"/>
  <c r="AU464" i="11" s="1"/>
  <c r="AV464" i="11" s="1"/>
  <c r="AR464" i="11"/>
  <c r="X464" i="11"/>
  <c r="AC392" i="11"/>
  <c r="AT392" i="11"/>
  <c r="AU392" i="11" s="1"/>
  <c r="AV392" i="11" s="1"/>
  <c r="W381" i="11"/>
  <c r="V381" i="11"/>
  <c r="W358" i="11"/>
  <c r="V358" i="11"/>
  <c r="X412" i="11"/>
  <c r="AR412" i="11"/>
  <c r="AT412" i="11"/>
  <c r="AU412" i="11" s="1"/>
  <c r="AV412" i="11" s="1"/>
  <c r="W370" i="11"/>
  <c r="V370" i="11"/>
  <c r="O229" i="11"/>
  <c r="P229" i="11" s="1"/>
  <c r="AS229" i="11"/>
  <c r="W134" i="11"/>
  <c r="V134" i="11"/>
  <c r="AR122" i="11"/>
  <c r="AT122" i="11"/>
  <c r="AU122" i="11" s="1"/>
  <c r="AV122" i="11" s="1"/>
  <c r="X122" i="11"/>
  <c r="O206" i="11"/>
  <c r="P206" i="11" s="1"/>
  <c r="AS206" i="11"/>
  <c r="V86" i="11"/>
  <c r="W86" i="11"/>
  <c r="X52" i="11"/>
  <c r="AT52" i="11"/>
  <c r="AU52" i="11" s="1"/>
  <c r="AV52" i="11" s="1"/>
  <c r="AR52" i="11"/>
  <c r="AT77" i="11"/>
  <c r="AU77" i="11" s="1"/>
  <c r="AV77" i="11" s="1"/>
  <c r="AR77" i="11"/>
  <c r="X77" i="11"/>
  <c r="V202" i="11"/>
  <c r="W202" i="11"/>
  <c r="X178" i="11"/>
  <c r="AR178" i="11"/>
  <c r="AT178" i="11"/>
  <c r="AU178" i="11" s="1"/>
  <c r="AV178" i="11" s="1"/>
  <c r="W167" i="11"/>
  <c r="V167" i="11"/>
  <c r="AT16" i="11"/>
  <c r="AU16" i="11" s="1"/>
  <c r="AV16" i="11" s="1"/>
  <c r="AR16" i="11"/>
  <c r="X16" i="11"/>
  <c r="X11" i="11"/>
  <c r="AT11" i="11"/>
  <c r="AU11" i="11" s="1"/>
  <c r="AV11" i="11" s="1"/>
  <c r="AR11" i="11"/>
  <c r="X491" i="11"/>
  <c r="AR491" i="11"/>
  <c r="AT491" i="11"/>
  <c r="AU491" i="11" s="1"/>
  <c r="AV491" i="11" s="1"/>
  <c r="W472" i="11"/>
  <c r="V472" i="11"/>
  <c r="AS367" i="11"/>
  <c r="O367" i="11"/>
  <c r="P367" i="11" s="1"/>
  <c r="AT343" i="11"/>
  <c r="AU343" i="11" s="1"/>
  <c r="AV343" i="11" s="1"/>
  <c r="X343" i="11"/>
  <c r="AR343" i="11"/>
  <c r="AR323" i="11"/>
  <c r="AS259" i="11"/>
  <c r="O259" i="11"/>
  <c r="P259" i="11" s="1"/>
  <c r="W184" i="11"/>
  <c r="V184" i="11"/>
  <c r="O191" i="11"/>
  <c r="P191" i="11" s="1"/>
  <c r="AS191" i="11"/>
  <c r="AT244" i="11"/>
  <c r="AU244" i="11" s="1"/>
  <c r="AV244" i="11" s="1"/>
  <c r="AS228" i="11"/>
  <c r="O228" i="11"/>
  <c r="P228" i="11" s="1"/>
  <c r="AS197" i="11"/>
  <c r="O197" i="11"/>
  <c r="P197" i="11" s="1"/>
  <c r="X24" i="11"/>
  <c r="AT24" i="11"/>
  <c r="AU24" i="11" s="1"/>
  <c r="AV24" i="11" s="1"/>
  <c r="AR24" i="11"/>
  <c r="X131" i="11"/>
  <c r="AT131" i="11"/>
  <c r="AU131" i="11" s="1"/>
  <c r="AV131" i="11" s="1"/>
  <c r="AR131" i="11"/>
  <c r="O504" i="11"/>
  <c r="P504" i="11" s="1"/>
  <c r="AS504" i="11"/>
  <c r="AT501" i="11"/>
  <c r="AU501" i="11" s="1"/>
  <c r="AV501" i="11" s="1"/>
  <c r="X501" i="11"/>
  <c r="AR501" i="11"/>
  <c r="X483" i="11"/>
  <c r="AR483" i="11"/>
  <c r="AT483" i="11"/>
  <c r="AU483" i="11" s="1"/>
  <c r="AV483" i="11" s="1"/>
  <c r="O470" i="11"/>
  <c r="P470" i="11" s="1"/>
  <c r="AS470" i="11"/>
  <c r="AS489" i="11"/>
  <c r="O489" i="11"/>
  <c r="P489" i="11" s="1"/>
  <c r="AS477" i="11"/>
  <c r="O477" i="11"/>
  <c r="P477" i="11" s="1"/>
  <c r="W481" i="11"/>
  <c r="V481" i="11"/>
  <c r="AS421" i="11"/>
  <c r="O421" i="11"/>
  <c r="P421" i="11" s="1"/>
  <c r="O463" i="11"/>
  <c r="P463" i="11" s="1"/>
  <c r="AS463" i="11"/>
  <c r="W402" i="11"/>
  <c r="V402" i="11"/>
  <c r="AT403" i="11"/>
  <c r="AU403" i="11" s="1"/>
  <c r="AV403" i="11" s="1"/>
  <c r="X403" i="11"/>
  <c r="AR403" i="11"/>
  <c r="X417" i="11"/>
  <c r="AR417" i="11"/>
  <c r="AT417" i="11"/>
  <c r="AU417" i="11" s="1"/>
  <c r="AV417" i="11" s="1"/>
  <c r="W397" i="11"/>
  <c r="V397" i="11"/>
  <c r="X420" i="11"/>
  <c r="AT420" i="11"/>
  <c r="AU420" i="11" s="1"/>
  <c r="AV420" i="11" s="1"/>
  <c r="AR420" i="11"/>
  <c r="AT321" i="11"/>
  <c r="AU321" i="11" s="1"/>
  <c r="AV321" i="11" s="1"/>
  <c r="W351" i="11"/>
  <c r="V351" i="11"/>
  <c r="AS330" i="11"/>
  <c r="O330" i="11"/>
  <c r="P330" i="11" s="1"/>
  <c r="AC442" i="11"/>
  <c r="AT442" i="11"/>
  <c r="AU442" i="11" s="1"/>
  <c r="AV442" i="11" s="1"/>
  <c r="X325" i="11"/>
  <c r="AT325" i="11"/>
  <c r="AU325" i="11" s="1"/>
  <c r="AV325" i="11" s="1"/>
  <c r="AR325" i="11"/>
  <c r="O393" i="11"/>
  <c r="P393" i="11" s="1"/>
  <c r="AS393" i="11"/>
  <c r="AS346" i="11"/>
  <c r="O346" i="11"/>
  <c r="P346" i="11" s="1"/>
  <c r="O312" i="11"/>
  <c r="P312" i="11" s="1"/>
  <c r="AS312" i="11"/>
  <c r="AC191" i="11"/>
  <c r="AT191" i="11"/>
  <c r="AU191" i="11" s="1"/>
  <c r="AV191" i="11" s="1"/>
  <c r="X332" i="11"/>
  <c r="AT332" i="11"/>
  <c r="AU332" i="11" s="1"/>
  <c r="AV332" i="11" s="1"/>
  <c r="AR332" i="11"/>
  <c r="AT257" i="11"/>
  <c r="AU257" i="11" s="1"/>
  <c r="AV257" i="11" s="1"/>
  <c r="X257" i="11"/>
  <c r="AR257" i="11"/>
  <c r="AR235" i="11"/>
  <c r="AT235" i="11"/>
  <c r="AU235" i="11" s="1"/>
  <c r="AV235" i="11" s="1"/>
  <c r="X235" i="11"/>
  <c r="AT251" i="11"/>
  <c r="AU251" i="11" s="1"/>
  <c r="AV251" i="11" s="1"/>
  <c r="X251" i="11"/>
  <c r="AR251" i="11"/>
  <c r="W233" i="11"/>
  <c r="V233" i="11"/>
  <c r="AR187" i="11"/>
  <c r="AT187" i="11"/>
  <c r="AU187" i="11" s="1"/>
  <c r="AV187" i="11" s="1"/>
  <c r="X187" i="11"/>
  <c r="AT305" i="11"/>
  <c r="AU305" i="11" s="1"/>
  <c r="AV305" i="11" s="1"/>
  <c r="X305" i="11"/>
  <c r="AR305" i="11"/>
  <c r="AT188" i="11"/>
  <c r="AU188" i="11" s="1"/>
  <c r="AV188" i="11" s="1"/>
  <c r="AR188" i="11"/>
  <c r="X188" i="11"/>
  <c r="O43" i="11"/>
  <c r="P43" i="11" s="1"/>
  <c r="AS43" i="11"/>
  <c r="O21" i="11"/>
  <c r="P21" i="11" s="1"/>
  <c r="AS21" i="11"/>
  <c r="V298" i="11"/>
  <c r="W298" i="11"/>
  <c r="AT182" i="11"/>
  <c r="AU182" i="11" s="1"/>
  <c r="AV182" i="11" s="1"/>
  <c r="X68" i="11"/>
  <c r="AT68" i="11"/>
  <c r="AU68" i="11" s="1"/>
  <c r="AV68" i="11" s="1"/>
  <c r="AR68" i="11"/>
  <c r="AT71" i="11"/>
  <c r="AU71" i="11" s="1"/>
  <c r="AV71" i="11" s="1"/>
  <c r="AT136" i="11"/>
  <c r="AU136" i="11" s="1"/>
  <c r="AV136" i="11" s="1"/>
  <c r="X136" i="11"/>
  <c r="AR136" i="11"/>
  <c r="W114" i="11"/>
  <c r="V114" i="11"/>
  <c r="AT81" i="11"/>
  <c r="AU81" i="11" s="1"/>
  <c r="AV81" i="11" s="1"/>
  <c r="AT65" i="11"/>
  <c r="AU65" i="11" s="1"/>
  <c r="AV65" i="11" s="1"/>
  <c r="AT33" i="11"/>
  <c r="AU33" i="11" s="1"/>
  <c r="AV33" i="11" s="1"/>
  <c r="AR25" i="11"/>
  <c r="AR47" i="11"/>
  <c r="AS220" i="11"/>
  <c r="O220" i="11"/>
  <c r="P220" i="11" s="1"/>
  <c r="AT149" i="11"/>
  <c r="AU149" i="11" s="1"/>
  <c r="AV149" i="11" s="1"/>
  <c r="V248" i="11"/>
  <c r="W248" i="11"/>
  <c r="AR395" i="11"/>
  <c r="AT395" i="11"/>
  <c r="AU395" i="11" s="1"/>
  <c r="AV395" i="11" s="1"/>
  <c r="X395" i="11"/>
  <c r="X113" i="11"/>
  <c r="AT113" i="11"/>
  <c r="AU113" i="11" s="1"/>
  <c r="AV113" i="11" s="1"/>
  <c r="AR113" i="11"/>
  <c r="AT23" i="11"/>
  <c r="AU23" i="11" s="1"/>
  <c r="AV23" i="11" s="1"/>
  <c r="AT169" i="11"/>
  <c r="AU169" i="11" s="1"/>
  <c r="AV169" i="11" s="1"/>
  <c r="AR169" i="11"/>
  <c r="X169" i="11"/>
  <c r="AR48" i="11"/>
  <c r="X48" i="11"/>
  <c r="AT48" i="11"/>
  <c r="AU48" i="11" s="1"/>
  <c r="AV48" i="11" s="1"/>
  <c r="O297" i="11"/>
  <c r="P297" i="11" s="1"/>
  <c r="AS297" i="11"/>
  <c r="AS236" i="11"/>
  <c r="O236" i="11"/>
  <c r="P236" i="11" s="1"/>
  <c r="AT172" i="11"/>
  <c r="AU172" i="11" s="1"/>
  <c r="AV172" i="11" s="1"/>
  <c r="AR172" i="11"/>
  <c r="X172" i="11"/>
  <c r="W152" i="11"/>
  <c r="V152" i="11"/>
  <c r="AT128" i="11"/>
  <c r="AU128" i="11" s="1"/>
  <c r="AV128" i="11" s="1"/>
  <c r="AR128" i="11"/>
  <c r="X128" i="11"/>
  <c r="AR109" i="11"/>
  <c r="W6" i="11"/>
  <c r="V6" i="11"/>
  <c r="AT266" i="11"/>
  <c r="AU266" i="11" s="1"/>
  <c r="AV266" i="11" s="1"/>
  <c r="AT168" i="11"/>
  <c r="AU168" i="11" s="1"/>
  <c r="AV168" i="11" s="1"/>
  <c r="AT55" i="11"/>
  <c r="AU55" i="11" s="1"/>
  <c r="AV55" i="11" s="1"/>
  <c r="AR198" i="11"/>
  <c r="AT7" i="11"/>
  <c r="AU7" i="11" s="1"/>
  <c r="AV7" i="11" s="1"/>
  <c r="AR7" i="11"/>
  <c r="X7" i="11"/>
  <c r="X5" i="11"/>
  <c r="AT5" i="11"/>
  <c r="AU5" i="11" s="1"/>
  <c r="AV5" i="11" s="1"/>
  <c r="AR5" i="11"/>
  <c r="AB14" i="3"/>
  <c r="AC14" i="3" s="1"/>
  <c r="AG14" i="3"/>
  <c r="AH14" i="3" s="1"/>
  <c r="U14" i="3"/>
  <c r="AK14" i="4"/>
  <c r="AE14" i="4"/>
  <c r="AF14" i="4" s="1"/>
  <c r="Z14" i="4"/>
  <c r="U14" i="4"/>
  <c r="V14" i="4" s="1"/>
  <c r="T14" i="4"/>
  <c r="AS18" i="11" l="1"/>
  <c r="O18" i="11"/>
  <c r="P18" i="11" s="1"/>
  <c r="O401" i="11"/>
  <c r="P401" i="11" s="1"/>
  <c r="AS401" i="11"/>
  <c r="X245" i="11"/>
  <c r="AT245" i="11"/>
  <c r="AU245" i="11" s="1"/>
  <c r="AV245" i="11" s="1"/>
  <c r="AR245" i="11"/>
  <c r="AT400" i="11"/>
  <c r="AU400" i="11" s="1"/>
  <c r="AV400" i="11" s="1"/>
  <c r="X400" i="11"/>
  <c r="AR400" i="11"/>
  <c r="X294" i="11"/>
  <c r="AT294" i="11"/>
  <c r="AU294" i="11" s="1"/>
  <c r="AV294" i="11" s="1"/>
  <c r="AR294" i="11"/>
  <c r="X301" i="11"/>
  <c r="AR301" i="11"/>
  <c r="AT301" i="11"/>
  <c r="AU301" i="11" s="1"/>
  <c r="AV301" i="11" s="1"/>
  <c r="AR416" i="11"/>
  <c r="X416" i="11"/>
  <c r="AT416" i="11"/>
  <c r="AU416" i="11" s="1"/>
  <c r="AV416" i="11" s="1"/>
  <c r="AR260" i="11"/>
  <c r="X260" i="11"/>
  <c r="AT260" i="11"/>
  <c r="AU260" i="11" s="1"/>
  <c r="AV260" i="11" s="1"/>
  <c r="X348" i="11"/>
  <c r="AR348" i="11"/>
  <c r="AT348" i="11"/>
  <c r="AU348" i="11" s="1"/>
  <c r="AV348" i="11" s="1"/>
  <c r="X372" i="11"/>
  <c r="AR372" i="11"/>
  <c r="AT372" i="11"/>
  <c r="AU372" i="11" s="1"/>
  <c r="AV372" i="11" s="1"/>
  <c r="X189" i="11"/>
  <c r="AT189" i="11"/>
  <c r="AU189" i="11" s="1"/>
  <c r="AV189" i="11" s="1"/>
  <c r="AR189" i="11"/>
  <c r="X342" i="11"/>
  <c r="AR342" i="11"/>
  <c r="AT342" i="11"/>
  <c r="AU342" i="11" s="1"/>
  <c r="AV342" i="11" s="1"/>
  <c r="AR448" i="11"/>
  <c r="X448" i="11"/>
  <c r="AT448" i="11"/>
  <c r="AU448" i="11" s="1"/>
  <c r="AV448" i="11" s="1"/>
  <c r="AR349" i="11"/>
  <c r="AT349" i="11"/>
  <c r="AU349" i="11" s="1"/>
  <c r="AV349" i="11" s="1"/>
  <c r="X349" i="11"/>
  <c r="AR487" i="11"/>
  <c r="X487" i="11"/>
  <c r="AT487" i="11"/>
  <c r="AU487" i="11" s="1"/>
  <c r="AV487" i="11" s="1"/>
  <c r="X42" i="11"/>
  <c r="AR42" i="11"/>
  <c r="AT42" i="11"/>
  <c r="AU42" i="11" s="1"/>
  <c r="AV42" i="11" s="1"/>
  <c r="AS247" i="11"/>
  <c r="O247" i="11"/>
  <c r="P247" i="11" s="1"/>
  <c r="AR329" i="11"/>
  <c r="X329" i="11"/>
  <c r="AT329" i="11"/>
  <c r="AU329" i="11" s="1"/>
  <c r="AV329" i="11" s="1"/>
  <c r="AS142" i="11"/>
  <c r="O142" i="11"/>
  <c r="P142" i="11" s="1"/>
  <c r="X334" i="11"/>
  <c r="AT334" i="11"/>
  <c r="AU334" i="11" s="1"/>
  <c r="AV334" i="11" s="1"/>
  <c r="AR334" i="11"/>
  <c r="X164" i="11"/>
  <c r="AR164" i="11"/>
  <c r="AT164" i="11"/>
  <c r="AU164" i="11" s="1"/>
  <c r="AV164" i="11" s="1"/>
  <c r="X74" i="11"/>
  <c r="AR74" i="11"/>
  <c r="AT74" i="11"/>
  <c r="AU74" i="11" s="1"/>
  <c r="AV74" i="11" s="1"/>
  <c r="X488" i="11"/>
  <c r="AR488" i="11"/>
  <c r="AT488" i="11"/>
  <c r="AU488" i="11" s="1"/>
  <c r="AV488" i="11" s="1"/>
  <c r="X296" i="11"/>
  <c r="AR296" i="11"/>
  <c r="AT296" i="11"/>
  <c r="AU296" i="11" s="1"/>
  <c r="AV296" i="11" s="1"/>
  <c r="X237" i="11"/>
  <c r="AR237" i="11"/>
  <c r="AT237" i="11"/>
  <c r="AU237" i="11" s="1"/>
  <c r="AV237" i="11" s="1"/>
  <c r="X304" i="11"/>
  <c r="AT304" i="11"/>
  <c r="AU304" i="11" s="1"/>
  <c r="AV304" i="11" s="1"/>
  <c r="AR304" i="11"/>
  <c r="AT493" i="11"/>
  <c r="AU493" i="11" s="1"/>
  <c r="AV493" i="11" s="1"/>
  <c r="X493" i="11"/>
  <c r="AR493" i="11"/>
  <c r="X440" i="11"/>
  <c r="AR440" i="11"/>
  <c r="AT440" i="11"/>
  <c r="AU440" i="11" s="1"/>
  <c r="AV440" i="11" s="1"/>
  <c r="AT419" i="11"/>
  <c r="AU419" i="11" s="1"/>
  <c r="AV419" i="11" s="1"/>
  <c r="AR419" i="11"/>
  <c r="X419" i="11"/>
  <c r="O118" i="11"/>
  <c r="P118" i="11" s="1"/>
  <c r="AS118" i="11"/>
  <c r="AS310" i="11"/>
  <c r="O310" i="11"/>
  <c r="P310" i="11" s="1"/>
  <c r="AT318" i="11"/>
  <c r="AU318" i="11" s="1"/>
  <c r="AV318" i="11" s="1"/>
  <c r="X318" i="11"/>
  <c r="AR318" i="11"/>
  <c r="X299" i="11"/>
  <c r="AT299" i="11"/>
  <c r="AU299" i="11" s="1"/>
  <c r="AV299" i="11" s="1"/>
  <c r="AR299" i="11"/>
  <c r="X221" i="11"/>
  <c r="AT221" i="11"/>
  <c r="AU221" i="11" s="1"/>
  <c r="AV221" i="11" s="1"/>
  <c r="AR221" i="11"/>
  <c r="AR316" i="11"/>
  <c r="X316" i="11"/>
  <c r="AT316" i="11"/>
  <c r="AU316" i="11" s="1"/>
  <c r="AV316" i="11" s="1"/>
  <c r="X230" i="11"/>
  <c r="AR230" i="11"/>
  <c r="AT230" i="11"/>
  <c r="AU230" i="11" s="1"/>
  <c r="AV230" i="11" s="1"/>
  <c r="AT350" i="11"/>
  <c r="AU350" i="11" s="1"/>
  <c r="AV350" i="11" s="1"/>
  <c r="X350" i="11"/>
  <c r="AR350" i="11"/>
  <c r="AR454" i="11"/>
  <c r="X454" i="11"/>
  <c r="AT454" i="11"/>
  <c r="AU454" i="11" s="1"/>
  <c r="AV454" i="11" s="1"/>
  <c r="X34" i="11"/>
  <c r="AR34" i="11"/>
  <c r="AT34" i="11"/>
  <c r="AU34" i="11" s="1"/>
  <c r="AV34" i="11" s="1"/>
  <c r="AR126" i="11"/>
  <c r="AT126" i="11"/>
  <c r="AU126" i="11" s="1"/>
  <c r="AV126" i="11" s="1"/>
  <c r="X126" i="11"/>
  <c r="X66" i="11"/>
  <c r="AR66" i="11"/>
  <c r="AT66" i="11"/>
  <c r="AU66" i="11" s="1"/>
  <c r="AV66" i="11" s="1"/>
  <c r="AR143" i="22"/>
  <c r="N143" i="22"/>
  <c r="O143" i="22" s="1"/>
  <c r="N218" i="22"/>
  <c r="O218" i="22" s="1"/>
  <c r="AR218" i="22"/>
  <c r="AR274" i="22"/>
  <c r="N274" i="22"/>
  <c r="O274" i="22" s="1"/>
  <c r="N320" i="22"/>
  <c r="O320" i="22" s="1"/>
  <c r="AR320" i="22"/>
  <c r="N90" i="22"/>
  <c r="O90" i="22" s="1"/>
  <c r="AR90" i="22"/>
  <c r="N297" i="22"/>
  <c r="O297" i="22" s="1"/>
  <c r="AR297" i="22"/>
  <c r="N304" i="22"/>
  <c r="O304" i="22" s="1"/>
  <c r="AR304" i="22"/>
  <c r="N178" i="22"/>
  <c r="O178" i="22" s="1"/>
  <c r="AR178" i="22"/>
  <c r="N231" i="22"/>
  <c r="O231" i="22" s="1"/>
  <c r="AR231" i="22"/>
  <c r="AR240" i="22"/>
  <c r="N240" i="22"/>
  <c r="O240" i="22" s="1"/>
  <c r="AR275" i="22"/>
  <c r="N275" i="22"/>
  <c r="O275" i="22" s="1"/>
  <c r="N92" i="22"/>
  <c r="O92" i="22" s="1"/>
  <c r="AR92" i="22"/>
  <c r="N383" i="22"/>
  <c r="O383" i="22" s="1"/>
  <c r="AR383" i="22"/>
  <c r="AR416" i="22"/>
  <c r="N416" i="22"/>
  <c r="O416" i="22" s="1"/>
  <c r="N497" i="22"/>
  <c r="O497" i="22" s="1"/>
  <c r="AR497" i="22"/>
  <c r="N413" i="22"/>
  <c r="O413" i="22" s="1"/>
  <c r="AR413" i="22"/>
  <c r="AR33" i="22"/>
  <c r="N33" i="22"/>
  <c r="O33" i="22" s="1"/>
  <c r="AR270" i="22"/>
  <c r="N270" i="22"/>
  <c r="O270" i="22" s="1"/>
  <c r="AR126" i="22"/>
  <c r="N126" i="22"/>
  <c r="O126" i="22" s="1"/>
  <c r="AR42" i="22"/>
  <c r="N462" i="22"/>
  <c r="O462" i="22" s="1"/>
  <c r="AR462" i="22"/>
  <c r="AR239" i="22"/>
  <c r="N239" i="22"/>
  <c r="O239" i="22" s="1"/>
  <c r="N76" i="22"/>
  <c r="O76" i="22" s="1"/>
  <c r="AR76" i="22"/>
  <c r="AR362" i="22"/>
  <c r="N362" i="22"/>
  <c r="O362" i="22" s="1"/>
  <c r="AR433" i="22"/>
  <c r="N433" i="22"/>
  <c r="O433" i="22" s="1"/>
  <c r="N314" i="22"/>
  <c r="O314" i="22" s="1"/>
  <c r="AR314" i="22"/>
  <c r="N194" i="22"/>
  <c r="O194" i="22" s="1"/>
  <c r="AR194" i="22"/>
  <c r="N377" i="22"/>
  <c r="O377" i="22" s="1"/>
  <c r="AR377" i="22"/>
  <c r="N41" i="22"/>
  <c r="O41" i="22" s="1"/>
  <c r="AR41" i="22"/>
  <c r="AR235" i="22"/>
  <c r="N235" i="22"/>
  <c r="O235" i="22" s="1"/>
  <c r="AR359" i="22"/>
  <c r="N359" i="22"/>
  <c r="O359" i="22" s="1"/>
  <c r="AR347" i="22"/>
  <c r="N347" i="22"/>
  <c r="O347" i="22" s="1"/>
  <c r="N58" i="22"/>
  <c r="O58" i="22" s="1"/>
  <c r="AR58" i="22"/>
  <c r="AR81" i="22"/>
  <c r="N81" i="22"/>
  <c r="O81" i="22" s="1"/>
  <c r="AR255" i="22"/>
  <c r="N255" i="22"/>
  <c r="O255" i="22" s="1"/>
  <c r="N130" i="22"/>
  <c r="O130" i="22" s="1"/>
  <c r="AR130" i="22"/>
  <c r="AR474" i="22"/>
  <c r="N474" i="22"/>
  <c r="O474" i="22" s="1"/>
  <c r="AR97" i="22"/>
  <c r="N97" i="22"/>
  <c r="O97" i="22" s="1"/>
  <c r="AR392" i="22"/>
  <c r="N392" i="22"/>
  <c r="O392" i="22" s="1"/>
  <c r="AR151" i="22"/>
  <c r="N151" i="22"/>
  <c r="O151" i="22" s="1"/>
  <c r="AR443" i="22"/>
  <c r="N443" i="22"/>
  <c r="O443" i="22" s="1"/>
  <c r="AR446" i="22"/>
  <c r="N446" i="22"/>
  <c r="O446" i="22" s="1"/>
  <c r="N355" i="22"/>
  <c r="O355" i="22" s="1"/>
  <c r="AR355" i="22"/>
  <c r="N441" i="22"/>
  <c r="O441" i="22" s="1"/>
  <c r="AR441" i="22"/>
  <c r="AR177" i="22"/>
  <c r="N177" i="22"/>
  <c r="O177" i="22" s="1"/>
  <c r="AR117" i="22"/>
  <c r="N117" i="22"/>
  <c r="O117" i="22" s="1"/>
  <c r="AR453" i="22"/>
  <c r="N453" i="22"/>
  <c r="O453" i="22" s="1"/>
  <c r="AR262" i="22"/>
  <c r="N262" i="22"/>
  <c r="O262" i="22" s="1"/>
  <c r="N449" i="22"/>
  <c r="O449" i="22" s="1"/>
  <c r="AR449" i="22"/>
  <c r="AR185" i="22"/>
  <c r="N185" i="22"/>
  <c r="O185" i="22" s="1"/>
  <c r="N421" i="22"/>
  <c r="O421" i="22" s="1"/>
  <c r="AR421" i="22"/>
  <c r="AR319" i="22"/>
  <c r="N319" i="22"/>
  <c r="O319" i="22" s="1"/>
  <c r="AR382" i="22"/>
  <c r="N382" i="22"/>
  <c r="O382" i="22" s="1"/>
  <c r="AR165" i="22"/>
  <c r="N165" i="22"/>
  <c r="O165" i="22" s="1"/>
  <c r="N166" i="22"/>
  <c r="O166" i="22" s="1"/>
  <c r="AR166" i="22"/>
  <c r="AR112" i="22"/>
  <c r="N112" i="22"/>
  <c r="O112" i="22" s="1"/>
  <c r="AR190" i="22"/>
  <c r="N190" i="22"/>
  <c r="O190" i="22" s="1"/>
  <c r="AR461" i="22"/>
  <c r="N461" i="22"/>
  <c r="O461" i="22" s="1"/>
  <c r="AR335" i="22"/>
  <c r="N335" i="22"/>
  <c r="O335" i="22" s="1"/>
  <c r="AR283" i="22"/>
  <c r="N283" i="22"/>
  <c r="O283" i="22" s="1"/>
  <c r="N277" i="22"/>
  <c r="O277" i="22" s="1"/>
  <c r="AR277" i="22"/>
  <c r="AR125" i="22"/>
  <c r="N125" i="22"/>
  <c r="O125" i="22" s="1"/>
  <c r="AR410" i="22"/>
  <c r="N410" i="22"/>
  <c r="O410" i="22" s="1"/>
  <c r="N502" i="22"/>
  <c r="O502" i="22" s="1"/>
  <c r="AR502" i="22"/>
  <c r="N387" i="22"/>
  <c r="O387" i="22" s="1"/>
  <c r="AR387" i="22"/>
  <c r="AR346" i="22"/>
  <c r="N346" i="22"/>
  <c r="O346" i="22" s="1"/>
  <c r="N411" i="22"/>
  <c r="O411" i="22" s="1"/>
  <c r="AR411" i="22"/>
  <c r="N420" i="22"/>
  <c r="O420" i="22" s="1"/>
  <c r="AR420" i="22"/>
  <c r="AR152" i="22"/>
  <c r="N152" i="22"/>
  <c r="O152" i="22" s="1"/>
  <c r="N412" i="22"/>
  <c r="O412" i="22" s="1"/>
  <c r="AR412" i="22"/>
  <c r="AR423" i="22"/>
  <c r="N423" i="22"/>
  <c r="O423" i="22" s="1"/>
  <c r="AR134" i="22"/>
  <c r="N134" i="22"/>
  <c r="O134" i="22" s="1"/>
  <c r="N409" i="22"/>
  <c r="O409" i="22" s="1"/>
  <c r="AR409" i="22"/>
  <c r="AR327" i="22"/>
  <c r="N327" i="22"/>
  <c r="O327" i="22" s="1"/>
  <c r="AR254" i="22"/>
  <c r="N254" i="22"/>
  <c r="O254" i="22" s="1"/>
  <c r="N465" i="22"/>
  <c r="O465" i="22" s="1"/>
  <c r="AR465" i="22"/>
  <c r="AR219" i="22"/>
  <c r="N219" i="22"/>
  <c r="O219" i="22" s="1"/>
  <c r="N120" i="22"/>
  <c r="O120" i="22" s="1"/>
  <c r="AR120" i="22"/>
  <c r="AR259" i="22"/>
  <c r="N259" i="22"/>
  <c r="O259" i="22" s="1"/>
  <c r="AR394" i="22"/>
  <c r="N394" i="22"/>
  <c r="O394" i="22" s="1"/>
  <c r="N145" i="22"/>
  <c r="O145" i="22" s="1"/>
  <c r="AR145" i="22"/>
  <c r="AR181" i="22"/>
  <c r="N181" i="22"/>
  <c r="O181" i="22" s="1"/>
  <c r="AR402" i="22"/>
  <c r="N402" i="22"/>
  <c r="O402" i="22" s="1"/>
  <c r="AR23" i="22"/>
  <c r="N23" i="22"/>
  <c r="O23" i="22" s="1"/>
  <c r="N309" i="22"/>
  <c r="O309" i="22" s="1"/>
  <c r="AR309" i="22"/>
  <c r="AR257" i="22"/>
  <c r="N257" i="22"/>
  <c r="O257" i="22" s="1"/>
  <c r="N69" i="22"/>
  <c r="O69" i="22" s="1"/>
  <c r="AR69" i="22"/>
  <c r="AR415" i="22"/>
  <c r="N415" i="22"/>
  <c r="O415" i="22" s="1"/>
  <c r="AR475" i="22"/>
  <c r="N475" i="22"/>
  <c r="O475" i="22" s="1"/>
  <c r="N467" i="22"/>
  <c r="O467" i="22" s="1"/>
  <c r="AR467" i="22"/>
  <c r="N440" i="22"/>
  <c r="O440" i="22" s="1"/>
  <c r="AR440" i="22"/>
  <c r="AR295" i="22"/>
  <c r="N295" i="22"/>
  <c r="O295" i="22" s="1"/>
  <c r="AR426" i="22"/>
  <c r="N426" i="22"/>
  <c r="O426" i="22" s="1"/>
  <c r="N451" i="22"/>
  <c r="O451" i="22" s="1"/>
  <c r="AR451" i="22"/>
  <c r="AR434" i="22"/>
  <c r="N434" i="22"/>
  <c r="O434" i="22" s="1"/>
  <c r="N389" i="22"/>
  <c r="O389" i="22" s="1"/>
  <c r="AR389" i="22"/>
  <c r="AR266" i="22"/>
  <c r="N266" i="22"/>
  <c r="O266" i="22" s="1"/>
  <c r="N470" i="22"/>
  <c r="O470" i="22" s="1"/>
  <c r="AR470" i="22"/>
  <c r="N328" i="22"/>
  <c r="O328" i="22" s="1"/>
  <c r="AR328" i="22"/>
  <c r="AR491" i="22"/>
  <c r="N491" i="22"/>
  <c r="O491" i="22" s="1"/>
  <c r="AR284" i="22"/>
  <c r="N284" i="22"/>
  <c r="O284" i="22" s="1"/>
  <c r="AR258" i="22"/>
  <c r="N258" i="22"/>
  <c r="O258" i="22" s="1"/>
  <c r="N204" i="22"/>
  <c r="O204" i="22" s="1"/>
  <c r="AR204" i="22"/>
  <c r="N172" i="22"/>
  <c r="O172" i="22" s="1"/>
  <c r="AR172" i="22"/>
  <c r="AR9" i="22"/>
  <c r="N9" i="22"/>
  <c r="O9" i="22" s="1"/>
  <c r="AR325" i="22"/>
  <c r="N325" i="22"/>
  <c r="O325" i="22" s="1"/>
  <c r="AR230" i="22"/>
  <c r="N230" i="22"/>
  <c r="O230" i="22" s="1"/>
  <c r="AR494" i="22"/>
  <c r="N494" i="22"/>
  <c r="O494" i="22" s="1"/>
  <c r="N315" i="22"/>
  <c r="O315" i="22" s="1"/>
  <c r="AR315" i="22"/>
  <c r="AR312" i="22"/>
  <c r="N312" i="22"/>
  <c r="O312" i="22" s="1"/>
  <c r="N227" i="22"/>
  <c r="O227" i="22" s="1"/>
  <c r="AR227" i="22"/>
  <c r="N332" i="22"/>
  <c r="O332" i="22" s="1"/>
  <c r="AR332" i="22"/>
  <c r="N225" i="22"/>
  <c r="O225" i="22" s="1"/>
  <c r="AR225" i="22"/>
  <c r="N153" i="22"/>
  <c r="O153" i="22" s="1"/>
  <c r="AR153" i="22"/>
  <c r="AR132" i="22"/>
  <c r="N132" i="22"/>
  <c r="O132" i="22" s="1"/>
  <c r="AR290" i="22"/>
  <c r="N290" i="22"/>
  <c r="O290" i="22" s="1"/>
  <c r="N53" i="22"/>
  <c r="O53" i="22" s="1"/>
  <c r="AR53" i="22"/>
  <c r="O198" i="11"/>
  <c r="P198" i="11" s="1"/>
  <c r="AS198" i="11"/>
  <c r="AR248" i="11"/>
  <c r="AT248" i="11"/>
  <c r="AU248" i="11" s="1"/>
  <c r="AV248" i="11" s="1"/>
  <c r="X248" i="11"/>
  <c r="X298" i="11"/>
  <c r="AR298" i="11"/>
  <c r="AT298" i="11"/>
  <c r="AU298" i="11" s="1"/>
  <c r="AV298" i="11" s="1"/>
  <c r="X472" i="11"/>
  <c r="AT472" i="11"/>
  <c r="AU472" i="11" s="1"/>
  <c r="AV472" i="11" s="1"/>
  <c r="AR472" i="11"/>
  <c r="AR358" i="11"/>
  <c r="AT358" i="11"/>
  <c r="AU358" i="11" s="1"/>
  <c r="AV358" i="11" s="1"/>
  <c r="X358" i="11"/>
  <c r="AS106" i="11"/>
  <c r="O106" i="11"/>
  <c r="P106" i="11" s="1"/>
  <c r="AS8" i="11"/>
  <c r="O8" i="11"/>
  <c r="P8" i="11" s="1"/>
  <c r="X150" i="11"/>
  <c r="AT150" i="11"/>
  <c r="AU150" i="11" s="1"/>
  <c r="AV150" i="11" s="1"/>
  <c r="AR150" i="11"/>
  <c r="O57" i="11"/>
  <c r="P57" i="11" s="1"/>
  <c r="AS57" i="11"/>
  <c r="X119" i="11"/>
  <c r="AT119" i="11"/>
  <c r="AU119" i="11" s="1"/>
  <c r="AV119" i="11" s="1"/>
  <c r="AR119" i="11"/>
  <c r="AS243" i="11"/>
  <c r="O243" i="11"/>
  <c r="P243" i="11" s="1"/>
  <c r="AS290" i="11"/>
  <c r="O290" i="11"/>
  <c r="P290" i="11" s="1"/>
  <c r="AS91" i="11"/>
  <c r="O91" i="11"/>
  <c r="P91" i="11" s="1"/>
  <c r="AS7" i="11"/>
  <c r="O7" i="11"/>
  <c r="P7" i="11" s="1"/>
  <c r="O109" i="11"/>
  <c r="P109" i="11" s="1"/>
  <c r="AS109" i="11"/>
  <c r="AS187" i="11"/>
  <c r="O187" i="11"/>
  <c r="P187" i="11" s="1"/>
  <c r="AS235" i="11"/>
  <c r="O235" i="11"/>
  <c r="P235" i="11" s="1"/>
  <c r="AS383" i="11"/>
  <c r="O383" i="11"/>
  <c r="P383" i="11" s="1"/>
  <c r="O79" i="11"/>
  <c r="P79" i="11" s="1"/>
  <c r="AS79" i="11"/>
  <c r="O466" i="11"/>
  <c r="P466" i="11" s="1"/>
  <c r="AS466" i="11"/>
  <c r="O411" i="11"/>
  <c r="P411" i="11" s="1"/>
  <c r="AS411" i="11"/>
  <c r="AS285" i="11"/>
  <c r="O285" i="11"/>
  <c r="P285" i="11" s="1"/>
  <c r="AS60" i="11"/>
  <c r="O60" i="11"/>
  <c r="P60" i="11" s="1"/>
  <c r="O363" i="11"/>
  <c r="P363" i="11" s="1"/>
  <c r="AS363" i="11"/>
  <c r="O223" i="11"/>
  <c r="P223" i="11" s="1"/>
  <c r="AS223" i="11"/>
  <c r="AS226" i="11"/>
  <c r="O226" i="11"/>
  <c r="P226" i="11" s="1"/>
  <c r="AS56" i="11"/>
  <c r="O56" i="11"/>
  <c r="P56" i="11" s="1"/>
  <c r="AS209" i="11"/>
  <c r="O209" i="11"/>
  <c r="P209" i="11" s="1"/>
  <c r="X452" i="11"/>
  <c r="AR452" i="11"/>
  <c r="AT452" i="11"/>
  <c r="AU452" i="11" s="1"/>
  <c r="AV452" i="11" s="1"/>
  <c r="X449" i="11"/>
  <c r="AR449" i="11"/>
  <c r="AT449" i="11"/>
  <c r="AU449" i="11" s="1"/>
  <c r="AV449" i="11" s="1"/>
  <c r="O482" i="11"/>
  <c r="P482" i="11" s="1"/>
  <c r="AS482" i="11"/>
  <c r="AS14" i="11"/>
  <c r="O14" i="11"/>
  <c r="P14" i="11" s="1"/>
  <c r="AS127" i="11"/>
  <c r="O127" i="11"/>
  <c r="P127" i="11" s="1"/>
  <c r="AS115" i="11"/>
  <c r="O115" i="11"/>
  <c r="P115" i="11" s="1"/>
  <c r="AS139" i="11"/>
  <c r="O139" i="11"/>
  <c r="P139" i="11" s="1"/>
  <c r="O287" i="11"/>
  <c r="P287" i="11" s="1"/>
  <c r="AS287" i="11"/>
  <c r="AS192" i="11"/>
  <c r="O192" i="11"/>
  <c r="P192" i="11" s="1"/>
  <c r="AS282" i="11"/>
  <c r="O282" i="11"/>
  <c r="P282" i="11" s="1"/>
  <c r="AS232" i="11"/>
  <c r="O232" i="11"/>
  <c r="P232" i="11" s="1"/>
  <c r="O65" i="11"/>
  <c r="P65" i="11" s="1"/>
  <c r="AS65" i="11"/>
  <c r="AS216" i="11"/>
  <c r="O216" i="11"/>
  <c r="P216" i="11" s="1"/>
  <c r="AS63" i="11"/>
  <c r="O63" i="11"/>
  <c r="P63" i="11" s="1"/>
  <c r="AS20" i="11"/>
  <c r="O20" i="11"/>
  <c r="P20" i="11" s="1"/>
  <c r="AS32" i="11"/>
  <c r="O32" i="11"/>
  <c r="P32" i="11" s="1"/>
  <c r="AS171" i="11"/>
  <c r="O171" i="11"/>
  <c r="P171" i="11" s="1"/>
  <c r="AS194" i="11"/>
  <c r="O194" i="11"/>
  <c r="P194" i="11" s="1"/>
  <c r="AR195" i="11"/>
  <c r="AT195" i="11"/>
  <c r="AU195" i="11" s="1"/>
  <c r="AV195" i="11" s="1"/>
  <c r="X195" i="11"/>
  <c r="AS336" i="11"/>
  <c r="O336" i="11"/>
  <c r="P336" i="11" s="1"/>
  <c r="AS484" i="11"/>
  <c r="O484" i="11"/>
  <c r="P484" i="11" s="1"/>
  <c r="X103" i="11"/>
  <c r="AT103" i="11"/>
  <c r="AU103" i="11" s="1"/>
  <c r="AV103" i="11" s="1"/>
  <c r="AR103" i="11"/>
  <c r="O169" i="11"/>
  <c r="P169" i="11" s="1"/>
  <c r="AS169" i="11"/>
  <c r="O395" i="11"/>
  <c r="P395" i="11" s="1"/>
  <c r="AS395" i="11"/>
  <c r="AR114" i="11"/>
  <c r="AT114" i="11"/>
  <c r="AU114" i="11" s="1"/>
  <c r="AV114" i="11" s="1"/>
  <c r="X114" i="11"/>
  <c r="AS188" i="11"/>
  <c r="O188" i="11"/>
  <c r="P188" i="11" s="1"/>
  <c r="O257" i="11"/>
  <c r="P257" i="11" s="1"/>
  <c r="AS257" i="11"/>
  <c r="AT397" i="11"/>
  <c r="AU397" i="11" s="1"/>
  <c r="AV397" i="11" s="1"/>
  <c r="X397" i="11"/>
  <c r="AR397" i="11"/>
  <c r="AT402" i="11"/>
  <c r="AU402" i="11" s="1"/>
  <c r="AV402" i="11" s="1"/>
  <c r="AR402" i="11"/>
  <c r="X402" i="11"/>
  <c r="AS501" i="11"/>
  <c r="O501" i="11"/>
  <c r="P501" i="11" s="1"/>
  <c r="AS24" i="11"/>
  <c r="O24" i="11"/>
  <c r="P24" i="11" s="1"/>
  <c r="O323" i="11"/>
  <c r="P323" i="11" s="1"/>
  <c r="AS323" i="11"/>
  <c r="X202" i="11"/>
  <c r="AT202" i="11"/>
  <c r="AU202" i="11" s="1"/>
  <c r="AV202" i="11" s="1"/>
  <c r="AR202" i="11"/>
  <c r="AR86" i="11"/>
  <c r="AT86" i="11"/>
  <c r="AU86" i="11" s="1"/>
  <c r="AV86" i="11" s="1"/>
  <c r="X86" i="11"/>
  <c r="X134" i="11"/>
  <c r="AR134" i="11"/>
  <c r="AT134" i="11"/>
  <c r="AU134" i="11" s="1"/>
  <c r="AV134" i="11" s="1"/>
  <c r="AS497" i="11"/>
  <c r="O497" i="11"/>
  <c r="P497" i="11" s="1"/>
  <c r="O112" i="11"/>
  <c r="P112" i="11" s="1"/>
  <c r="AS112" i="11"/>
  <c r="AS389" i="11"/>
  <c r="O389" i="11"/>
  <c r="P389" i="11" s="1"/>
  <c r="AS461" i="11"/>
  <c r="O461" i="11"/>
  <c r="P461" i="11" s="1"/>
  <c r="X418" i="11"/>
  <c r="AR418" i="11"/>
  <c r="AT418" i="11"/>
  <c r="AU418" i="11" s="1"/>
  <c r="AV418" i="11" s="1"/>
  <c r="O266" i="11"/>
  <c r="P266" i="11" s="1"/>
  <c r="AS266" i="11"/>
  <c r="X137" i="11"/>
  <c r="AT137" i="11"/>
  <c r="AU137" i="11" s="1"/>
  <c r="AV137" i="11" s="1"/>
  <c r="AR137" i="11"/>
  <c r="AT283" i="11"/>
  <c r="AU283" i="11" s="1"/>
  <c r="AV283" i="11" s="1"/>
  <c r="AR283" i="11"/>
  <c r="X283" i="11"/>
  <c r="AT373" i="11"/>
  <c r="AU373" i="11" s="1"/>
  <c r="AV373" i="11" s="1"/>
  <c r="AR373" i="11"/>
  <c r="X373" i="11"/>
  <c r="AS249" i="11"/>
  <c r="O249" i="11"/>
  <c r="P249" i="11" s="1"/>
  <c r="AS302" i="11"/>
  <c r="O302" i="11"/>
  <c r="P302" i="11" s="1"/>
  <c r="AR394" i="11"/>
  <c r="AT394" i="11"/>
  <c r="AU394" i="11" s="1"/>
  <c r="AV394" i="11" s="1"/>
  <c r="X394" i="11"/>
  <c r="AS500" i="11"/>
  <c r="O500" i="11"/>
  <c r="P500" i="11" s="1"/>
  <c r="AS219" i="11"/>
  <c r="O219" i="11"/>
  <c r="P219" i="11" s="1"/>
  <c r="AS324" i="11"/>
  <c r="O324" i="11"/>
  <c r="P324" i="11" s="1"/>
  <c r="O81" i="11"/>
  <c r="P81" i="11" s="1"/>
  <c r="AS81" i="11"/>
  <c r="AS203" i="11"/>
  <c r="O203" i="11"/>
  <c r="P203" i="11" s="1"/>
  <c r="AS366" i="11"/>
  <c r="O366" i="11"/>
  <c r="P366" i="11" s="1"/>
  <c r="AS270" i="11"/>
  <c r="O270" i="11"/>
  <c r="P270" i="11" s="1"/>
  <c r="AS359" i="11"/>
  <c r="O359" i="11"/>
  <c r="P359" i="11" s="1"/>
  <c r="O193" i="11"/>
  <c r="P193" i="11" s="1"/>
  <c r="AS193" i="11"/>
  <c r="O264" i="11"/>
  <c r="P264" i="11" s="1"/>
  <c r="AS264" i="11"/>
  <c r="X379" i="11"/>
  <c r="AT379" i="11"/>
  <c r="AU379" i="11" s="1"/>
  <c r="AV379" i="11" s="1"/>
  <c r="AR379" i="11"/>
  <c r="AS218" i="11"/>
  <c r="O218" i="11"/>
  <c r="P218" i="11" s="1"/>
  <c r="X175" i="11"/>
  <c r="AR175" i="11"/>
  <c r="AT175" i="11"/>
  <c r="AU175" i="11" s="1"/>
  <c r="AV175" i="11" s="1"/>
  <c r="AR391" i="11"/>
  <c r="X391" i="11"/>
  <c r="AT391" i="11"/>
  <c r="AU391" i="11" s="1"/>
  <c r="AV391" i="11" s="1"/>
  <c r="AS22" i="11"/>
  <c r="O22" i="11"/>
  <c r="P22" i="11" s="1"/>
  <c r="O120" i="11"/>
  <c r="P120" i="11" s="1"/>
  <c r="AS120" i="11"/>
  <c r="AR303" i="11"/>
  <c r="AT303" i="11"/>
  <c r="AU303" i="11" s="1"/>
  <c r="AV303" i="11" s="1"/>
  <c r="X303" i="11"/>
  <c r="AT398" i="11"/>
  <c r="AU398" i="11" s="1"/>
  <c r="AV398" i="11" s="1"/>
  <c r="AR398" i="11"/>
  <c r="X398" i="11"/>
  <c r="X388" i="11"/>
  <c r="AR388" i="11"/>
  <c r="AT388" i="11"/>
  <c r="AU388" i="11" s="1"/>
  <c r="AV388" i="11" s="1"/>
  <c r="X441" i="11"/>
  <c r="AT441" i="11"/>
  <c r="AU441" i="11" s="1"/>
  <c r="AV441" i="11" s="1"/>
  <c r="AR441" i="11"/>
  <c r="O141" i="11"/>
  <c r="P141" i="11" s="1"/>
  <c r="AS141" i="11"/>
  <c r="AS107" i="11"/>
  <c r="O107" i="11"/>
  <c r="P107" i="11" s="1"/>
  <c r="AT225" i="11"/>
  <c r="AU225" i="11" s="1"/>
  <c r="AV225" i="11" s="1"/>
  <c r="AR225" i="11"/>
  <c r="X225" i="11"/>
  <c r="X105" i="11"/>
  <c r="AT105" i="11"/>
  <c r="AU105" i="11" s="1"/>
  <c r="AV105" i="11" s="1"/>
  <c r="AR105" i="11"/>
  <c r="O128" i="11"/>
  <c r="P128" i="11" s="1"/>
  <c r="AS128" i="11"/>
  <c r="AS16" i="11"/>
  <c r="O16" i="11"/>
  <c r="P16" i="11" s="1"/>
  <c r="O464" i="11"/>
  <c r="P464" i="11" s="1"/>
  <c r="AS464" i="11"/>
  <c r="AR84" i="11"/>
  <c r="X84" i="11"/>
  <c r="AT84" i="11"/>
  <c r="AU84" i="11" s="1"/>
  <c r="AV84" i="11" s="1"/>
  <c r="AS89" i="11"/>
  <c r="O89" i="11"/>
  <c r="P89" i="11" s="1"/>
  <c r="AS306" i="11"/>
  <c r="O306" i="11"/>
  <c r="P306" i="11" s="1"/>
  <c r="X390" i="11"/>
  <c r="AT390" i="11"/>
  <c r="AU390" i="11" s="1"/>
  <c r="AV390" i="11" s="1"/>
  <c r="AR390" i="11"/>
  <c r="O185" i="11"/>
  <c r="P185" i="11" s="1"/>
  <c r="AS185" i="11"/>
  <c r="O443" i="11"/>
  <c r="P443" i="11" s="1"/>
  <c r="AS443" i="11"/>
  <c r="AS61" i="11"/>
  <c r="O61" i="11"/>
  <c r="P61" i="11" s="1"/>
  <c r="AS208" i="11"/>
  <c r="O208" i="11"/>
  <c r="P208" i="11" s="1"/>
  <c r="AT378" i="11"/>
  <c r="AU378" i="11" s="1"/>
  <c r="AV378" i="11" s="1"/>
  <c r="AR378" i="11"/>
  <c r="X378" i="11"/>
  <c r="X268" i="11"/>
  <c r="AT268" i="11"/>
  <c r="AU268" i="11" s="1"/>
  <c r="AV268" i="11" s="1"/>
  <c r="AR268" i="11"/>
  <c r="AT104" i="11"/>
  <c r="AU104" i="11" s="1"/>
  <c r="AV104" i="11" s="1"/>
  <c r="X104" i="11"/>
  <c r="AR104" i="11"/>
  <c r="AS47" i="11"/>
  <c r="O47" i="11"/>
  <c r="P47" i="11" s="1"/>
  <c r="O325" i="11"/>
  <c r="P325" i="11" s="1"/>
  <c r="AS325" i="11"/>
  <c r="AS280" i="11"/>
  <c r="O280" i="11"/>
  <c r="P280" i="11" s="1"/>
  <c r="AS276" i="11"/>
  <c r="O276" i="11"/>
  <c r="P276" i="11" s="1"/>
  <c r="AS250" i="11"/>
  <c r="O250" i="11"/>
  <c r="P250" i="11" s="1"/>
  <c r="AT335" i="11"/>
  <c r="AU335" i="11" s="1"/>
  <c r="AV335" i="11" s="1"/>
  <c r="AR335" i="11"/>
  <c r="X335" i="11"/>
  <c r="AS320" i="11"/>
  <c r="O320" i="11"/>
  <c r="P320" i="11" s="1"/>
  <c r="AT453" i="11"/>
  <c r="AU453" i="11" s="1"/>
  <c r="AV453" i="11" s="1"/>
  <c r="X453" i="11"/>
  <c r="AR453" i="11"/>
  <c r="AS69" i="11"/>
  <c r="O69" i="11"/>
  <c r="P69" i="11" s="1"/>
  <c r="X255" i="11"/>
  <c r="AT255" i="11"/>
  <c r="AU255" i="11" s="1"/>
  <c r="AV255" i="11" s="1"/>
  <c r="AR255" i="11"/>
  <c r="O408" i="11"/>
  <c r="P408" i="11" s="1"/>
  <c r="AS408" i="11"/>
  <c r="AS37" i="11"/>
  <c r="O37" i="11"/>
  <c r="P37" i="11" s="1"/>
  <c r="AS227" i="11"/>
  <c r="O227" i="11"/>
  <c r="P227" i="11" s="1"/>
  <c r="O177" i="11"/>
  <c r="P177" i="11" s="1"/>
  <c r="AS177" i="11"/>
  <c r="AS113" i="11"/>
  <c r="O113" i="11"/>
  <c r="P113" i="11" s="1"/>
  <c r="AS332" i="11"/>
  <c r="O332" i="11"/>
  <c r="P332" i="11" s="1"/>
  <c r="X184" i="11"/>
  <c r="AT184" i="11"/>
  <c r="AU184" i="11" s="1"/>
  <c r="AV184" i="11" s="1"/>
  <c r="AR184" i="11"/>
  <c r="AS77" i="11"/>
  <c r="O77" i="11"/>
  <c r="P77" i="11" s="1"/>
  <c r="AR502" i="11"/>
  <c r="AT502" i="11"/>
  <c r="AU502" i="11" s="1"/>
  <c r="AV502" i="11" s="1"/>
  <c r="X502" i="11"/>
  <c r="AT289" i="11"/>
  <c r="AU289" i="11" s="1"/>
  <c r="AV289" i="11" s="1"/>
  <c r="X289" i="11"/>
  <c r="AR289" i="11"/>
  <c r="AS446" i="11"/>
  <c r="O446" i="11"/>
  <c r="P446" i="11" s="1"/>
  <c r="AT315" i="11"/>
  <c r="AU315" i="11" s="1"/>
  <c r="AV315" i="11" s="1"/>
  <c r="AR315" i="11"/>
  <c r="X315" i="11"/>
  <c r="X385" i="11"/>
  <c r="AR385" i="11"/>
  <c r="AT385" i="11"/>
  <c r="AU385" i="11" s="1"/>
  <c r="AV385" i="11" s="1"/>
  <c r="AR447" i="11"/>
  <c r="AT447" i="11"/>
  <c r="AU447" i="11" s="1"/>
  <c r="AV447" i="11" s="1"/>
  <c r="X447" i="11"/>
  <c r="AT413" i="11"/>
  <c r="AU413" i="11" s="1"/>
  <c r="AV413" i="11" s="1"/>
  <c r="AR413" i="11"/>
  <c r="X413" i="11"/>
  <c r="AS28" i="11"/>
  <c r="O28" i="11"/>
  <c r="P28" i="11" s="1"/>
  <c r="AS154" i="11"/>
  <c r="O154" i="11"/>
  <c r="P154" i="11" s="1"/>
  <c r="AS72" i="11"/>
  <c r="O72" i="11"/>
  <c r="P72" i="11" s="1"/>
  <c r="AS9" i="11"/>
  <c r="O9" i="11"/>
  <c r="P9" i="11" s="1"/>
  <c r="AS340" i="11"/>
  <c r="O340" i="11"/>
  <c r="P340" i="11" s="1"/>
  <c r="AS76" i="11"/>
  <c r="O76" i="11"/>
  <c r="P76" i="11" s="1"/>
  <c r="O403" i="11"/>
  <c r="P403" i="11" s="1"/>
  <c r="AS403" i="11"/>
  <c r="AT167" i="11"/>
  <c r="AU167" i="11" s="1"/>
  <c r="AV167" i="11" s="1"/>
  <c r="AR167" i="11"/>
  <c r="X167" i="11"/>
  <c r="O313" i="11"/>
  <c r="P313" i="11" s="1"/>
  <c r="AS313" i="11"/>
  <c r="O49" i="11"/>
  <c r="P49" i="11" s="1"/>
  <c r="AS49" i="11"/>
  <c r="AS166" i="11"/>
  <c r="O166" i="11"/>
  <c r="P166" i="11" s="1"/>
  <c r="O133" i="11"/>
  <c r="P133" i="11" s="1"/>
  <c r="AS133" i="11"/>
  <c r="AT291" i="11"/>
  <c r="AU291" i="11" s="1"/>
  <c r="AV291" i="11" s="1"/>
  <c r="AR291" i="11"/>
  <c r="X291" i="11"/>
  <c r="AS314" i="11"/>
  <c r="O314" i="11"/>
  <c r="P314" i="11" s="1"/>
  <c r="AS404" i="11"/>
  <c r="O404" i="11"/>
  <c r="P404" i="11" s="1"/>
  <c r="O455" i="11"/>
  <c r="P455" i="11" s="1"/>
  <c r="AS455" i="11"/>
  <c r="AS456" i="11"/>
  <c r="O456" i="11"/>
  <c r="P456" i="11" s="1"/>
  <c r="AS145" i="11"/>
  <c r="O145" i="11"/>
  <c r="P145" i="11" s="1"/>
  <c r="X274" i="11"/>
  <c r="AR274" i="11"/>
  <c r="AT274" i="11"/>
  <c r="AU274" i="11" s="1"/>
  <c r="AV274" i="11" s="1"/>
  <c r="AS62" i="11"/>
  <c r="O62" i="11"/>
  <c r="P62" i="11" s="1"/>
  <c r="X475" i="11"/>
  <c r="AR475" i="11"/>
  <c r="AT475" i="11"/>
  <c r="AU475" i="11" s="1"/>
  <c r="AV475" i="11" s="1"/>
  <c r="AR179" i="11"/>
  <c r="AT179" i="11"/>
  <c r="AU179" i="11" s="1"/>
  <c r="AV179" i="11" s="1"/>
  <c r="X179" i="11"/>
  <c r="AT365" i="11"/>
  <c r="AU365" i="11" s="1"/>
  <c r="AV365" i="11" s="1"/>
  <c r="X365" i="11"/>
  <c r="AR365" i="11"/>
  <c r="AT462" i="11"/>
  <c r="AU462" i="11" s="1"/>
  <c r="AV462" i="11" s="1"/>
  <c r="AR462" i="11"/>
  <c r="X462" i="11"/>
  <c r="AT425" i="11"/>
  <c r="AU425" i="11" s="1"/>
  <c r="AV425" i="11" s="1"/>
  <c r="AR425" i="11"/>
  <c r="X425" i="11"/>
  <c r="O19" i="11"/>
  <c r="P19" i="11" s="1"/>
  <c r="AS19" i="11"/>
  <c r="AS64" i="11"/>
  <c r="O64" i="11"/>
  <c r="P64" i="11" s="1"/>
  <c r="X135" i="11"/>
  <c r="AT135" i="11"/>
  <c r="AU135" i="11" s="1"/>
  <c r="AV135" i="11" s="1"/>
  <c r="AR135" i="11"/>
  <c r="AS36" i="11"/>
  <c r="O36" i="11"/>
  <c r="P36" i="11" s="1"/>
  <c r="O252" i="11"/>
  <c r="P252" i="11" s="1"/>
  <c r="AS252" i="11"/>
  <c r="O333" i="11"/>
  <c r="P333" i="11" s="1"/>
  <c r="AS333" i="11"/>
  <c r="AT469" i="11"/>
  <c r="AU469" i="11" s="1"/>
  <c r="AV469" i="11" s="1"/>
  <c r="AR469" i="11"/>
  <c r="X469" i="11"/>
  <c r="AS138" i="11"/>
  <c r="O138" i="11"/>
  <c r="P138" i="11" s="1"/>
  <c r="AS97" i="11"/>
  <c r="O97" i="11"/>
  <c r="P97" i="11" s="1"/>
  <c r="O161" i="11"/>
  <c r="P161" i="11" s="1"/>
  <c r="AS161" i="11"/>
  <c r="AS369" i="11"/>
  <c r="O369" i="11"/>
  <c r="P369" i="11" s="1"/>
  <c r="AS284" i="11"/>
  <c r="O284" i="11"/>
  <c r="P284" i="11" s="1"/>
  <c r="O343" i="11"/>
  <c r="P343" i="11" s="1"/>
  <c r="AS343" i="11"/>
  <c r="O33" i="11"/>
  <c r="P33" i="11" s="1"/>
  <c r="AS33" i="11"/>
  <c r="AR279" i="11"/>
  <c r="X279" i="11"/>
  <c r="AT279" i="11"/>
  <c r="AU279" i="11" s="1"/>
  <c r="AV279" i="11" s="1"/>
  <c r="AS162" i="11"/>
  <c r="O162" i="11"/>
  <c r="P162" i="11" s="1"/>
  <c r="O168" i="11"/>
  <c r="P168" i="11" s="1"/>
  <c r="AS168" i="11"/>
  <c r="AS99" i="11"/>
  <c r="O99" i="11"/>
  <c r="P99" i="11" s="1"/>
  <c r="O407" i="11"/>
  <c r="P407" i="11" s="1"/>
  <c r="AS407" i="11"/>
  <c r="AS251" i="11"/>
  <c r="O251" i="11"/>
  <c r="P251" i="11" s="1"/>
  <c r="AT351" i="11"/>
  <c r="AU351" i="11" s="1"/>
  <c r="AV351" i="11" s="1"/>
  <c r="AR351" i="11"/>
  <c r="X351" i="11"/>
  <c r="O95" i="11"/>
  <c r="P95" i="11" s="1"/>
  <c r="AS95" i="11"/>
  <c r="X200" i="11"/>
  <c r="AT200" i="11"/>
  <c r="AU200" i="11" s="1"/>
  <c r="AV200" i="11" s="1"/>
  <c r="AR200" i="11"/>
  <c r="AT319" i="11"/>
  <c r="AU319" i="11" s="1"/>
  <c r="AV319" i="11" s="1"/>
  <c r="AR319" i="11"/>
  <c r="X319" i="11"/>
  <c r="X355" i="11"/>
  <c r="AT355" i="11"/>
  <c r="AU355" i="11" s="1"/>
  <c r="AV355" i="11" s="1"/>
  <c r="AR355" i="11"/>
  <c r="AR362" i="11"/>
  <c r="AT362" i="11"/>
  <c r="AU362" i="11" s="1"/>
  <c r="AV362" i="11" s="1"/>
  <c r="X362" i="11"/>
  <c r="AS87" i="11"/>
  <c r="O87" i="11"/>
  <c r="P87" i="11" s="1"/>
  <c r="AS406" i="11"/>
  <c r="O406" i="11"/>
  <c r="P406" i="11" s="1"/>
  <c r="AR494" i="11"/>
  <c r="AT494" i="11"/>
  <c r="AU494" i="11" s="1"/>
  <c r="AV494" i="11" s="1"/>
  <c r="X494" i="11"/>
  <c r="AS156" i="11"/>
  <c r="O156" i="11"/>
  <c r="P156" i="11" s="1"/>
  <c r="O327" i="11"/>
  <c r="P327" i="11" s="1"/>
  <c r="AS327" i="11"/>
  <c r="AT405" i="11"/>
  <c r="AU405" i="11" s="1"/>
  <c r="AV405" i="11" s="1"/>
  <c r="AR405" i="11"/>
  <c r="X405" i="11"/>
  <c r="AS80" i="11"/>
  <c r="O80" i="11"/>
  <c r="P80" i="11" s="1"/>
  <c r="AS246" i="11"/>
  <c r="O246" i="11"/>
  <c r="P246" i="11" s="1"/>
  <c r="AS23" i="11"/>
  <c r="O23" i="11"/>
  <c r="P23" i="11" s="1"/>
  <c r="AS180" i="11"/>
  <c r="O180" i="11"/>
  <c r="P180" i="11" s="1"/>
  <c r="X426" i="11"/>
  <c r="AT426" i="11"/>
  <c r="AU426" i="11" s="1"/>
  <c r="AV426" i="11" s="1"/>
  <c r="AR426" i="11"/>
  <c r="AS196" i="11"/>
  <c r="O196" i="11"/>
  <c r="P196" i="11" s="1"/>
  <c r="AS377" i="11"/>
  <c r="O377" i="11"/>
  <c r="P377" i="11" s="1"/>
  <c r="AS352" i="11"/>
  <c r="O352" i="11"/>
  <c r="P352" i="11" s="1"/>
  <c r="O465" i="11"/>
  <c r="P465" i="11" s="1"/>
  <c r="AS465" i="11"/>
  <c r="AS46" i="11"/>
  <c r="O46" i="11"/>
  <c r="P46" i="11" s="1"/>
  <c r="O39" i="11"/>
  <c r="P39" i="11" s="1"/>
  <c r="AS39" i="11"/>
  <c r="X256" i="11"/>
  <c r="AR256" i="11"/>
  <c r="AT256" i="11"/>
  <c r="AU256" i="11" s="1"/>
  <c r="AV256" i="11" s="1"/>
  <c r="X253" i="11"/>
  <c r="AR253" i="11"/>
  <c r="AT253" i="11"/>
  <c r="AU253" i="11" s="1"/>
  <c r="AV253" i="11" s="1"/>
  <c r="O88" i="11"/>
  <c r="P88" i="11" s="1"/>
  <c r="AS88" i="11"/>
  <c r="AT382" i="11"/>
  <c r="AU382" i="11" s="1"/>
  <c r="AV382" i="11" s="1"/>
  <c r="X382" i="11"/>
  <c r="AR382" i="11"/>
  <c r="AR356" i="11"/>
  <c r="AT356" i="11"/>
  <c r="AU356" i="11" s="1"/>
  <c r="AV356" i="11" s="1"/>
  <c r="X356" i="11"/>
  <c r="AT450" i="11"/>
  <c r="AU450" i="11" s="1"/>
  <c r="AV450" i="11" s="1"/>
  <c r="AR450" i="11"/>
  <c r="X450" i="11"/>
  <c r="X152" i="11"/>
  <c r="AT152" i="11"/>
  <c r="AU152" i="11" s="1"/>
  <c r="AV152" i="11" s="1"/>
  <c r="AR152" i="11"/>
  <c r="O420" i="11"/>
  <c r="P420" i="11" s="1"/>
  <c r="AS420" i="11"/>
  <c r="AT370" i="11"/>
  <c r="AU370" i="11" s="1"/>
  <c r="AV370" i="11" s="1"/>
  <c r="AR370" i="11"/>
  <c r="X370" i="11"/>
  <c r="AS68" i="11"/>
  <c r="O68" i="11"/>
  <c r="P68" i="11" s="1"/>
  <c r="AS131" i="11"/>
  <c r="O131" i="11"/>
  <c r="P131" i="11" s="1"/>
  <c r="O11" i="11"/>
  <c r="P11" i="11" s="1"/>
  <c r="AS11" i="11"/>
  <c r="AS52" i="11"/>
  <c r="O52" i="11"/>
  <c r="P52" i="11" s="1"/>
  <c r="AT381" i="11"/>
  <c r="AU381" i="11" s="1"/>
  <c r="AV381" i="11" s="1"/>
  <c r="AR381" i="11"/>
  <c r="X381" i="11"/>
  <c r="AS90" i="11"/>
  <c r="O90" i="11"/>
  <c r="P90" i="11" s="1"/>
  <c r="O199" i="11"/>
  <c r="P199" i="11" s="1"/>
  <c r="AS199" i="11"/>
  <c r="O183" i="11"/>
  <c r="P183" i="11" s="1"/>
  <c r="AS183" i="11"/>
  <c r="AS344" i="11"/>
  <c r="O344" i="11"/>
  <c r="P344" i="11" s="1"/>
  <c r="AS384" i="11"/>
  <c r="O384" i="11"/>
  <c r="P384" i="11" s="1"/>
  <c r="O101" i="11"/>
  <c r="P101" i="11" s="1"/>
  <c r="AS101" i="11"/>
  <c r="AS212" i="11"/>
  <c r="O212" i="11"/>
  <c r="P212" i="11" s="1"/>
  <c r="AS368" i="11"/>
  <c r="O368" i="11"/>
  <c r="P368" i="11" s="1"/>
  <c r="AS240" i="11"/>
  <c r="O240" i="11"/>
  <c r="P240" i="11" s="1"/>
  <c r="X341" i="11"/>
  <c r="AT341" i="11"/>
  <c r="AU341" i="11" s="1"/>
  <c r="AV341" i="11" s="1"/>
  <c r="AR341" i="11"/>
  <c r="O317" i="11"/>
  <c r="P317" i="11" s="1"/>
  <c r="AS317" i="11"/>
  <c r="AS430" i="11"/>
  <c r="O430" i="11"/>
  <c r="P430" i="11" s="1"/>
  <c r="AR98" i="11"/>
  <c r="AT98" i="11"/>
  <c r="AU98" i="11" s="1"/>
  <c r="AV98" i="11" s="1"/>
  <c r="X98" i="11"/>
  <c r="AR339" i="11"/>
  <c r="X339" i="11"/>
  <c r="AT339" i="11"/>
  <c r="AU339" i="11" s="1"/>
  <c r="AV339" i="11" s="1"/>
  <c r="AT217" i="11"/>
  <c r="AU217" i="11" s="1"/>
  <c r="AV217" i="11" s="1"/>
  <c r="AR217" i="11"/>
  <c r="X217" i="11"/>
  <c r="AS288" i="11"/>
  <c r="O288" i="11"/>
  <c r="P288" i="11" s="1"/>
  <c r="O496" i="11"/>
  <c r="P496" i="11" s="1"/>
  <c r="AS496" i="11"/>
  <c r="AS45" i="11"/>
  <c r="O45" i="11"/>
  <c r="P45" i="11" s="1"/>
  <c r="AS54" i="11"/>
  <c r="O54" i="11"/>
  <c r="P54" i="11" s="1"/>
  <c r="AR146" i="11"/>
  <c r="AT146" i="11"/>
  <c r="AU146" i="11" s="1"/>
  <c r="AV146" i="11" s="1"/>
  <c r="X146" i="11"/>
  <c r="AR130" i="11"/>
  <c r="AT130" i="11"/>
  <c r="AU130" i="11" s="1"/>
  <c r="AV130" i="11" s="1"/>
  <c r="X130" i="11"/>
  <c r="AR295" i="11"/>
  <c r="X295" i="11"/>
  <c r="AT295" i="11"/>
  <c r="AU295" i="11" s="1"/>
  <c r="AV295" i="11" s="1"/>
  <c r="AS353" i="11"/>
  <c r="O353" i="11"/>
  <c r="P353" i="11" s="1"/>
  <c r="O467" i="11"/>
  <c r="P467" i="11" s="1"/>
  <c r="AS467" i="11"/>
  <c r="X380" i="11"/>
  <c r="AR380" i="11"/>
  <c r="AT380" i="11"/>
  <c r="AU380" i="11" s="1"/>
  <c r="AV380" i="11" s="1"/>
  <c r="O111" i="11"/>
  <c r="P111" i="11" s="1"/>
  <c r="AS111" i="11"/>
  <c r="X186" i="11"/>
  <c r="AT186" i="11"/>
  <c r="AU186" i="11" s="1"/>
  <c r="AV186" i="11" s="1"/>
  <c r="AR186" i="11"/>
  <c r="X422" i="11"/>
  <c r="AR422" i="11"/>
  <c r="AT422" i="11"/>
  <c r="AU422" i="11" s="1"/>
  <c r="AV422" i="11" s="1"/>
  <c r="X444" i="11"/>
  <c r="AR444" i="11"/>
  <c r="AT444" i="11"/>
  <c r="AU444" i="11" s="1"/>
  <c r="AV444" i="11" s="1"/>
  <c r="X480" i="11"/>
  <c r="AT480" i="11"/>
  <c r="AU480" i="11" s="1"/>
  <c r="AV480" i="11" s="1"/>
  <c r="AR480" i="11"/>
  <c r="AS414" i="11"/>
  <c r="O414" i="11"/>
  <c r="P414" i="11" s="1"/>
  <c r="O136" i="11"/>
  <c r="P136" i="11" s="1"/>
  <c r="AS136" i="11"/>
  <c r="AT233" i="11"/>
  <c r="AU233" i="11" s="1"/>
  <c r="AV233" i="11" s="1"/>
  <c r="AR233" i="11"/>
  <c r="X233" i="11"/>
  <c r="AS129" i="11"/>
  <c r="O129" i="11"/>
  <c r="P129" i="11" s="1"/>
  <c r="X460" i="11"/>
  <c r="AR460" i="11"/>
  <c r="AT460" i="11"/>
  <c r="AU460" i="11" s="1"/>
  <c r="AV460" i="11" s="1"/>
  <c r="AS286" i="11"/>
  <c r="O286" i="11"/>
  <c r="P286" i="11" s="1"/>
  <c r="AS438" i="11"/>
  <c r="O438" i="11"/>
  <c r="P438" i="11" s="1"/>
  <c r="AT374" i="11"/>
  <c r="AU374" i="11" s="1"/>
  <c r="AV374" i="11" s="1"/>
  <c r="AR374" i="11"/>
  <c r="X374" i="11"/>
  <c r="X121" i="11"/>
  <c r="AT121" i="11"/>
  <c r="AU121" i="11" s="1"/>
  <c r="AV121" i="11" s="1"/>
  <c r="AR121" i="11"/>
  <c r="O239" i="11"/>
  <c r="P239" i="11" s="1"/>
  <c r="AS239" i="11"/>
  <c r="O158" i="11"/>
  <c r="P158" i="11" s="1"/>
  <c r="AS158" i="11"/>
  <c r="AR386" i="11"/>
  <c r="AT386" i="11"/>
  <c r="AU386" i="11" s="1"/>
  <c r="AV386" i="11" s="1"/>
  <c r="X386" i="11"/>
  <c r="O305" i="11"/>
  <c r="P305" i="11" s="1"/>
  <c r="AS305" i="11"/>
  <c r="AS417" i="11"/>
  <c r="O417" i="11"/>
  <c r="P417" i="11" s="1"/>
  <c r="AR439" i="11"/>
  <c r="X439" i="11"/>
  <c r="AT439" i="11"/>
  <c r="AU439" i="11" s="1"/>
  <c r="AV439" i="11" s="1"/>
  <c r="AS29" i="11"/>
  <c r="O29" i="11"/>
  <c r="P29" i="11" s="1"/>
  <c r="O244" i="11"/>
  <c r="P244" i="11" s="1"/>
  <c r="AS244" i="11"/>
  <c r="AR258" i="11"/>
  <c r="AT258" i="11"/>
  <c r="AU258" i="11" s="1"/>
  <c r="AV258" i="11" s="1"/>
  <c r="X258" i="11"/>
  <c r="AR269" i="11"/>
  <c r="AT269" i="11"/>
  <c r="AU269" i="11" s="1"/>
  <c r="AV269" i="11" s="1"/>
  <c r="X269" i="11"/>
  <c r="AS44" i="11"/>
  <c r="O44" i="11"/>
  <c r="P44" i="11" s="1"/>
  <c r="AS149" i="11"/>
  <c r="O149" i="11"/>
  <c r="P149" i="11" s="1"/>
  <c r="AS234" i="11"/>
  <c r="O234" i="11"/>
  <c r="P234" i="11" s="1"/>
  <c r="AR271" i="11"/>
  <c r="AT271" i="11"/>
  <c r="AU271" i="11" s="1"/>
  <c r="AV271" i="11" s="1"/>
  <c r="X271" i="11"/>
  <c r="O311" i="11"/>
  <c r="P311" i="11" s="1"/>
  <c r="AS311" i="11"/>
  <c r="AS210" i="11"/>
  <c r="O210" i="11"/>
  <c r="P210" i="11" s="1"/>
  <c r="O293" i="11"/>
  <c r="P293" i="11" s="1"/>
  <c r="AS293" i="11"/>
  <c r="AS262" i="11"/>
  <c r="O262" i="11"/>
  <c r="P262" i="11" s="1"/>
  <c r="O371" i="11"/>
  <c r="P371" i="11" s="1"/>
  <c r="AS371" i="11"/>
  <c r="AT459" i="11"/>
  <c r="AU459" i="11" s="1"/>
  <c r="AV459" i="11" s="1"/>
  <c r="AR459" i="11"/>
  <c r="X459" i="11"/>
  <c r="O25" i="11"/>
  <c r="P25" i="11" s="1"/>
  <c r="AS25" i="11"/>
  <c r="AS491" i="11"/>
  <c r="O491" i="11"/>
  <c r="P491" i="11" s="1"/>
  <c r="AS38" i="11"/>
  <c r="O38" i="11"/>
  <c r="P38" i="11" s="1"/>
  <c r="AS204" i="11"/>
  <c r="O204" i="11"/>
  <c r="P204" i="11" s="1"/>
  <c r="AS322" i="11"/>
  <c r="O322" i="11"/>
  <c r="P322" i="11" s="1"/>
  <c r="X6" i="11"/>
  <c r="AR6" i="11"/>
  <c r="AT6" i="11"/>
  <c r="AU6" i="11" s="1"/>
  <c r="AV6" i="11" s="1"/>
  <c r="AS172" i="11"/>
  <c r="O172" i="11"/>
  <c r="P172" i="11" s="1"/>
  <c r="AS48" i="11"/>
  <c r="O48" i="11"/>
  <c r="P48" i="11" s="1"/>
  <c r="X481" i="11"/>
  <c r="AR481" i="11"/>
  <c r="AT481" i="11"/>
  <c r="AU481" i="11" s="1"/>
  <c r="AV481" i="11" s="1"/>
  <c r="AS483" i="11"/>
  <c r="O483" i="11"/>
  <c r="P483" i="11" s="1"/>
  <c r="AS178" i="11"/>
  <c r="O178" i="11"/>
  <c r="P178" i="11" s="1"/>
  <c r="AS122" i="11"/>
  <c r="O122" i="11"/>
  <c r="P122" i="11" s="1"/>
  <c r="O412" i="11"/>
  <c r="P412" i="11" s="1"/>
  <c r="AS412" i="11"/>
  <c r="AS498" i="11"/>
  <c r="O498" i="11"/>
  <c r="P498" i="11" s="1"/>
  <c r="AS123" i="11"/>
  <c r="O123" i="11"/>
  <c r="P123" i="11" s="1"/>
  <c r="AS242" i="11"/>
  <c r="O242" i="11"/>
  <c r="P242" i="11" s="1"/>
  <c r="O182" i="11"/>
  <c r="P182" i="11" s="1"/>
  <c r="AS182" i="11"/>
  <c r="AS70" i="11"/>
  <c r="O70" i="11"/>
  <c r="P70" i="11" s="1"/>
  <c r="O215" i="11"/>
  <c r="P215" i="11" s="1"/>
  <c r="AS215" i="11"/>
  <c r="O231" i="11"/>
  <c r="P231" i="11" s="1"/>
  <c r="AS231" i="11"/>
  <c r="AS147" i="11"/>
  <c r="O147" i="11"/>
  <c r="P147" i="11" s="1"/>
  <c r="AS211" i="11"/>
  <c r="O211" i="11"/>
  <c r="P211" i="11" s="1"/>
  <c r="X273" i="11"/>
  <c r="AT273" i="11"/>
  <c r="AU273" i="11" s="1"/>
  <c r="AV273" i="11" s="1"/>
  <c r="AR273" i="11"/>
  <c r="AS337" i="11"/>
  <c r="O337" i="11"/>
  <c r="P337" i="11" s="1"/>
  <c r="AR415" i="11"/>
  <c r="X415" i="11"/>
  <c r="AT415" i="11"/>
  <c r="AU415" i="11" s="1"/>
  <c r="AV415" i="11" s="1"/>
  <c r="AS437" i="11"/>
  <c r="O437" i="11"/>
  <c r="P437" i="11" s="1"/>
  <c r="AR12" i="11"/>
  <c r="X12" i="11"/>
  <c r="AT12" i="11"/>
  <c r="AU12" i="11" s="1"/>
  <c r="AV12" i="11" s="1"/>
  <c r="AS468" i="11"/>
  <c r="O468" i="11"/>
  <c r="P468" i="11" s="1"/>
  <c r="AS40" i="11"/>
  <c r="O40" i="11"/>
  <c r="P40" i="11" s="1"/>
  <c r="O96" i="11"/>
  <c r="P96" i="11" s="1"/>
  <c r="AS96" i="11"/>
  <c r="O427" i="11"/>
  <c r="P427" i="11" s="1"/>
  <c r="AS427" i="11"/>
  <c r="AS436" i="11"/>
  <c r="O436" i="11"/>
  <c r="P436" i="11" s="1"/>
  <c r="AS53" i="11"/>
  <c r="O53" i="11"/>
  <c r="P53" i="11" s="1"/>
  <c r="AT241" i="11"/>
  <c r="AU241" i="11" s="1"/>
  <c r="AV241" i="11" s="1"/>
  <c r="AR241" i="11"/>
  <c r="X241" i="11"/>
  <c r="AS254" i="11"/>
  <c r="O254" i="11"/>
  <c r="P254" i="11" s="1"/>
  <c r="AS326" i="11"/>
  <c r="O326" i="11"/>
  <c r="P326" i="11" s="1"/>
  <c r="AS396" i="11"/>
  <c r="O396" i="11"/>
  <c r="P396" i="11" s="1"/>
  <c r="O479" i="11"/>
  <c r="P479" i="11" s="1"/>
  <c r="AS479" i="11"/>
  <c r="O13" i="11"/>
  <c r="P13" i="11" s="1"/>
  <c r="AS13" i="11"/>
  <c r="AS78" i="11"/>
  <c r="O78" i="11"/>
  <c r="P78" i="11" s="1"/>
  <c r="O143" i="11"/>
  <c r="P143" i="11" s="1"/>
  <c r="AS143" i="11"/>
  <c r="AS224" i="11"/>
  <c r="O224" i="11"/>
  <c r="P224" i="11" s="1"/>
  <c r="O41" i="11"/>
  <c r="P41" i="11" s="1"/>
  <c r="AS41" i="11"/>
  <c r="X433" i="11"/>
  <c r="AT433" i="11"/>
  <c r="AU433" i="11" s="1"/>
  <c r="AV433" i="11" s="1"/>
  <c r="AR433" i="11"/>
  <c r="AR163" i="11"/>
  <c r="AT163" i="11"/>
  <c r="AU163" i="11" s="1"/>
  <c r="AV163" i="11" s="1"/>
  <c r="X163" i="11"/>
  <c r="AS30" i="11"/>
  <c r="O30" i="11"/>
  <c r="P30" i="11" s="1"/>
  <c r="O117" i="11"/>
  <c r="P117" i="11" s="1"/>
  <c r="AS117" i="11"/>
  <c r="O201" i="11"/>
  <c r="P201" i="11" s="1"/>
  <c r="AS201" i="11"/>
  <c r="O144" i="11"/>
  <c r="P144" i="11" s="1"/>
  <c r="AS144" i="11"/>
  <c r="AS429" i="11"/>
  <c r="O429" i="11"/>
  <c r="P429" i="11" s="1"/>
  <c r="AR431" i="11"/>
  <c r="X431" i="11"/>
  <c r="AT431" i="11"/>
  <c r="AU431" i="11" s="1"/>
  <c r="AV431" i="11" s="1"/>
  <c r="AS445" i="11"/>
  <c r="O445" i="11"/>
  <c r="P445" i="11" s="1"/>
  <c r="O73" i="11"/>
  <c r="P73" i="11" s="1"/>
  <c r="AS73" i="11"/>
  <c r="AT307" i="11"/>
  <c r="AU307" i="11" s="1"/>
  <c r="AV307" i="11" s="1"/>
  <c r="AR307" i="11"/>
  <c r="X307" i="11"/>
  <c r="AS354" i="11"/>
  <c r="O354" i="11"/>
  <c r="P354" i="11" s="1"/>
  <c r="AS410" i="11"/>
  <c r="O410" i="11"/>
  <c r="P410" i="11" s="1"/>
  <c r="X451" i="11"/>
  <c r="AT451" i="11"/>
  <c r="AU451" i="11" s="1"/>
  <c r="AV451" i="11" s="1"/>
  <c r="AR451" i="11"/>
  <c r="O5" i="11"/>
  <c r="P5" i="11" s="1"/>
  <c r="AS5" i="11"/>
  <c r="V14" i="3"/>
  <c r="W14" i="3"/>
  <c r="X14" i="4"/>
  <c r="W14" i="4"/>
  <c r="AG14" i="4"/>
  <c r="AH14" i="4"/>
  <c r="AJ14" i="4" s="1"/>
  <c r="AA14" i="4"/>
  <c r="AB14" i="4" s="1"/>
  <c r="AK13" i="4"/>
  <c r="AE13" i="4"/>
  <c r="AF13" i="4" s="1"/>
  <c r="AG13" i="4" s="1"/>
  <c r="Z13" i="4"/>
  <c r="AA13" i="4" s="1"/>
  <c r="AB13" i="4" s="1"/>
  <c r="U13" i="4"/>
  <c r="T13" i="4"/>
  <c r="AK12" i="4"/>
  <c r="AE12" i="4"/>
  <c r="AF12" i="4" s="1"/>
  <c r="AG12" i="4" s="1"/>
  <c r="Z12" i="4"/>
  <c r="AA12" i="4" s="1"/>
  <c r="AB12" i="4" s="1"/>
  <c r="U12" i="4"/>
  <c r="V12" i="4" s="1"/>
  <c r="T12" i="4"/>
  <c r="AK11" i="4"/>
  <c r="AE11" i="4"/>
  <c r="AF11" i="4" s="1"/>
  <c r="AG11" i="4" s="1"/>
  <c r="Z11" i="4"/>
  <c r="AA11" i="4" s="1"/>
  <c r="AB11" i="4" s="1"/>
  <c r="U11" i="4"/>
  <c r="T11" i="4"/>
  <c r="AK10" i="4"/>
  <c r="AE10" i="4"/>
  <c r="AF10" i="4" s="1"/>
  <c r="AG10" i="4" s="1"/>
  <c r="Z10" i="4"/>
  <c r="AA10" i="4" s="1"/>
  <c r="AB10" i="4" s="1"/>
  <c r="U10" i="4"/>
  <c r="T10" i="4"/>
  <c r="AM13" i="3"/>
  <c r="AI13" i="3"/>
  <c r="AD13" i="3"/>
  <c r="AE13" i="3" s="1"/>
  <c r="AF13" i="3" s="1"/>
  <c r="Y13" i="3"/>
  <c r="Z13" i="3" s="1"/>
  <c r="AA13" i="3" s="1"/>
  <c r="T13" i="3"/>
  <c r="S13" i="3"/>
  <c r="O189" i="11" l="1"/>
  <c r="P189" i="11" s="1"/>
  <c r="AS189" i="11"/>
  <c r="O34" i="11"/>
  <c r="P34" i="11" s="1"/>
  <c r="AS34" i="11"/>
  <c r="O237" i="11"/>
  <c r="P237" i="11" s="1"/>
  <c r="AS237" i="11"/>
  <c r="O349" i="11"/>
  <c r="P349" i="11" s="1"/>
  <c r="AS349" i="11"/>
  <c r="O440" i="11"/>
  <c r="P440" i="11" s="1"/>
  <c r="AS440" i="11"/>
  <c r="AS230" i="11"/>
  <c r="O230" i="11"/>
  <c r="P230" i="11" s="1"/>
  <c r="O299" i="11"/>
  <c r="P299" i="11" s="1"/>
  <c r="AS299" i="11"/>
  <c r="AS493" i="11"/>
  <c r="O493" i="11"/>
  <c r="P493" i="11" s="1"/>
  <c r="AS74" i="11"/>
  <c r="O74" i="11"/>
  <c r="P74" i="11" s="1"/>
  <c r="AS42" i="11"/>
  <c r="O42" i="11"/>
  <c r="P42" i="11" s="1"/>
  <c r="AS294" i="11"/>
  <c r="O294" i="11"/>
  <c r="P294" i="11" s="1"/>
  <c r="AS245" i="11"/>
  <c r="O245" i="11"/>
  <c r="P245" i="11" s="1"/>
  <c r="O66" i="11"/>
  <c r="P66" i="11" s="1"/>
  <c r="AS66" i="11"/>
  <c r="AS260" i="11"/>
  <c r="O260" i="11"/>
  <c r="P260" i="11" s="1"/>
  <c r="AS221" i="11"/>
  <c r="O221" i="11"/>
  <c r="P221" i="11" s="1"/>
  <c r="O334" i="11"/>
  <c r="P334" i="11" s="1"/>
  <c r="AS334" i="11"/>
  <c r="O296" i="11"/>
  <c r="P296" i="11" s="1"/>
  <c r="AS296" i="11"/>
  <c r="AS448" i="11"/>
  <c r="O448" i="11"/>
  <c r="P448" i="11" s="1"/>
  <c r="O372" i="11"/>
  <c r="P372" i="11" s="1"/>
  <c r="AS372" i="11"/>
  <c r="AS348" i="11"/>
  <c r="O348" i="11"/>
  <c r="P348" i="11" s="1"/>
  <c r="AS454" i="11"/>
  <c r="O454" i="11"/>
  <c r="P454" i="11" s="1"/>
  <c r="O318" i="11"/>
  <c r="P318" i="11" s="1"/>
  <c r="AS318" i="11"/>
  <c r="O419" i="11"/>
  <c r="P419" i="11" s="1"/>
  <c r="AS419" i="11"/>
  <c r="O304" i="11"/>
  <c r="P304" i="11" s="1"/>
  <c r="AS304" i="11"/>
  <c r="AS164" i="11"/>
  <c r="O164" i="11"/>
  <c r="P164" i="11" s="1"/>
  <c r="AS400" i="11"/>
  <c r="O400" i="11"/>
  <c r="P400" i="11" s="1"/>
  <c r="AS126" i="11"/>
  <c r="O126" i="11"/>
  <c r="P126" i="11" s="1"/>
  <c r="O488" i="11"/>
  <c r="P488" i="11" s="1"/>
  <c r="AS488" i="11"/>
  <c r="AS301" i="11"/>
  <c r="O301" i="11"/>
  <c r="P301" i="11" s="1"/>
  <c r="O350" i="11"/>
  <c r="P350" i="11" s="1"/>
  <c r="AS350" i="11"/>
  <c r="O316" i="11"/>
  <c r="P316" i="11" s="1"/>
  <c r="AS316" i="11"/>
  <c r="O329" i="11"/>
  <c r="P329" i="11" s="1"/>
  <c r="AS329" i="11"/>
  <c r="O487" i="11"/>
  <c r="P487" i="11" s="1"/>
  <c r="AS487" i="11"/>
  <c r="AS342" i="11"/>
  <c r="O342" i="11"/>
  <c r="P342" i="11" s="1"/>
  <c r="AS416" i="11"/>
  <c r="O416" i="11"/>
  <c r="P416" i="11" s="1"/>
  <c r="O175" i="11"/>
  <c r="P175" i="11" s="1"/>
  <c r="AS175" i="11"/>
  <c r="O402" i="11"/>
  <c r="P402" i="11" s="1"/>
  <c r="AS402" i="11"/>
  <c r="O273" i="11"/>
  <c r="P273" i="11" s="1"/>
  <c r="AS273" i="11"/>
  <c r="AS365" i="11"/>
  <c r="O365" i="11"/>
  <c r="P365" i="11" s="1"/>
  <c r="O134" i="11"/>
  <c r="P134" i="11" s="1"/>
  <c r="AS134" i="11"/>
  <c r="O150" i="11"/>
  <c r="P150" i="11" s="1"/>
  <c r="AS150" i="11"/>
  <c r="O163" i="11"/>
  <c r="P163" i="11" s="1"/>
  <c r="AS163" i="11"/>
  <c r="O269" i="11"/>
  <c r="P269" i="11" s="1"/>
  <c r="AS269" i="11"/>
  <c r="O415" i="11"/>
  <c r="P415" i="11" s="1"/>
  <c r="AS415" i="11"/>
  <c r="AS6" i="11"/>
  <c r="O6" i="11"/>
  <c r="P6" i="11" s="1"/>
  <c r="O480" i="11"/>
  <c r="P480" i="11" s="1"/>
  <c r="AS480" i="11"/>
  <c r="AS152" i="11"/>
  <c r="O152" i="11"/>
  <c r="P152" i="11" s="1"/>
  <c r="O356" i="11"/>
  <c r="P356" i="11" s="1"/>
  <c r="AS356" i="11"/>
  <c r="O426" i="11"/>
  <c r="P426" i="11" s="1"/>
  <c r="AS426" i="11"/>
  <c r="O319" i="11"/>
  <c r="P319" i="11" s="1"/>
  <c r="AS319" i="11"/>
  <c r="O351" i="11"/>
  <c r="P351" i="11" s="1"/>
  <c r="AS351" i="11"/>
  <c r="AS179" i="11"/>
  <c r="O179" i="11"/>
  <c r="P179" i="11" s="1"/>
  <c r="AS413" i="11"/>
  <c r="O413" i="11"/>
  <c r="P413" i="11" s="1"/>
  <c r="AS225" i="11"/>
  <c r="O225" i="11"/>
  <c r="P225" i="11" s="1"/>
  <c r="O391" i="11"/>
  <c r="P391" i="11" s="1"/>
  <c r="AS391" i="11"/>
  <c r="O283" i="11"/>
  <c r="P283" i="11" s="1"/>
  <c r="AS283" i="11"/>
  <c r="O418" i="11"/>
  <c r="P418" i="11" s="1"/>
  <c r="AS418" i="11"/>
  <c r="AS202" i="11"/>
  <c r="O202" i="11"/>
  <c r="P202" i="11" s="1"/>
  <c r="AS452" i="11"/>
  <c r="O452" i="11"/>
  <c r="P452" i="11" s="1"/>
  <c r="AS481" i="11"/>
  <c r="O481" i="11"/>
  <c r="P481" i="11" s="1"/>
  <c r="AS186" i="11"/>
  <c r="O186" i="11"/>
  <c r="P186" i="11" s="1"/>
  <c r="AS381" i="11"/>
  <c r="O381" i="11"/>
  <c r="P381" i="11" s="1"/>
  <c r="AS382" i="11"/>
  <c r="O382" i="11"/>
  <c r="P382" i="11" s="1"/>
  <c r="AS462" i="11"/>
  <c r="O462" i="11"/>
  <c r="P462" i="11" s="1"/>
  <c r="AS315" i="11"/>
  <c r="O315" i="11"/>
  <c r="P315" i="11" s="1"/>
  <c r="AS453" i="11"/>
  <c r="O453" i="11"/>
  <c r="P453" i="11" s="1"/>
  <c r="O303" i="11"/>
  <c r="P303" i="11" s="1"/>
  <c r="AS303" i="11"/>
  <c r="AS298" i="11"/>
  <c r="O298" i="11"/>
  <c r="P298" i="11" s="1"/>
  <c r="AS121" i="11"/>
  <c r="O121" i="11"/>
  <c r="P121" i="11" s="1"/>
  <c r="AS130" i="11"/>
  <c r="O130" i="11"/>
  <c r="P130" i="11" s="1"/>
  <c r="AS200" i="11"/>
  <c r="O200" i="11"/>
  <c r="P200" i="11" s="1"/>
  <c r="AS378" i="11"/>
  <c r="O378" i="11"/>
  <c r="P378" i="11" s="1"/>
  <c r="AS241" i="11"/>
  <c r="O241" i="11"/>
  <c r="P241" i="11" s="1"/>
  <c r="O271" i="11"/>
  <c r="P271" i="11" s="1"/>
  <c r="AS271" i="11"/>
  <c r="O341" i="11"/>
  <c r="P341" i="11" s="1"/>
  <c r="AS341" i="11"/>
  <c r="O405" i="11"/>
  <c r="P405" i="11" s="1"/>
  <c r="AS405" i="11"/>
  <c r="O255" i="11"/>
  <c r="P255" i="11" s="1"/>
  <c r="AS255" i="11"/>
  <c r="O397" i="11"/>
  <c r="P397" i="11" s="1"/>
  <c r="AS397" i="11"/>
  <c r="O433" i="11"/>
  <c r="P433" i="11" s="1"/>
  <c r="AS433" i="11"/>
  <c r="O459" i="11"/>
  <c r="P459" i="11" s="1"/>
  <c r="AS459" i="11"/>
  <c r="AS386" i="11"/>
  <c r="O386" i="11"/>
  <c r="P386" i="11" s="1"/>
  <c r="AS460" i="11"/>
  <c r="O460" i="11"/>
  <c r="P460" i="11" s="1"/>
  <c r="AS146" i="11"/>
  <c r="O146" i="11"/>
  <c r="P146" i="11" s="1"/>
  <c r="O289" i="11"/>
  <c r="P289" i="11" s="1"/>
  <c r="AS289" i="11"/>
  <c r="AS184" i="11"/>
  <c r="O184" i="11"/>
  <c r="P184" i="11" s="1"/>
  <c r="O84" i="11"/>
  <c r="P84" i="11" s="1"/>
  <c r="AS84" i="11"/>
  <c r="AS398" i="11"/>
  <c r="O398" i="11"/>
  <c r="P398" i="11" s="1"/>
  <c r="O373" i="11"/>
  <c r="P373" i="11" s="1"/>
  <c r="AS373" i="11"/>
  <c r="AS114" i="11"/>
  <c r="O114" i="11"/>
  <c r="P114" i="11" s="1"/>
  <c r="AS449" i="11"/>
  <c r="O449" i="11"/>
  <c r="P449" i="11" s="1"/>
  <c r="O472" i="11"/>
  <c r="P472" i="11" s="1"/>
  <c r="AS472" i="11"/>
  <c r="AS248" i="11"/>
  <c r="O248" i="11"/>
  <c r="P248" i="11" s="1"/>
  <c r="O475" i="11"/>
  <c r="P475" i="11" s="1"/>
  <c r="AS475" i="11"/>
  <c r="O388" i="11"/>
  <c r="P388" i="11" s="1"/>
  <c r="AS388" i="11"/>
  <c r="O104" i="11"/>
  <c r="P104" i="11" s="1"/>
  <c r="AS104" i="11"/>
  <c r="AS195" i="11"/>
  <c r="O195" i="11"/>
  <c r="P195" i="11" s="1"/>
  <c r="AS444" i="11"/>
  <c r="O444" i="11"/>
  <c r="P444" i="11" s="1"/>
  <c r="AS370" i="11"/>
  <c r="O370" i="11"/>
  <c r="P370" i="11" s="1"/>
  <c r="AS355" i="11"/>
  <c r="O355" i="11"/>
  <c r="P355" i="11" s="1"/>
  <c r="AS447" i="11"/>
  <c r="O447" i="11"/>
  <c r="P447" i="11" s="1"/>
  <c r="AS390" i="11"/>
  <c r="O390" i="11"/>
  <c r="P390" i="11" s="1"/>
  <c r="O439" i="11"/>
  <c r="P439" i="11" s="1"/>
  <c r="AS439" i="11"/>
  <c r="AS374" i="11"/>
  <c r="O374" i="11"/>
  <c r="P374" i="11" s="1"/>
  <c r="AS98" i="11"/>
  <c r="O98" i="11"/>
  <c r="P98" i="11" s="1"/>
  <c r="AS279" i="11"/>
  <c r="O279" i="11"/>
  <c r="P279" i="11" s="1"/>
  <c r="AS469" i="11"/>
  <c r="O469" i="11"/>
  <c r="P469" i="11" s="1"/>
  <c r="AS135" i="11"/>
  <c r="O135" i="11"/>
  <c r="P135" i="11" s="1"/>
  <c r="O425" i="11"/>
  <c r="P425" i="11" s="1"/>
  <c r="AS425" i="11"/>
  <c r="AS385" i="11"/>
  <c r="O385" i="11"/>
  <c r="P385" i="11" s="1"/>
  <c r="AS268" i="11"/>
  <c r="O268" i="11"/>
  <c r="P268" i="11" s="1"/>
  <c r="O441" i="11"/>
  <c r="P441" i="11" s="1"/>
  <c r="AS441" i="11"/>
  <c r="O379" i="11"/>
  <c r="P379" i="11" s="1"/>
  <c r="AS379" i="11"/>
  <c r="AS119" i="11"/>
  <c r="O119" i="11"/>
  <c r="P119" i="11" s="1"/>
  <c r="AS233" i="11"/>
  <c r="O233" i="11"/>
  <c r="P233" i="11" s="1"/>
  <c r="AS256" i="11"/>
  <c r="O256" i="11"/>
  <c r="P256" i="11" s="1"/>
  <c r="O502" i="11"/>
  <c r="P502" i="11" s="1"/>
  <c r="AS502" i="11"/>
  <c r="AS137" i="11"/>
  <c r="O137" i="11"/>
  <c r="P137" i="11" s="1"/>
  <c r="AS103" i="11"/>
  <c r="O103" i="11"/>
  <c r="P103" i="11" s="1"/>
  <c r="O12" i="11"/>
  <c r="P12" i="11" s="1"/>
  <c r="AS12" i="11"/>
  <c r="O339" i="11"/>
  <c r="P339" i="11" s="1"/>
  <c r="AS339" i="11"/>
  <c r="AS362" i="11"/>
  <c r="O362" i="11"/>
  <c r="P362" i="11" s="1"/>
  <c r="AS450" i="11"/>
  <c r="O450" i="11"/>
  <c r="P450" i="11" s="1"/>
  <c r="O494" i="11"/>
  <c r="P494" i="11" s="1"/>
  <c r="AS494" i="11"/>
  <c r="O291" i="11"/>
  <c r="P291" i="11" s="1"/>
  <c r="AS291" i="11"/>
  <c r="AS105" i="11"/>
  <c r="O105" i="11"/>
  <c r="P105" i="11" s="1"/>
  <c r="AS358" i="11"/>
  <c r="O358" i="11"/>
  <c r="P358" i="11" s="1"/>
  <c r="O451" i="11"/>
  <c r="P451" i="11" s="1"/>
  <c r="AS451" i="11"/>
  <c r="AS307" i="11"/>
  <c r="O307" i="11"/>
  <c r="P307" i="11" s="1"/>
  <c r="O431" i="11"/>
  <c r="P431" i="11" s="1"/>
  <c r="AS431" i="11"/>
  <c r="AS258" i="11"/>
  <c r="O258" i="11"/>
  <c r="P258" i="11" s="1"/>
  <c r="AS422" i="11"/>
  <c r="O422" i="11"/>
  <c r="P422" i="11" s="1"/>
  <c r="O380" i="11"/>
  <c r="P380" i="11" s="1"/>
  <c r="AS380" i="11"/>
  <c r="O295" i="11"/>
  <c r="P295" i="11" s="1"/>
  <c r="AS295" i="11"/>
  <c r="AS217" i="11"/>
  <c r="O217" i="11"/>
  <c r="P217" i="11" s="1"/>
  <c r="O253" i="11"/>
  <c r="P253" i="11" s="1"/>
  <c r="AS253" i="11"/>
  <c r="AS274" i="11"/>
  <c r="O274" i="11"/>
  <c r="P274" i="11" s="1"/>
  <c r="O167" i="11"/>
  <c r="P167" i="11" s="1"/>
  <c r="AS167" i="11"/>
  <c r="O335" i="11"/>
  <c r="P335" i="11" s="1"/>
  <c r="AS335" i="11"/>
  <c r="O394" i="11"/>
  <c r="P394" i="11" s="1"/>
  <c r="AS394" i="11"/>
  <c r="O86" i="11"/>
  <c r="P86" i="11" s="1"/>
  <c r="AS86" i="11"/>
  <c r="AT14" i="3"/>
  <c r="AU14" i="3" s="1"/>
  <c r="AV14" i="3" s="1"/>
  <c r="AR14" i="3"/>
  <c r="AS14" i="3" s="1"/>
  <c r="X14" i="3"/>
  <c r="Y14" i="4"/>
  <c r="AC14" i="4"/>
  <c r="AR14" i="4" s="1"/>
  <c r="AG13" i="3"/>
  <c r="AH13" i="3" s="1"/>
  <c r="AC11" i="4"/>
  <c r="AD11" i="4" s="1"/>
  <c r="V11" i="4"/>
  <c r="X11" i="4" s="1"/>
  <c r="Y11" i="4" s="1"/>
  <c r="AH10" i="4"/>
  <c r="AJ10" i="4" s="1"/>
  <c r="AC10" i="4"/>
  <c r="AD10" i="4" s="1"/>
  <c r="AC13" i="4"/>
  <c r="AD13" i="4" s="1"/>
  <c r="AH11" i="4"/>
  <c r="AJ11" i="4" s="1"/>
  <c r="AH12" i="4"/>
  <c r="AJ12" i="4" s="1"/>
  <c r="AH13" i="4"/>
  <c r="AJ13" i="4" s="1"/>
  <c r="X12" i="4"/>
  <c r="W12" i="4"/>
  <c r="AC12" i="4"/>
  <c r="AD12" i="4" s="1"/>
  <c r="V10" i="4"/>
  <c r="V13" i="4"/>
  <c r="AB13" i="3"/>
  <c r="AC13" i="3" s="1"/>
  <c r="U13" i="3"/>
  <c r="W11" i="4" l="1"/>
  <c r="AR11" i="4"/>
  <c r="AS11" i="4" s="1"/>
  <c r="AT11" i="4" s="1"/>
  <c r="AP11" i="4"/>
  <c r="AQ11" i="4" s="1"/>
  <c r="AP14" i="4"/>
  <c r="AR12" i="4"/>
  <c r="AS12" i="4" s="1"/>
  <c r="AT12" i="4" s="1"/>
  <c r="AP12" i="4"/>
  <c r="O14" i="3"/>
  <c r="P14" i="3" s="1"/>
  <c r="AD14" i="4"/>
  <c r="AS14" i="4"/>
  <c r="AT14" i="4" s="1"/>
  <c r="X13" i="4"/>
  <c r="W13" i="4"/>
  <c r="W10" i="4"/>
  <c r="X10" i="4"/>
  <c r="Y12" i="4"/>
  <c r="V13" i="3"/>
  <c r="W13" i="3"/>
  <c r="AK14" i="5"/>
  <c r="AH14" i="5"/>
  <c r="AC14" i="5"/>
  <c r="AD14" i="5" s="1"/>
  <c r="X14" i="5"/>
  <c r="Y14" i="5" s="1"/>
  <c r="Z14" i="5" s="1"/>
  <c r="S14" i="5"/>
  <c r="AA14" i="5" s="1"/>
  <c r="AB14" i="5" s="1"/>
  <c r="R14" i="5"/>
  <c r="AR13" i="4" l="1"/>
  <c r="AS13" i="4" s="1"/>
  <c r="AT13" i="4" s="1"/>
  <c r="AP13" i="4"/>
  <c r="L11" i="4"/>
  <c r="M11" i="4" s="1"/>
  <c r="AP10" i="4"/>
  <c r="AR10" i="4"/>
  <c r="AS10" i="4" s="1"/>
  <c r="AT10" i="4" s="1"/>
  <c r="AR13" i="3"/>
  <c r="AS13" i="3" s="1"/>
  <c r="AT13" i="3"/>
  <c r="AU13" i="3" s="1"/>
  <c r="AV13" i="3" s="1"/>
  <c r="AQ14" i="4"/>
  <c r="L14" i="4"/>
  <c r="M14" i="4" s="1"/>
  <c r="AQ12" i="4"/>
  <c r="L12" i="4"/>
  <c r="M12" i="4" s="1"/>
  <c r="Y10" i="4"/>
  <c r="Y13" i="4"/>
  <c r="X13" i="3"/>
  <c r="T14" i="5"/>
  <c r="AE14" i="5"/>
  <c r="AF14" i="5"/>
  <c r="AG14" i="5" s="1"/>
  <c r="AQ10" i="4" l="1"/>
  <c r="L10" i="4"/>
  <c r="M10" i="4" s="1"/>
  <c r="AQ13" i="4"/>
  <c r="L13" i="4"/>
  <c r="M13" i="4" s="1"/>
  <c r="O13" i="3"/>
  <c r="P13" i="3" s="1"/>
  <c r="U14" i="5"/>
  <c r="V14" i="5"/>
  <c r="AS14" i="5" l="1"/>
  <c r="AT14" i="5" s="1"/>
  <c r="AU14" i="5" s="1"/>
  <c r="AQ14" i="5"/>
  <c r="W14" i="5"/>
  <c r="N14" i="5" l="1"/>
  <c r="O14" i="5" s="1"/>
  <c r="AR14" i="5"/>
  <c r="AK6" i="4" l="1"/>
  <c r="AK7" i="4"/>
  <c r="AK8" i="4"/>
  <c r="AK9" i="4"/>
  <c r="AK5" i="4"/>
  <c r="AK5" i="5"/>
  <c r="AK6" i="5"/>
  <c r="AK7" i="5"/>
  <c r="AK8" i="5"/>
  <c r="AK9" i="5"/>
  <c r="AK10" i="5"/>
  <c r="AK11" i="5"/>
  <c r="AK12" i="5"/>
  <c r="AK13" i="5"/>
  <c r="AM6" i="3"/>
  <c r="AM7" i="3"/>
  <c r="AM8" i="3"/>
  <c r="AM9" i="3"/>
  <c r="AM10" i="3"/>
  <c r="AM11" i="3"/>
  <c r="AM12" i="3"/>
  <c r="AM5" i="3"/>
  <c r="AH6" i="5"/>
  <c r="AH7" i="5"/>
  <c r="AH8" i="5"/>
  <c r="AH9" i="5"/>
  <c r="AH10" i="5"/>
  <c r="AH11" i="5"/>
  <c r="AH12" i="5"/>
  <c r="AH13" i="5"/>
  <c r="AH5" i="5"/>
  <c r="AI6" i="3"/>
  <c r="AI7" i="3"/>
  <c r="AI8" i="3"/>
  <c r="AI9" i="3"/>
  <c r="AI10" i="3"/>
  <c r="AI11" i="3"/>
  <c r="AI12" i="3"/>
  <c r="AI5" i="3"/>
  <c r="AD12" i="3" l="1"/>
  <c r="AE12" i="3" s="1"/>
  <c r="AG12" i="3" s="1"/>
  <c r="Y12" i="3"/>
  <c r="Z12" i="3" s="1"/>
  <c r="T12" i="3"/>
  <c r="S12" i="3"/>
  <c r="AD11" i="3"/>
  <c r="AE11" i="3" s="1"/>
  <c r="AG11" i="3" s="1"/>
  <c r="Y11" i="3"/>
  <c r="Z11" i="3" s="1"/>
  <c r="T11" i="3"/>
  <c r="S11" i="3"/>
  <c r="AD10" i="3"/>
  <c r="AE10" i="3" s="1"/>
  <c r="AG10" i="3" s="1"/>
  <c r="Y10" i="3"/>
  <c r="Z10" i="3" s="1"/>
  <c r="T10" i="3"/>
  <c r="S10" i="3"/>
  <c r="AD9" i="3"/>
  <c r="AE9" i="3" s="1"/>
  <c r="Y9" i="3"/>
  <c r="Z9" i="3" s="1"/>
  <c r="T9" i="3"/>
  <c r="S9" i="3"/>
  <c r="AD8" i="3"/>
  <c r="AE8" i="3" s="1"/>
  <c r="Y8" i="3"/>
  <c r="Z8" i="3" s="1"/>
  <c r="T8" i="3"/>
  <c r="S8" i="3"/>
  <c r="AD7" i="3"/>
  <c r="AE7" i="3" s="1"/>
  <c r="AG7" i="3" s="1"/>
  <c r="Y7" i="3"/>
  <c r="Z7" i="3" s="1"/>
  <c r="T7" i="3"/>
  <c r="S7" i="3"/>
  <c r="AD6" i="3"/>
  <c r="AE6" i="3" s="1"/>
  <c r="Y6" i="3"/>
  <c r="Z6" i="3" s="1"/>
  <c r="T6" i="3"/>
  <c r="S6" i="3"/>
  <c r="AD5" i="3"/>
  <c r="AE5" i="3" s="1"/>
  <c r="AG5" i="3" s="1"/>
  <c r="Y5" i="3"/>
  <c r="Z5" i="3" s="1"/>
  <c r="T5" i="3"/>
  <c r="S5" i="3"/>
  <c r="AB7" i="3" l="1"/>
  <c r="AC7" i="3" s="1"/>
  <c r="U9" i="3"/>
  <c r="W9" i="3" s="1"/>
  <c r="AB9" i="3"/>
  <c r="AC9" i="3" s="1"/>
  <c r="U12" i="3"/>
  <c r="W12" i="3" s="1"/>
  <c r="AB12" i="3"/>
  <c r="AC12" i="3" s="1"/>
  <c r="U8" i="3"/>
  <c r="W8" i="3" s="1"/>
  <c r="AB8" i="3"/>
  <c r="AC8" i="3" s="1"/>
  <c r="U5" i="3"/>
  <c r="W5" i="3" s="1"/>
  <c r="AB5" i="3"/>
  <c r="U6" i="3"/>
  <c r="W6" i="3" s="1"/>
  <c r="AB6" i="3"/>
  <c r="U7" i="3"/>
  <c r="W7" i="3" s="1"/>
  <c r="U10" i="3"/>
  <c r="W10" i="3" s="1"/>
  <c r="AB10" i="3"/>
  <c r="AC10" i="3" s="1"/>
  <c r="U11" i="3"/>
  <c r="W11" i="3" s="1"/>
  <c r="AB11" i="3"/>
  <c r="AC11" i="3" s="1"/>
  <c r="AA7" i="3"/>
  <c r="AG8" i="3"/>
  <c r="AH8" i="3" s="1"/>
  <c r="AG9" i="3"/>
  <c r="AF6" i="3"/>
  <c r="AG6" i="3"/>
  <c r="AH6" i="3" s="1"/>
  <c r="AA5" i="3"/>
  <c r="AA11" i="3"/>
  <c r="AA12" i="3"/>
  <c r="AA9" i="3"/>
  <c r="AA10" i="3"/>
  <c r="AF11" i="3"/>
  <c r="AH11" i="3"/>
  <c r="AF12" i="3"/>
  <c r="AH12" i="3"/>
  <c r="AH5" i="3"/>
  <c r="AF5" i="3"/>
  <c r="AF7" i="3"/>
  <c r="AH7" i="3"/>
  <c r="AH10" i="3"/>
  <c r="AF10" i="3"/>
  <c r="AA6" i="3"/>
  <c r="AF9" i="3"/>
  <c r="AA8" i="3"/>
  <c r="AF8" i="3"/>
  <c r="AT6" i="3" l="1"/>
  <c r="AU6" i="3" s="1"/>
  <c r="AV6" i="3" s="1"/>
  <c r="AR6" i="3"/>
  <c r="AS6" i="3" s="1"/>
  <c r="AT9" i="3"/>
  <c r="AU9" i="3" s="1"/>
  <c r="AV9" i="3" s="1"/>
  <c r="AR9" i="3"/>
  <c r="AS9" i="3" s="1"/>
  <c r="AT5" i="3"/>
  <c r="AU5" i="3" s="1"/>
  <c r="AV5" i="3" s="1"/>
  <c r="AR5" i="3"/>
  <c r="AT11" i="3"/>
  <c r="AU11" i="3" s="1"/>
  <c r="AV11" i="3" s="1"/>
  <c r="AR11" i="3"/>
  <c r="AS11" i="3" s="1"/>
  <c r="AT8" i="3"/>
  <c r="AU8" i="3" s="1"/>
  <c r="AV8" i="3" s="1"/>
  <c r="AR8" i="3"/>
  <c r="AS8" i="3" s="1"/>
  <c r="AT10" i="3"/>
  <c r="AU10" i="3" s="1"/>
  <c r="AV10" i="3" s="1"/>
  <c r="AR10" i="3"/>
  <c r="AS10" i="3" s="1"/>
  <c r="AT7" i="3"/>
  <c r="AU7" i="3" s="1"/>
  <c r="AV7" i="3" s="1"/>
  <c r="AR7" i="3"/>
  <c r="AS7" i="3" s="1"/>
  <c r="AT12" i="3"/>
  <c r="AU12" i="3" s="1"/>
  <c r="AV12" i="3" s="1"/>
  <c r="AR12" i="3"/>
  <c r="AS12" i="3" s="1"/>
  <c r="X5" i="3"/>
  <c r="V5" i="3"/>
  <c r="V9" i="3"/>
  <c r="X11" i="3"/>
  <c r="X8" i="3"/>
  <c r="X10" i="3"/>
  <c r="X7" i="3"/>
  <c r="X12" i="3"/>
  <c r="V6" i="3"/>
  <c r="X9" i="3"/>
  <c r="V10" i="3"/>
  <c r="V12" i="3"/>
  <c r="V8" i="3"/>
  <c r="V7" i="3"/>
  <c r="V11" i="3"/>
  <c r="AC5" i="3"/>
  <c r="AH9" i="3"/>
  <c r="X6" i="3"/>
  <c r="AC6" i="3"/>
  <c r="O9" i="3" l="1"/>
  <c r="P9" i="3" s="1"/>
  <c r="O12" i="3"/>
  <c r="P12" i="3" s="1"/>
  <c r="O5" i="3"/>
  <c r="P5" i="3" s="1"/>
  <c r="AS5" i="3"/>
  <c r="O11" i="3"/>
  <c r="P11" i="3" s="1"/>
  <c r="O8" i="3"/>
  <c r="P8" i="3" s="1"/>
  <c r="O10" i="3"/>
  <c r="P10" i="3" s="1"/>
  <c r="O7" i="3"/>
  <c r="P7" i="3" s="1"/>
  <c r="O6" i="3"/>
  <c r="P6" i="3" s="1"/>
  <c r="AC13" i="5" l="1"/>
  <c r="AD13" i="5" s="1"/>
  <c r="AF13" i="5" s="1"/>
  <c r="X13" i="5"/>
  <c r="Y13" i="5" s="1"/>
  <c r="S13" i="5"/>
  <c r="R13" i="5"/>
  <c r="AC12" i="5"/>
  <c r="AD12" i="5" s="1"/>
  <c r="X12" i="5"/>
  <c r="Y12" i="5" s="1"/>
  <c r="S12" i="5"/>
  <c r="R12" i="5"/>
  <c r="AC11" i="5"/>
  <c r="AD11" i="5" s="1"/>
  <c r="X11" i="5"/>
  <c r="Y11" i="5" s="1"/>
  <c r="S11" i="5"/>
  <c r="R11" i="5"/>
  <c r="AC10" i="5"/>
  <c r="AD10" i="5" s="1"/>
  <c r="AF10" i="5" s="1"/>
  <c r="X10" i="5"/>
  <c r="Y10" i="5" s="1"/>
  <c r="S10" i="5"/>
  <c r="R10" i="5"/>
  <c r="AC9" i="5"/>
  <c r="AD9" i="5" s="1"/>
  <c r="AF9" i="5" s="1"/>
  <c r="AG9" i="5" s="1"/>
  <c r="X9" i="5"/>
  <c r="Y9" i="5" s="1"/>
  <c r="S9" i="5"/>
  <c r="R9" i="5"/>
  <c r="AC8" i="5"/>
  <c r="AD8" i="5" s="1"/>
  <c r="AF8" i="5" s="1"/>
  <c r="X8" i="5"/>
  <c r="Y8" i="5" s="1"/>
  <c r="S8" i="5"/>
  <c r="R8" i="5"/>
  <c r="AC7" i="5"/>
  <c r="AD7" i="5" s="1"/>
  <c r="AF7" i="5" s="1"/>
  <c r="X7" i="5"/>
  <c r="Y7" i="5" s="1"/>
  <c r="S7" i="5"/>
  <c r="R7" i="5"/>
  <c r="AC6" i="5"/>
  <c r="AD6" i="5" s="1"/>
  <c r="AF6" i="5" s="1"/>
  <c r="X6" i="5"/>
  <c r="Y6" i="5" s="1"/>
  <c r="S6" i="5"/>
  <c r="R6" i="5"/>
  <c r="AC5" i="5"/>
  <c r="AD5" i="5" s="1"/>
  <c r="AF5" i="5" s="1"/>
  <c r="X5" i="5"/>
  <c r="Y5" i="5" s="1"/>
  <c r="S5" i="5"/>
  <c r="R5" i="5"/>
  <c r="AE9" i="4"/>
  <c r="AF9" i="4" s="1"/>
  <c r="AH9" i="4" s="1"/>
  <c r="Z9" i="4"/>
  <c r="AA9" i="4" s="1"/>
  <c r="U9" i="4"/>
  <c r="T9" i="4"/>
  <c r="AE8" i="4"/>
  <c r="AF8" i="4" s="1"/>
  <c r="Z8" i="4"/>
  <c r="AA8" i="4" s="1"/>
  <c r="U8" i="4"/>
  <c r="T8" i="4"/>
  <c r="AE7" i="4"/>
  <c r="AF7" i="4" s="1"/>
  <c r="Z7" i="4"/>
  <c r="AA7" i="4" s="1"/>
  <c r="U7" i="4"/>
  <c r="T7" i="4"/>
  <c r="AE6" i="4"/>
  <c r="AF6" i="4" s="1"/>
  <c r="AH6" i="4" s="1"/>
  <c r="Z6" i="4"/>
  <c r="AA6" i="4" s="1"/>
  <c r="U6" i="4"/>
  <c r="T6" i="4"/>
  <c r="AE5" i="4"/>
  <c r="AF5" i="4" s="1"/>
  <c r="AH5" i="4" s="1"/>
  <c r="Z5" i="4"/>
  <c r="AA5" i="4" s="1"/>
  <c r="U5" i="4"/>
  <c r="T5" i="4"/>
  <c r="AC9" i="4" l="1"/>
  <c r="T6" i="5"/>
  <c r="V6" i="5" s="1"/>
  <c r="AA6" i="5"/>
  <c r="AB6" i="5" s="1"/>
  <c r="T9" i="5"/>
  <c r="V9" i="5" s="1"/>
  <c r="AA9" i="5"/>
  <c r="AB9" i="5" s="1"/>
  <c r="T12" i="5"/>
  <c r="V12" i="5" s="1"/>
  <c r="AA12" i="5"/>
  <c r="AB12" i="5" s="1"/>
  <c r="T5" i="5"/>
  <c r="V5" i="5" s="1"/>
  <c r="AA5" i="5"/>
  <c r="AB5" i="5" s="1"/>
  <c r="T8" i="5"/>
  <c r="V8" i="5" s="1"/>
  <c r="AA8" i="5"/>
  <c r="AB8" i="5" s="1"/>
  <c r="T11" i="5"/>
  <c r="V11" i="5" s="1"/>
  <c r="AA11" i="5"/>
  <c r="AB11" i="5" s="1"/>
  <c r="T7" i="5"/>
  <c r="V7" i="5" s="1"/>
  <c r="AA7" i="5"/>
  <c r="AB7" i="5" s="1"/>
  <c r="T10" i="5"/>
  <c r="V10" i="5" s="1"/>
  <c r="AA10" i="5"/>
  <c r="AB10" i="5" s="1"/>
  <c r="T13" i="5"/>
  <c r="V13" i="5" s="1"/>
  <c r="AA13" i="5"/>
  <c r="AB13" i="5" s="1"/>
  <c r="V5" i="4"/>
  <c r="X5" i="4" s="1"/>
  <c r="AC5" i="4"/>
  <c r="AD5" i="4" s="1"/>
  <c r="V6" i="4"/>
  <c r="X6" i="4" s="1"/>
  <c r="AC6" i="4"/>
  <c r="AD6" i="4" s="1"/>
  <c r="V8" i="4"/>
  <c r="W8" i="4" s="1"/>
  <c r="AC8" i="4"/>
  <c r="AD8" i="4" s="1"/>
  <c r="V7" i="4"/>
  <c r="X7" i="4" s="1"/>
  <c r="AC7" i="4"/>
  <c r="AD7" i="4" s="1"/>
  <c r="V9" i="4"/>
  <c r="W9" i="4" s="1"/>
  <c r="AG7" i="4"/>
  <c r="AH7" i="4"/>
  <c r="AJ7" i="4" s="1"/>
  <c r="AG8" i="4"/>
  <c r="AH8" i="4"/>
  <c r="AJ8" i="4" s="1"/>
  <c r="AF12" i="5"/>
  <c r="AG12" i="5" s="1"/>
  <c r="Z8" i="5"/>
  <c r="AE9" i="5"/>
  <c r="AF11" i="5"/>
  <c r="AG11" i="5" s="1"/>
  <c r="AG5" i="5"/>
  <c r="AE5" i="5"/>
  <c r="Z12" i="5"/>
  <c r="Z7" i="5"/>
  <c r="AG10" i="5"/>
  <c r="AE10" i="5"/>
  <c r="AG7" i="5"/>
  <c r="AE7" i="5"/>
  <c r="Z13" i="5"/>
  <c r="Z9" i="5"/>
  <c r="AG13" i="5"/>
  <c r="AE13" i="5"/>
  <c r="AG8" i="5"/>
  <c r="AE8" i="5"/>
  <c r="Z6" i="5"/>
  <c r="Z5" i="5"/>
  <c r="AE6" i="5"/>
  <c r="AG6" i="5"/>
  <c r="Z11" i="5"/>
  <c r="AE12" i="5"/>
  <c r="Z10" i="5"/>
  <c r="AE11" i="5"/>
  <c r="AJ5" i="4"/>
  <c r="AG5" i="4"/>
  <c r="AB8" i="4"/>
  <c r="AG9" i="4"/>
  <c r="AJ9" i="4"/>
  <c r="AG6" i="4"/>
  <c r="AJ6" i="4"/>
  <c r="AD9" i="4"/>
  <c r="AB9" i="4"/>
  <c r="AB7" i="4"/>
  <c r="AB5" i="4"/>
  <c r="AB6" i="4"/>
  <c r="W5" i="4" l="1"/>
  <c r="AR6" i="4"/>
  <c r="AS6" i="4" s="1"/>
  <c r="AT6" i="4" s="1"/>
  <c r="AP6" i="4"/>
  <c r="AR7" i="4"/>
  <c r="AS7" i="4" s="1"/>
  <c r="AT7" i="4" s="1"/>
  <c r="AP7" i="4"/>
  <c r="Y5" i="4"/>
  <c r="AR5" i="4"/>
  <c r="AS5" i="4" s="1"/>
  <c r="AT5" i="4" s="1"/>
  <c r="AP5" i="4"/>
  <c r="AS7" i="5"/>
  <c r="AQ7" i="5"/>
  <c r="AS10" i="5"/>
  <c r="AT10" i="5" s="1"/>
  <c r="AU10" i="5" s="1"/>
  <c r="AQ10" i="5"/>
  <c r="AS12" i="5"/>
  <c r="AT12" i="5" s="1"/>
  <c r="AU12" i="5" s="1"/>
  <c r="AQ12" i="5"/>
  <c r="AS9" i="5"/>
  <c r="AQ9" i="5"/>
  <c r="AS13" i="5"/>
  <c r="AT13" i="5" s="1"/>
  <c r="AU13" i="5" s="1"/>
  <c r="AQ13" i="5"/>
  <c r="AS8" i="5"/>
  <c r="AQ8" i="5"/>
  <c r="AS6" i="5"/>
  <c r="AT6" i="5" s="1"/>
  <c r="AU6" i="5" s="1"/>
  <c r="AQ6" i="5"/>
  <c r="AQ11" i="5"/>
  <c r="AS11" i="5"/>
  <c r="AT11" i="5" s="1"/>
  <c r="AU11" i="5" s="1"/>
  <c r="AQ5" i="5"/>
  <c r="AS5" i="5"/>
  <c r="AT5" i="5" s="1"/>
  <c r="AU5" i="5" s="1"/>
  <c r="W10" i="5"/>
  <c r="W7" i="5"/>
  <c r="AT7" i="5"/>
  <c r="AU7" i="5" s="1"/>
  <c r="N7" i="5"/>
  <c r="O7" i="5" s="1"/>
  <c r="W9" i="5"/>
  <c r="AT9" i="5"/>
  <c r="AU9" i="5" s="1"/>
  <c r="AT8" i="5"/>
  <c r="AU8" i="5" s="1"/>
  <c r="X8" i="4"/>
  <c r="X9" i="4"/>
  <c r="W6" i="4"/>
  <c r="U8" i="5"/>
  <c r="U6" i="5"/>
  <c r="U5" i="5"/>
  <c r="U10" i="5"/>
  <c r="U9" i="5"/>
  <c r="U11" i="5"/>
  <c r="W7" i="4"/>
  <c r="U12" i="5"/>
  <c r="U7" i="5"/>
  <c r="U13" i="5"/>
  <c r="W6" i="5"/>
  <c r="W11" i="5"/>
  <c r="W8" i="5"/>
  <c r="W13" i="5"/>
  <c r="W12" i="5"/>
  <c r="W5" i="5"/>
  <c r="Y6" i="4"/>
  <c r="Y7" i="4"/>
  <c r="AR9" i="4" l="1"/>
  <c r="AS9" i="4" s="1"/>
  <c r="AT9" i="4" s="1"/>
  <c r="AP9" i="4"/>
  <c r="AQ9" i="4" s="1"/>
  <c r="Y8" i="4"/>
  <c r="AR8" i="4"/>
  <c r="AS8" i="4" s="1"/>
  <c r="AT8" i="4" s="1"/>
  <c r="AP8" i="4"/>
  <c r="AQ8" i="4" s="1"/>
  <c r="Y9" i="4"/>
  <c r="AR7" i="5"/>
  <c r="AQ7" i="4"/>
  <c r="L7" i="4"/>
  <c r="M7" i="4" s="1"/>
  <c r="AQ6" i="4"/>
  <c r="L6" i="4"/>
  <c r="M6" i="4" s="1"/>
  <c r="AQ5" i="4"/>
  <c r="L5" i="4"/>
  <c r="M5" i="4" s="1"/>
  <c r="N9" i="5"/>
  <c r="O9" i="5" s="1"/>
  <c r="AR9" i="5"/>
  <c r="N12" i="5"/>
  <c r="O12" i="5" s="1"/>
  <c r="AR12" i="5"/>
  <c r="AR10" i="5"/>
  <c r="N10" i="5"/>
  <c r="O10" i="5" s="1"/>
  <c r="N8" i="5"/>
  <c r="O8" i="5" s="1"/>
  <c r="AR8" i="5"/>
  <c r="AR5" i="5"/>
  <c r="N5" i="5"/>
  <c r="O5" i="5" s="1"/>
  <c r="N11" i="5"/>
  <c r="O11" i="5" s="1"/>
  <c r="AR11" i="5"/>
  <c r="AR13" i="5"/>
  <c r="N13" i="5"/>
  <c r="O13" i="5" s="1"/>
  <c r="N6" i="5"/>
  <c r="O6" i="5" s="1"/>
  <c r="AR6" i="5"/>
  <c r="L8" i="4" l="1"/>
  <c r="M8" i="4" s="1"/>
  <c r="L9" i="4"/>
  <c r="M9" i="4" s="1"/>
  <c r="L3" i="23"/>
  <c r="N3" i="22" l="1"/>
  <c r="C9" i="6" l="1"/>
  <c r="D9" i="6"/>
  <c r="E7" i="6"/>
  <c r="E8" i="6"/>
  <c r="E6" i="6"/>
  <c r="E9" i="6" l="1"/>
  <c r="H5" i="6"/>
  <c r="H6" i="6"/>
  <c r="I5" i="6"/>
  <c r="I6" i="6"/>
  <c r="H7" i="6" l="1"/>
  <c r="H8" i="6" s="1"/>
  <c r="B4" i="6" s="1"/>
  <c r="I7" i="6"/>
  <c r="I8" i="6" s="1"/>
  <c r="D4" i="6" s="1"/>
  <c r="O3" i="11" l="1"/>
  <c r="O3" i="3" l="1"/>
  <c r="L3" i="4" l="1"/>
  <c r="N3" i="5" l="1"/>
</calcChain>
</file>

<file path=xl/sharedStrings.xml><?xml version="1.0" encoding="utf-8"?>
<sst xmlns="http://schemas.openxmlformats.org/spreadsheetml/2006/main" count="11755" uniqueCount="129">
  <si>
    <t>CURP</t>
  </si>
  <si>
    <t>9</t>
  </si>
  <si>
    <t>08</t>
  </si>
  <si>
    <t>07</t>
  </si>
  <si>
    <t>02</t>
  </si>
  <si>
    <t>SBC</t>
  </si>
  <si>
    <t>UMF</t>
  </si>
  <si>
    <t xml:space="preserve">  </t>
  </si>
  <si>
    <t xml:space="preserve"> </t>
  </si>
  <si>
    <t xml:space="preserve">     </t>
  </si>
  <si>
    <t xml:space="preserve">               </t>
  </si>
  <si>
    <t xml:space="preserve">      </t>
  </si>
  <si>
    <t>C A D E N A</t>
  </si>
  <si>
    <t>00406</t>
  </si>
  <si>
    <t>Nombre(s)</t>
  </si>
  <si>
    <t>Primer apellido</t>
  </si>
  <si>
    <t>Segundo apellido</t>
  </si>
  <si>
    <t>Número de caracteres</t>
  </si>
  <si>
    <t>Consecutivo</t>
  </si>
  <si>
    <t>Registro Patronal</t>
  </si>
  <si>
    <t>Número de seguridad social</t>
  </si>
  <si>
    <t>Salario base de cotización</t>
  </si>
  <si>
    <t>Filler</t>
  </si>
  <si>
    <t>Tipo de trabajador</t>
  </si>
  <si>
    <t>Tipo de salario</t>
  </si>
  <si>
    <t>Semana o jornada reducida</t>
  </si>
  <si>
    <t>Fecha de movimiento</t>
  </si>
  <si>
    <t>Tipo de movimiento</t>
  </si>
  <si>
    <t>Guía</t>
  </si>
  <si>
    <t>Clave del trabajador</t>
  </si>
  <si>
    <t>Clave única de registro de población</t>
  </si>
  <si>
    <t>Identi_x001F_cador del formato</t>
  </si>
  <si>
    <t>AN</t>
  </si>
  <si>
    <t>N</t>
  </si>
  <si>
    <t>A</t>
  </si>
  <si>
    <t>Primer apellido del asegurado</t>
  </si>
  <si>
    <t>Segundo apellido del asegurado</t>
  </si>
  <si>
    <t>Nombre(s) del asegurado</t>
  </si>
  <si>
    <t>Sueldo más prestaciones en forma diaria</t>
  </si>
  <si>
    <t>Características</t>
  </si>
  <si>
    <t>Longitud</t>
  </si>
  <si>
    <t>Número de registro del trabajador asignado por el IMSS</t>
  </si>
  <si>
    <t>Causa de la baja</t>
  </si>
  <si>
    <t>0 (cero) salario _x001F_jo, 1(uno) salario variable, 2 (dos) salario mixto</t>
  </si>
  <si>
    <t>1) Trab. permanente, 2) Trab. Ev. Ciudad, 3) Trab. Ev. Construcción, 4) Eventual del campo</t>
  </si>
  <si>
    <t>Número asignado por la Secretaría de Gobernación 18 posiciones en forma alfanumérica</t>
  </si>
  <si>
    <t>1 = un día, 2 = dos días, 3 = tres días, 4 = cuatro días, 5 = cinco días, 6 = Jornada reducida, 0 = Jornada normal</t>
  </si>
  <si>
    <t>0 (cero) salario fi_x001F_jo, 1 (uno) salario variable, 2 (dos) salario mixto</t>
  </si>
  <si>
    <t>1) Termino de contrato, 2) Separación voluntaria, 3) Abandono de empleo, 4)Defunción, 5) Clausura, 6) Otras, 7) Ausentismo, 8) Rescisión de contrato, 9) Jubilación, A) Pensión</t>
  </si>
  <si>
    <t>Altas/Reingresos</t>
  </si>
  <si>
    <t>Modificación de salario</t>
  </si>
  <si>
    <t>Bajas</t>
  </si>
  <si>
    <t>Total de movimientos</t>
  </si>
  <si>
    <t>Error en formato</t>
  </si>
  <si>
    <t>Total</t>
  </si>
  <si>
    <t>Número de registros patronales</t>
  </si>
  <si>
    <t>Número de trabajadores</t>
  </si>
  <si>
    <t>RP</t>
  </si>
  <si>
    <t>Registro asignado por el IMSS en 11 posiciones numérico o alfanumérico</t>
  </si>
  <si>
    <t>NSS</t>
  </si>
  <si>
    <t xml:space="preserve">Número de registro del trabajador asignado por el IMSS a 11 posiciones </t>
  </si>
  <si>
    <t>Registro asignado por el IMSS a 11 posiciones numérico o alfanumérico</t>
  </si>
  <si>
    <t>12 o 13</t>
  </si>
  <si>
    <t>12-13</t>
  </si>
  <si>
    <t>Nombre del campo SIDEIMSS</t>
  </si>
  <si>
    <t>Nombre del campo DISPMAG</t>
  </si>
  <si>
    <t>Instituto Mexicano del Seguro Social
Movimientos afiliatorios de Baja</t>
  </si>
  <si>
    <t>Instituto Mexicano del Seguro Social
Movimientos afiliatorios de Modificaciones de Salario</t>
  </si>
  <si>
    <t>Instituto Mexicano del Seguro Social
Movimientos afiliatorios de Alta o Reingreso</t>
  </si>
  <si>
    <t>#caracteres</t>
  </si>
  <si>
    <t>000000000000000000</t>
  </si>
  <si>
    <t>pleca</t>
  </si>
  <si>
    <t>250 Espacios</t>
  </si>
  <si>
    <t>Largo segundo apellido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</si>
  <si>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</si>
  <si>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Espacios faltantes</t>
  </si>
  <si>
    <t>Ancho 250 espacios</t>
  </si>
  <si>
    <t>Ancho espacios faltantes</t>
  </si>
  <si>
    <t>Concatenar valor y espacios</t>
  </si>
  <si>
    <t>Comprobar ancho fijo</t>
  </si>
  <si>
    <t>Largo primer apellido</t>
  </si>
  <si>
    <t>Largo nombre</t>
  </si>
  <si>
    <t>Fecha</t>
  </si>
  <si>
    <t>Concatenación</t>
  </si>
  <si>
    <t>Comprobación largo</t>
  </si>
  <si>
    <t>Filas a insertar:</t>
  </si>
  <si>
    <t>Únicos:</t>
  </si>
  <si>
    <t>Dato primera fila:</t>
  </si>
  <si>
    <t>Error en únicos:</t>
  </si>
  <si>
    <t>Valor final:</t>
  </si>
  <si>
    <t>Valor considerando error:</t>
  </si>
  <si>
    <t>Para guardar información y exportar datos a TXT</t>
  </si>
  <si>
    <t>Resumen de generación de movimientos afiliatorios</t>
  </si>
  <si>
    <t>Formato correcto</t>
  </si>
  <si>
    <t>Registro Federal de Contribuyente asignado por el SAT a 12 o 13 posiciones alfanumérico del patrón dictaminado.</t>
  </si>
  <si>
    <t>Para movimientos afiliatorios de Alta o Reingreso</t>
  </si>
  <si>
    <t>Para movimientos afiliatorios de modificación de salarios</t>
  </si>
  <si>
    <t>Para movimientos afiliatorios de Baja</t>
  </si>
  <si>
    <t>Concatenación rfc</t>
  </si>
  <si>
    <t>Concatenación RFC</t>
  </si>
  <si>
    <t>RFC del patrón dictaminado</t>
  </si>
  <si>
    <t>Fecha de inicio de labores (DD/MM/AAAA)</t>
  </si>
  <si>
    <t>Fecha de la modi_x001F_cación del salario base de cotización (DD/MM/AAAA)</t>
  </si>
  <si>
    <t>Fecha del movimiento de baja del trabajador (DD/MM/AAAA)</t>
  </si>
  <si>
    <t>RFC del patrón dictaminado con estructura incorrecta:</t>
  </si>
  <si>
    <t>Tipo de Movimiento</t>
  </si>
  <si>
    <t>Filtro de Error</t>
  </si>
  <si>
    <t>ALTA-REINGRESO</t>
  </si>
  <si>
    <t>El campo de RFC del patrón dictaminado se encuentra vacío</t>
  </si>
  <si>
    <t>El campo de RFC del patrón dictaminado debe estar a 12 o 13 posiciones</t>
  </si>
  <si>
    <t>MODIFICACIONES</t>
  </si>
  <si>
    <t>BAJA</t>
  </si>
  <si>
    <t>Número de casos</t>
  </si>
  <si>
    <t>Fila con error</t>
  </si>
  <si>
    <t>4,</t>
  </si>
  <si>
    <t>Invisible</t>
  </si>
  <si>
    <t>6,</t>
  </si>
  <si>
    <t>7,</t>
  </si>
  <si>
    <t>Tipo de campo</t>
  </si>
  <si>
    <r>
      <t>Tipo de campo</t>
    </r>
    <r>
      <rPr>
        <sz val="11"/>
        <color theme="1"/>
        <rFont val="Calibri"/>
        <family val="2"/>
        <scheme val="minor"/>
      </rPr>
      <t>: N= Numérico / A= Alfabético / AN= Alfanumérico</t>
    </r>
  </si>
  <si>
    <t>CCC123456KV3E242355010211937110051GONZALEZ                   DELGADILLO                 JORGE                      016786      22006022017123  08004061234567891 GODJ711210HDFNLR099</t>
  </si>
  <si>
    <t>CCC123456KV3E242355010206775955872HERNANDEZ                  MOLINA                     JAIME                      029862      22022042017123  08004061234567891 HEMJ590405HMNRLM059</t>
  </si>
  <si>
    <t>CCC123456KV3E242355010294978002593ESQUIVEL                   CURIEL                     EDUARDO                    013882      22024072017123  08004061234567891 EUCE800704HMCSRD069</t>
  </si>
  <si>
    <t>CCC123456KV3E242355010292068829214DOMINGUEZ                  ANAYA                      MARCOS                     039956      22005072017123  08004061234567891 DOAM880410HMCMNR039</t>
  </si>
  <si>
    <t>CCC123456KV3E242355010214887201615HURTADO                    ARAUJO                     CARLOS                     026912      22018112017123  08004061234567891 HUAC720710HQTRRR059</t>
  </si>
  <si>
    <t>CCC123456KV3E242355010213816421286HERNANDEZ                  ESPINOZA                   PABLO                      012689      22008042017123  08004061234567891 HEEP641201HHGRSB039</t>
  </si>
  <si>
    <t>CCC123456KV3E242355010217149756896BARRETO                    JUAREZ                     MARCO ANTONIO              013927      22020032017123  08004061234567891 BAJM970923HHGRRR089</t>
  </si>
  <si>
    <t>CCC123456KV3E242355010219149627200REYES                      CORTES                     ESTHER                     011564      22011022017123  08004061234567891 RECE961226MDFYRS039</t>
  </si>
  <si>
    <t>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</si>
</sst>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4"/>
      <color rgb="FF000000"/>
      <name val="Calibri"/>
      <family val="2"/>
    </font>
    <font>
      <sz val="10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4" fillId="0" borderId="0"/>
    <xf numFmtId="164" fontId="13" fillId="0" borderId="0" applyFont="0" applyFill="0" applyBorder="0" applyAlignment="0" applyProtection="0"/>
  </cellStyleXfs>
  <cellXfs count="142">
    <xf numFmtId="0" fontId="0" fillId="0" borderId="0" xfId="0"/>
    <xf numFmtId="0" fontId="0" fillId="2" borderId="0" xfId="0" applyFill="1"/>
    <xf numFmtId="0" fontId="14" fillId="4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justify" vertical="center" wrapText="1"/>
    </xf>
    <xf numFmtId="0" fontId="0" fillId="2" borderId="0" xfId="0" applyFill="1" applyAlignment="1">
      <alignment vertical="center"/>
    </xf>
    <xf numFmtId="164" fontId="0" fillId="2" borderId="0" xfId="2" applyFont="1" applyFill="1" applyAlignment="1">
      <alignment vertical="center"/>
    </xf>
    <xf numFmtId="0" fontId="0" fillId="0" borderId="2" xfId="0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7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9" fillId="2" borderId="0" xfId="0" applyFont="1" applyFill="1"/>
    <xf numFmtId="0" fontId="0" fillId="2" borderId="0" xfId="0" applyFill="1" applyBorder="1"/>
    <xf numFmtId="0" fontId="0" fillId="3" borderId="0" xfId="0" applyFill="1" applyBorder="1"/>
    <xf numFmtId="0" fontId="8" fillId="6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6" borderId="2" xfId="0" applyFont="1" applyFill="1" applyBorder="1"/>
    <xf numFmtId="0" fontId="1" fillId="3" borderId="0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quotePrefix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14" fontId="1" fillId="2" borderId="0" xfId="0" applyNumberFormat="1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0" fontId="1" fillId="2" borderId="1" xfId="0" applyFont="1" applyFill="1" applyBorder="1"/>
    <xf numFmtId="0" fontId="1" fillId="2" borderId="0" xfId="0" quotePrefix="1" applyFont="1" applyFill="1"/>
    <xf numFmtId="14" fontId="6" fillId="2" borderId="0" xfId="0" applyNumberFormat="1" applyFont="1" applyFill="1"/>
    <xf numFmtId="49" fontId="1" fillId="2" borderId="0" xfId="0" applyNumberFormat="1" applyFont="1" applyFill="1" applyBorder="1"/>
    <xf numFmtId="0" fontId="1" fillId="2" borderId="0" xfId="0" applyFont="1" applyFill="1" applyBorder="1"/>
    <xf numFmtId="0" fontId="14" fillId="5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7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vertical="center" wrapText="1"/>
    </xf>
    <xf numFmtId="0" fontId="24" fillId="7" borderId="2" xfId="0" applyFont="1" applyFill="1" applyBorder="1" applyAlignment="1">
      <alignment horizontal="justify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vertical="center"/>
    </xf>
    <xf numFmtId="0" fontId="25" fillId="7" borderId="2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6" fillId="7" borderId="2" xfId="0" quotePrefix="1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/>
    </xf>
    <xf numFmtId="0" fontId="28" fillId="10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9" xfId="0" applyNumberFormat="1" applyFont="1" applyFill="1" applyBorder="1" applyAlignment="1" applyProtection="1">
      <alignment horizontal="center" vertical="center"/>
      <protection locked="0"/>
    </xf>
    <xf numFmtId="2" fontId="23" fillId="2" borderId="9" xfId="0" applyNumberFormat="1" applyFont="1" applyFill="1" applyBorder="1" applyAlignment="1" applyProtection="1">
      <alignment horizontal="center" vertical="center"/>
      <protection locked="0"/>
    </xf>
    <xf numFmtId="0" fontId="23" fillId="2" borderId="9" xfId="0" quotePrefix="1" applyFont="1" applyFill="1" applyBorder="1" applyAlignment="1" applyProtection="1">
      <alignment horizontal="center" vertical="center"/>
      <protection locked="0"/>
    </xf>
    <xf numFmtId="14" fontId="24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vertical="center"/>
      <protection locked="0"/>
    </xf>
    <xf numFmtId="14" fontId="25" fillId="2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vertical="center" wrapText="1"/>
      <protection locked="0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3" fillId="2" borderId="2" xfId="0" applyFont="1" applyFill="1" applyBorder="1" applyAlignment="1" applyProtection="1">
      <alignment vertical="center" wrapText="1"/>
      <protection locked="0"/>
    </xf>
    <xf numFmtId="14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2" fillId="7" borderId="2" xfId="0" applyFont="1" applyFill="1" applyBorder="1" applyAlignment="1" applyProtection="1">
      <alignment horizontal="center"/>
    </xf>
    <xf numFmtId="0" fontId="17" fillId="2" borderId="3" xfId="0" applyFont="1" applyFill="1" applyBorder="1" applyAlignment="1" applyProtection="1">
      <alignment vertical="center"/>
    </xf>
    <xf numFmtId="0" fontId="0" fillId="2" borderId="3" xfId="0" applyFill="1" applyBorder="1" applyAlignment="1" applyProtection="1">
      <alignment horizontal="center" vertical="center"/>
    </xf>
    <xf numFmtId="0" fontId="14" fillId="7" borderId="3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19" fillId="7" borderId="2" xfId="0" applyFont="1" applyFill="1" applyBorder="1" applyProtection="1"/>
    <xf numFmtId="0" fontId="14" fillId="7" borderId="2" xfId="0" applyFont="1" applyFill="1" applyBorder="1" applyAlignment="1" applyProtection="1">
      <alignment horizontal="center"/>
    </xf>
    <xf numFmtId="49" fontId="23" fillId="2" borderId="9" xfId="0" applyNumberFormat="1" applyFont="1" applyFill="1" applyBorder="1" applyAlignment="1" applyProtection="1">
      <alignment horizontal="center" vertical="center"/>
      <protection locked="0"/>
    </xf>
    <xf numFmtId="49" fontId="25" fillId="2" borderId="2" xfId="0" applyNumberFormat="1" applyFont="1" applyFill="1" applyBorder="1" applyAlignment="1" applyProtection="1">
      <alignment horizontal="center" vertical="center"/>
      <protection locked="0"/>
    </xf>
    <xf numFmtId="49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28" fillId="2" borderId="0" xfId="0" applyFont="1" applyFill="1"/>
    <xf numFmtId="0" fontId="28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vertical="center" wrapText="1"/>
    </xf>
    <xf numFmtId="0" fontId="26" fillId="7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0" fontId="14" fillId="2" borderId="1" xfId="0" applyFon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0" fontId="14" fillId="2" borderId="0" xfId="0" applyFont="1" applyFill="1" applyProtection="1"/>
    <xf numFmtId="0" fontId="0" fillId="2" borderId="1" xfId="0" applyFill="1" applyBorder="1" applyAlignment="1" applyProtection="1">
      <alignment horizontal="center" vertical="top" wrapText="1"/>
    </xf>
    <xf numFmtId="0" fontId="14" fillId="2" borderId="1" xfId="0" applyFont="1" applyFill="1" applyBorder="1" applyAlignment="1" applyProtection="1">
      <alignment horizontal="center" vertical="top" wrapText="1"/>
    </xf>
    <xf numFmtId="0" fontId="23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0" fillId="3" borderId="2" xfId="0" applyFill="1" applyBorder="1" applyAlignment="1">
      <alignment horizontal="center"/>
    </xf>
    <xf numFmtId="0" fontId="21" fillId="7" borderId="2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16" fillId="7" borderId="4" xfId="0" applyFont="1" applyFill="1" applyBorder="1" applyAlignment="1" applyProtection="1">
      <alignment horizontal="center"/>
    </xf>
    <xf numFmtId="0" fontId="16" fillId="7" borderId="5" xfId="0" applyFont="1" applyFill="1" applyBorder="1" applyAlignment="1" applyProtection="1">
      <alignment horizontal="center"/>
    </xf>
    <xf numFmtId="0" fontId="0" fillId="2" borderId="12" xfId="0" applyFont="1" applyFill="1" applyBorder="1" applyAlignment="1" applyProtection="1">
      <alignment horizontal="center"/>
    </xf>
    <xf numFmtId="0" fontId="18" fillId="2" borderId="13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top" wrapText="1"/>
    </xf>
    <xf numFmtId="0" fontId="14" fillId="2" borderId="1" xfId="0" applyFont="1" applyFill="1" applyBorder="1" applyAlignment="1" applyProtection="1">
      <alignment horizontal="center" vertical="top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29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DDD8C1"/>
      <color rgb="FFCFCABF"/>
      <color rgb="FFEED97E"/>
      <color rgb="FFD1CAAB"/>
      <color rgb="FFD6C39E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51954</xdr:rowOff>
    </xdr:from>
    <xdr:to>
      <xdr:col>1</xdr:col>
      <xdr:colOff>569027</xdr:colOff>
      <xdr:row>1</xdr:row>
      <xdr:rowOff>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54"/>
          <a:ext cx="1540577" cy="5385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1946728</xdr:colOff>
      <xdr:row>505</xdr:row>
      <xdr:rowOff>102813</xdr:rowOff>
    </xdr:from>
    <xdr:to>
      <xdr:col>14</xdr:col>
      <xdr:colOff>898892</xdr:colOff>
      <xdr:row>505</xdr:row>
      <xdr:rowOff>1507717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1828" y="148134013"/>
          <a:ext cx="2457364" cy="1404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127000</xdr:colOff>
      <xdr:row>505</xdr:row>
      <xdr:rowOff>254000</xdr:rowOff>
    </xdr:from>
    <xdr:to>
      <xdr:col>4</xdr:col>
      <xdr:colOff>44450</xdr:colOff>
      <xdr:row>505</xdr:row>
      <xdr:rowOff>1243239</xdr:rowOff>
    </xdr:to>
    <xdr:pic>
      <xdr:nvPicPr>
        <xdr:cNvPr id="6" name="5 Imagen" descr="http://11.18.41.46/acsc/imagenes/logoImssORI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8285200"/>
          <a:ext cx="4210050" cy="989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2816678</xdr:colOff>
      <xdr:row>505</xdr:row>
      <xdr:rowOff>168618</xdr:rowOff>
    </xdr:from>
    <xdr:to>
      <xdr:col>15</xdr:col>
      <xdr:colOff>964745</xdr:colOff>
      <xdr:row>505</xdr:row>
      <xdr:rowOff>1290328</xdr:rowOff>
    </xdr:to>
    <xdr:pic>
      <xdr:nvPicPr>
        <xdr:cNvPr id="4" name="Imagen 1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8353" y="33772818"/>
          <a:ext cx="2320017" cy="1121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34636</xdr:colOff>
      <xdr:row>0</xdr:row>
      <xdr:rowOff>121226</xdr:rowOff>
    </xdr:from>
    <xdr:to>
      <xdr:col>1</xdr:col>
      <xdr:colOff>444089</xdr:colOff>
      <xdr:row>0</xdr:row>
      <xdr:rowOff>658090</xdr:rowOff>
    </xdr:to>
    <xdr:pic>
      <xdr:nvPicPr>
        <xdr:cNvPr id="11" name="Imagen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121226"/>
          <a:ext cx="1552453" cy="5368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2816678</xdr:colOff>
      <xdr:row>505</xdr:row>
      <xdr:rowOff>168618</xdr:rowOff>
    </xdr:from>
    <xdr:to>
      <xdr:col>15</xdr:col>
      <xdr:colOff>964745</xdr:colOff>
      <xdr:row>505</xdr:row>
      <xdr:rowOff>1290328</xdr:rowOff>
    </xdr:to>
    <xdr:pic>
      <xdr:nvPicPr>
        <xdr:cNvPr id="13" name="Imagen 1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61853" y="33706143"/>
          <a:ext cx="2320017" cy="1121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</xdr:row>
          <xdr:rowOff>180975</xdr:rowOff>
        </xdr:from>
        <xdr:to>
          <xdr:col>2</xdr:col>
          <xdr:colOff>409575</xdr:colOff>
          <xdr:row>1</xdr:row>
          <xdr:rowOff>695325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Añadir 100 filas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81642</xdr:colOff>
      <xdr:row>505</xdr:row>
      <xdr:rowOff>176893</xdr:rowOff>
    </xdr:from>
    <xdr:to>
      <xdr:col>4</xdr:col>
      <xdr:colOff>291192</xdr:colOff>
      <xdr:row>505</xdr:row>
      <xdr:rowOff>1166132</xdr:rowOff>
    </xdr:to>
    <xdr:pic>
      <xdr:nvPicPr>
        <xdr:cNvPr id="9" name="8 Imagen" descr="http://11.18.41.46/acsc/imagenes/logoImssORI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" y="160496250"/>
          <a:ext cx="4210050" cy="989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106382</xdr:rowOff>
    </xdr:from>
    <xdr:to>
      <xdr:col>1</xdr:col>
      <xdr:colOff>95250</xdr:colOff>
      <xdr:row>0</xdr:row>
      <xdr:rowOff>517071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6382"/>
          <a:ext cx="1152524" cy="4106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1796143</xdr:colOff>
      <xdr:row>501</xdr:row>
      <xdr:rowOff>51847</xdr:rowOff>
    </xdr:from>
    <xdr:to>
      <xdr:col>12</xdr:col>
      <xdr:colOff>938893</xdr:colOff>
      <xdr:row>501</xdr:row>
      <xdr:rowOff>1422446</xdr:rowOff>
    </xdr:to>
    <xdr:pic>
      <xdr:nvPicPr>
        <xdr:cNvPr id="4" name="Imagen 1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2018" y="5242972"/>
          <a:ext cx="2514600" cy="1370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54429</xdr:colOff>
      <xdr:row>501</xdr:row>
      <xdr:rowOff>272143</xdr:rowOff>
    </xdr:from>
    <xdr:to>
      <xdr:col>5</xdr:col>
      <xdr:colOff>87086</xdr:colOff>
      <xdr:row>501</xdr:row>
      <xdr:rowOff>1261382</xdr:rowOff>
    </xdr:to>
    <xdr:pic>
      <xdr:nvPicPr>
        <xdr:cNvPr id="6" name="5 Imagen" descr="http://11.18.41.46/acsc/imagenes/logoImssORI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150903214"/>
          <a:ext cx="4210050" cy="989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19049</xdr:rowOff>
    </xdr:from>
    <xdr:to>
      <xdr:col>5</xdr:col>
      <xdr:colOff>0</xdr:colOff>
      <xdr:row>50</xdr:row>
      <xdr:rowOff>123825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9925049"/>
          <a:ext cx="7439025" cy="2066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1.-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solicita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cambiar el nombre de la plantilla "MovimientosAfiliatoriosVersion2.xlsm".</a:t>
          </a:r>
        </a:p>
        <a:p>
          <a:endParaRPr lang="es-MX" sz="5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2.- </a:t>
          </a:r>
          <a:r>
            <a:rPr lang="es-MX" sz="1100"/>
            <a:t>Al presionar  el botón "Guardar y exportar  movimientos a TXT", se generará un archivo</a:t>
          </a:r>
          <a:r>
            <a:rPr lang="es-MX" sz="1100" baseline="0"/>
            <a:t> de texto formato .TXT, podrá nombrarlo y guardarlo</a:t>
          </a:r>
        </a:p>
        <a:p>
          <a:r>
            <a:rPr lang="es-MX" sz="1100" baseline="0"/>
            <a:t>     en la carpeta que usted determine.</a:t>
          </a:r>
        </a:p>
        <a:p>
          <a:endParaRPr lang="es-MX" sz="500" baseline="0"/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3.- Al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momento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guardar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archivo de texto generado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 recomienda nombrar al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archivo con el RFC del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patrón dictaminado, para su pronta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identificación.</a:t>
          </a:r>
        </a:p>
        <a:p>
          <a:endParaRPr lang="es-MX" sz="500" baseline="0"/>
        </a:p>
        <a:p>
          <a:r>
            <a:rPr lang="es-MX" sz="1100" baseline="0"/>
            <a:t>4.- Para capturar datos de un nuevo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patrón dictaminado</a:t>
          </a:r>
          <a:r>
            <a:rPr lang="es-MX" sz="1100" baseline="0"/>
            <a:t>, se recomienda descargar nuevamente la plantilla "M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ovimientosAfiliatoriosVersion2.xlsm" 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1409700</xdr:colOff>
          <xdr:row>9</xdr:row>
          <xdr:rowOff>171450</xdr:rowOff>
        </xdr:from>
        <xdr:to>
          <xdr:col>4</xdr:col>
          <xdr:colOff>742950</xdr:colOff>
          <xdr:row>12</xdr:row>
          <xdr:rowOff>104775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7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Guardar y exportar </a:t>
              </a:r>
            </a:p>
            <a:p>
              <a:pPr algn="ctr" rtl="0">
                <a:defRPr sz="1000"/>
              </a:pPr>
              <a:r>
                <a:rPr lang="es-MX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movimientos a TXT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704850</xdr:colOff>
          <xdr:row>9</xdr:row>
          <xdr:rowOff>180975</xdr:rowOff>
        </xdr:from>
        <xdr:to>
          <xdr:col>2</xdr:col>
          <xdr:colOff>1247775</xdr:colOff>
          <xdr:row>12</xdr:row>
          <xdr:rowOff>114300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7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Calcular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</xdr:colOff>
      <xdr:row>0</xdr:row>
      <xdr:rowOff>121226</xdr:rowOff>
    </xdr:from>
    <xdr:to>
      <xdr:col>1</xdr:col>
      <xdr:colOff>444089</xdr:colOff>
      <xdr:row>0</xdr:row>
      <xdr:rowOff>658090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121226"/>
          <a:ext cx="1541319" cy="5368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285750</xdr:colOff>
      <xdr:row>15</xdr:row>
      <xdr:rowOff>76199</xdr:rowOff>
    </xdr:from>
    <xdr:to>
      <xdr:col>15</xdr:col>
      <xdr:colOff>843441</xdr:colOff>
      <xdr:row>15</xdr:row>
      <xdr:rowOff>809624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4844" y="5945980"/>
          <a:ext cx="211741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</xdr:row>
          <xdr:rowOff>180975</xdr:rowOff>
        </xdr:from>
        <xdr:to>
          <xdr:col>2</xdr:col>
          <xdr:colOff>409575</xdr:colOff>
          <xdr:row>1</xdr:row>
          <xdr:rowOff>695325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8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95250</xdr:colOff>
      <xdr:row>15</xdr:row>
      <xdr:rowOff>119062</xdr:rowOff>
    </xdr:from>
    <xdr:to>
      <xdr:col>2</xdr:col>
      <xdr:colOff>95250</xdr:colOff>
      <xdr:row>15</xdr:row>
      <xdr:rowOff>767303</xdr:rowOff>
    </xdr:to>
    <xdr:pic>
      <xdr:nvPicPr>
        <xdr:cNvPr id="7" name="6 Imagen" descr="http://11.18.41.46/acsc/imagenes/logoImssORI.jp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834062"/>
          <a:ext cx="2690813" cy="648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51954</xdr:rowOff>
    </xdr:from>
    <xdr:to>
      <xdr:col>1</xdr:col>
      <xdr:colOff>569027</xdr:colOff>
      <xdr:row>1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54"/>
          <a:ext cx="1541319" cy="5368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488156</xdr:colOff>
      <xdr:row>15</xdr:row>
      <xdr:rowOff>28993</xdr:rowOff>
    </xdr:from>
    <xdr:to>
      <xdr:col>14</xdr:col>
      <xdr:colOff>606126</xdr:colOff>
      <xdr:row>15</xdr:row>
      <xdr:rowOff>821530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5112962"/>
          <a:ext cx="1641970" cy="792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</xdr:row>
          <xdr:rowOff>85725</xdr:rowOff>
        </xdr:from>
        <xdr:to>
          <xdr:col>2</xdr:col>
          <xdr:colOff>266700</xdr:colOff>
          <xdr:row>1</xdr:row>
          <xdr:rowOff>600075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9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119064</xdr:colOff>
      <xdr:row>15</xdr:row>
      <xdr:rowOff>71438</xdr:rowOff>
    </xdr:from>
    <xdr:to>
      <xdr:col>2</xdr:col>
      <xdr:colOff>750095</xdr:colOff>
      <xdr:row>15</xdr:row>
      <xdr:rowOff>780545</xdr:rowOff>
    </xdr:to>
    <xdr:pic>
      <xdr:nvPicPr>
        <xdr:cNvPr id="8" name="7 Imagen" descr="http://11.18.41.46/acsc/imagenes/logoImssORI.jp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4" y="5155407"/>
          <a:ext cx="2976562" cy="709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106382</xdr:rowOff>
    </xdr:from>
    <xdr:to>
      <xdr:col>1</xdr:col>
      <xdr:colOff>95250</xdr:colOff>
      <xdr:row>0</xdr:row>
      <xdr:rowOff>517071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6382"/>
          <a:ext cx="1156606" cy="4106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154781</xdr:colOff>
      <xdr:row>15</xdr:row>
      <xdr:rowOff>820</xdr:rowOff>
    </xdr:from>
    <xdr:to>
      <xdr:col>12</xdr:col>
      <xdr:colOff>889568</xdr:colOff>
      <xdr:row>15</xdr:row>
      <xdr:rowOff>760395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3937" y="5239570"/>
          <a:ext cx="1496787" cy="75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1</xdr:row>
          <xdr:rowOff>152400</xdr:rowOff>
        </xdr:from>
        <xdr:to>
          <xdr:col>2</xdr:col>
          <xdr:colOff>447675</xdr:colOff>
          <xdr:row>1</xdr:row>
          <xdr:rowOff>666750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A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83344</xdr:colOff>
      <xdr:row>15</xdr:row>
      <xdr:rowOff>23811</xdr:rowOff>
    </xdr:from>
    <xdr:to>
      <xdr:col>2</xdr:col>
      <xdr:colOff>547687</xdr:colOff>
      <xdr:row>15</xdr:row>
      <xdr:rowOff>732918</xdr:rowOff>
    </xdr:to>
    <xdr:pic>
      <xdr:nvPicPr>
        <xdr:cNvPr id="8" name="7 Imagen" descr="http://11.18.41.46/acsc/imagenes/logoImssORI.jpg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4" y="5262561"/>
          <a:ext cx="2976562" cy="709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>
    <tabColor rgb="FF92D050"/>
  </sheetPr>
  <dimension ref="A1:AU506"/>
  <sheetViews>
    <sheetView topLeftCell="G475" zoomScale="75" zoomScaleNormal="75" workbookViewId="0">
      <selection activeCell="O488" sqref="O488"/>
    </sheetView>
  </sheetViews>
  <sheetFormatPr baseColWidth="10" defaultColWidth="11.42578125" defaultRowHeight="15" x14ac:dyDescent="0.25"/>
  <cols>
    <col min="1" max="1" width="14.5703125" style="1" customWidth="1"/>
    <col min="2" max="9" width="16.5703125" style="1" customWidth="1"/>
    <col min="10" max="10" width="27.85546875" style="1" customWidth="1"/>
    <col min="11" max="11" width="16.5703125" style="1" customWidth="1"/>
    <col min="12" max="12" width="22.85546875" style="1" customWidth="1"/>
    <col min="13" max="13" width="16.5703125" style="1" customWidth="1"/>
    <col min="14" max="14" width="52.5703125" style="1" customWidth="1"/>
    <col min="15" max="15" width="14.5703125" style="1" customWidth="1"/>
    <col min="16" max="41" width="11.42578125" style="1"/>
    <col min="42" max="42" width="17.7109375" style="1" customWidth="1"/>
    <col min="43" max="43" width="11.42578125" style="1"/>
    <col min="44" max="44" width="16.7109375" style="1" customWidth="1"/>
    <col min="45" max="16384" width="11.42578125" style="1"/>
  </cols>
  <sheetData>
    <row r="1" spans="1:47" ht="46.5" customHeight="1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47" ht="57.75" customHeight="1" x14ac:dyDescent="0.45">
      <c r="A2" s="122" t="s">
        <v>67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47" s="15" customFormat="1" ht="12.75" x14ac:dyDescent="0.2">
      <c r="A3" s="45" t="s">
        <v>69</v>
      </c>
      <c r="B3" s="45" t="s">
        <v>62</v>
      </c>
      <c r="C3" s="45">
        <v>11</v>
      </c>
      <c r="D3" s="45">
        <v>11</v>
      </c>
      <c r="E3" s="45">
        <v>27</v>
      </c>
      <c r="F3" s="45">
        <v>27</v>
      </c>
      <c r="G3" s="45">
        <v>27</v>
      </c>
      <c r="H3" s="45">
        <v>6</v>
      </c>
      <c r="I3" s="45">
        <v>1</v>
      </c>
      <c r="J3" s="45">
        <v>1</v>
      </c>
      <c r="K3" s="45">
        <v>8</v>
      </c>
      <c r="L3" s="45">
        <v>18</v>
      </c>
      <c r="M3" s="45">
        <v>1</v>
      </c>
      <c r="N3" s="47">
        <f>SUM(C3:M3)</f>
        <v>138</v>
      </c>
      <c r="O3" s="48"/>
    </row>
    <row r="4" spans="1:47" s="22" customFormat="1" ht="30" customHeight="1" x14ac:dyDescent="0.25">
      <c r="A4" s="49" t="s">
        <v>18</v>
      </c>
      <c r="B4" s="57" t="s">
        <v>100</v>
      </c>
      <c r="C4" s="54" t="s">
        <v>57</v>
      </c>
      <c r="D4" s="54" t="s">
        <v>59</v>
      </c>
      <c r="E4" s="54" t="s">
        <v>15</v>
      </c>
      <c r="F4" s="54" t="s">
        <v>16</v>
      </c>
      <c r="G4" s="54" t="s">
        <v>14</v>
      </c>
      <c r="H4" s="54" t="s">
        <v>5</v>
      </c>
      <c r="I4" s="54" t="s">
        <v>24</v>
      </c>
      <c r="J4" s="54" t="s">
        <v>25</v>
      </c>
      <c r="K4" s="54" t="s">
        <v>26</v>
      </c>
      <c r="L4" s="54" t="s">
        <v>0</v>
      </c>
      <c r="M4" s="54" t="s">
        <v>31</v>
      </c>
      <c r="N4" s="49" t="s">
        <v>12</v>
      </c>
      <c r="O4" s="49" t="s">
        <v>17</v>
      </c>
      <c r="Q4" s="71" t="s">
        <v>72</v>
      </c>
      <c r="R4" s="71" t="s">
        <v>76</v>
      </c>
      <c r="S4" s="74" t="s">
        <v>80</v>
      </c>
      <c r="T4" s="74" t="s">
        <v>75</v>
      </c>
      <c r="U4" s="74" t="s">
        <v>77</v>
      </c>
      <c r="V4" s="74" t="s">
        <v>78</v>
      </c>
      <c r="W4" s="74" t="s">
        <v>79</v>
      </c>
      <c r="X4" s="72" t="s">
        <v>73</v>
      </c>
      <c r="Y4" s="72" t="s">
        <v>75</v>
      </c>
      <c r="Z4" s="72" t="s">
        <v>77</v>
      </c>
      <c r="AA4" s="72" t="s">
        <v>78</v>
      </c>
      <c r="AB4" s="72" t="s">
        <v>79</v>
      </c>
      <c r="AC4" s="75" t="s">
        <v>81</v>
      </c>
      <c r="AD4" s="75" t="s">
        <v>75</v>
      </c>
      <c r="AE4" s="75" t="s">
        <v>77</v>
      </c>
      <c r="AF4" s="75" t="s">
        <v>78</v>
      </c>
      <c r="AG4" s="75" t="s">
        <v>79</v>
      </c>
      <c r="AH4" s="76" t="s">
        <v>5</v>
      </c>
      <c r="AI4" s="54" t="s">
        <v>22</v>
      </c>
      <c r="AJ4" s="54" t="s">
        <v>22</v>
      </c>
      <c r="AK4" s="76" t="s">
        <v>82</v>
      </c>
      <c r="AL4" s="54" t="s">
        <v>22</v>
      </c>
      <c r="AM4" s="54" t="s">
        <v>27</v>
      </c>
      <c r="AN4" s="54" t="s">
        <v>28</v>
      </c>
      <c r="AO4" s="54" t="s">
        <v>29</v>
      </c>
      <c r="AP4" s="54" t="s">
        <v>22</v>
      </c>
      <c r="AQ4" s="71" t="s">
        <v>83</v>
      </c>
      <c r="AR4" s="71" t="s">
        <v>84</v>
      </c>
      <c r="AS4" s="71" t="s">
        <v>99</v>
      </c>
      <c r="AT4" s="71" t="s">
        <v>84</v>
      </c>
      <c r="AU4" s="22" t="s">
        <v>115</v>
      </c>
    </row>
    <row r="5" spans="1:47" s="21" customFormat="1" ht="22.5" customHeight="1" x14ac:dyDescent="0.2">
      <c r="A5" s="50">
        <v>1</v>
      </c>
      <c r="B5" s="84"/>
      <c r="C5" s="104"/>
      <c r="D5" s="104"/>
      <c r="E5" s="85"/>
      <c r="F5" s="85"/>
      <c r="G5" s="85"/>
      <c r="H5" s="84"/>
      <c r="I5" s="84"/>
      <c r="J5" s="84"/>
      <c r="K5" s="86"/>
      <c r="L5" s="84"/>
      <c r="M5" s="56" t="s">
        <v>1</v>
      </c>
      <c r="N5" s="53" t="str">
        <f>AQ5</f>
        <v xml:space="preserve">                           0 0       0     07004061234567891 9</v>
      </c>
      <c r="O5" s="60">
        <f t="shared" ref="O5:O69" si="0">LEN(N5)</f>
        <v>62</v>
      </c>
      <c r="Q5" s="73" t="s">
        <v>74</v>
      </c>
      <c r="R5" s="73">
        <f>LEN(Q5)</f>
        <v>250</v>
      </c>
      <c r="S5" s="73">
        <f>LEN(E5)</f>
        <v>0</v>
      </c>
      <c r="T5" s="73" t="str">
        <f>MID($Q5,1,($E$3-S5))</f>
        <v xml:space="preserve">                           </v>
      </c>
      <c r="U5" s="73">
        <f>LEN(T5)</f>
        <v>27</v>
      </c>
      <c r="V5" s="73" t="str">
        <f>CONCATENATE(E5,T5)</f>
        <v xml:space="preserve">                           </v>
      </c>
      <c r="W5" s="73">
        <f>LEN(V5)</f>
        <v>27</v>
      </c>
      <c r="X5" s="73">
        <f>LEN(F5)</f>
        <v>0</v>
      </c>
      <c r="Y5" s="73" t="str">
        <f>MID($Q5,1,($F$3-X5))</f>
        <v xml:space="preserve">                           </v>
      </c>
      <c r="Z5" s="73">
        <f>LEN(Y5)</f>
        <v>27</v>
      </c>
      <c r="AA5" s="73">
        <f>IF(S5+X5=0,0,(CONCATENATE(F5,Y5)))</f>
        <v>0</v>
      </c>
      <c r="AB5" s="73">
        <f>LEN(AA5)</f>
        <v>1</v>
      </c>
      <c r="AC5" s="73">
        <f>LEN(G5)</f>
        <v>0</v>
      </c>
      <c r="AD5" s="73" t="str">
        <f>MID($Q5,1,($G$3-AC5))</f>
        <v xml:space="preserve">                           </v>
      </c>
      <c r="AE5" s="73">
        <f>LEN(AD5)</f>
        <v>27</v>
      </c>
      <c r="AF5" s="73" t="str">
        <f>IF(G5=""," ",CONCATENATE(G5,AD5))</f>
        <v xml:space="preserve"> </v>
      </c>
      <c r="AG5" s="73">
        <f>LEN(AF5)</f>
        <v>1</v>
      </c>
      <c r="AH5" s="73">
        <f>IF(VALUE(H5)&lt;&gt;0,SUBSTITUTE(TEXT(H5,"0000.00"),".",""),0)</f>
        <v>0</v>
      </c>
      <c r="AI5" s="55" t="s">
        <v>11</v>
      </c>
      <c r="AJ5" s="55" t="s">
        <v>8</v>
      </c>
      <c r="AK5" s="73">
        <f>IF(VALUE(K5)&lt;&gt;0,TEXT(K5,"DDMMAAAA"),0)</f>
        <v>0</v>
      </c>
      <c r="AL5" s="55" t="s">
        <v>9</v>
      </c>
      <c r="AM5" s="56" t="s">
        <v>3</v>
      </c>
      <c r="AN5" s="56" t="s">
        <v>13</v>
      </c>
      <c r="AO5" s="112">
        <v>1234567891</v>
      </c>
      <c r="AP5" s="55" t="s">
        <v>8</v>
      </c>
      <c r="AQ5" s="73" t="str">
        <f>CONCATENATE(C5,D5,V5,AA5,AF5,AH5,AI5,AJ5,I5,J5,AK5,AL5,AM5,AN5,AO5,AP5,L5,M5)</f>
        <v xml:space="preserve">                           0 0       0     07004061234567891 9</v>
      </c>
      <c r="AR5" s="77">
        <f>LEN(AQ5)</f>
        <v>62</v>
      </c>
      <c r="AS5" s="107" t="str">
        <f>CONCATENATE(B5,C5,D5,V5,AA5,AF5,AH5,AI5,AJ5,I5,J5,AK5,AL5,AM5,AN5,AO5,AP5,L5,M5)</f>
        <v xml:space="preserve">                           0 0       0     07004061234567891 9</v>
      </c>
      <c r="AT5" s="107">
        <f>LEN(AS5)</f>
        <v>62</v>
      </c>
      <c r="AU5" s="109">
        <f>AT5</f>
        <v>62</v>
      </c>
    </row>
    <row r="6" spans="1:47" s="21" customFormat="1" ht="22.5" customHeight="1" x14ac:dyDescent="0.2">
      <c r="A6" s="50">
        <v>2</v>
      </c>
      <c r="B6" s="84"/>
      <c r="C6" s="104"/>
      <c r="D6" s="104"/>
      <c r="E6" s="85"/>
      <c r="F6" s="85"/>
      <c r="G6" s="85"/>
      <c r="H6" s="84"/>
      <c r="I6" s="84"/>
      <c r="J6" s="84"/>
      <c r="K6" s="86"/>
      <c r="L6" s="84"/>
      <c r="M6" s="56" t="s">
        <v>1</v>
      </c>
      <c r="N6" s="53" t="str">
        <f t="shared" ref="N6:N69" si="1">AQ6</f>
        <v xml:space="preserve">                           0 0       0     07004061234567891 9</v>
      </c>
      <c r="O6" s="60">
        <f t="shared" si="0"/>
        <v>62</v>
      </c>
      <c r="Q6" s="73" t="s">
        <v>74</v>
      </c>
      <c r="R6" s="73">
        <f t="shared" ref="R6:R69" si="2">LEN(Q6)</f>
        <v>250</v>
      </c>
      <c r="S6" s="73">
        <f t="shared" ref="S6:S69" si="3">LEN(E6)</f>
        <v>0</v>
      </c>
      <c r="T6" s="73" t="str">
        <f t="shared" ref="T6:T69" si="4">MID($Q6,1,($E$3-S6))</f>
        <v xml:space="preserve">                           </v>
      </c>
      <c r="U6" s="73">
        <f t="shared" ref="U6:U69" si="5">LEN(T6)</f>
        <v>27</v>
      </c>
      <c r="V6" s="73" t="str">
        <f t="shared" ref="V6:V69" si="6">CONCATENATE(E6,T6)</f>
        <v xml:space="preserve">                           </v>
      </c>
      <c r="W6" s="73">
        <f t="shared" ref="W6:W69" si="7">LEN(V6)</f>
        <v>27</v>
      </c>
      <c r="X6" s="73">
        <f t="shared" ref="X6:X69" si="8">LEN(F6)</f>
        <v>0</v>
      </c>
      <c r="Y6" s="73" t="str">
        <f t="shared" ref="Y6:Y69" si="9">MID($Q6,1,($F$3-X6))</f>
        <v xml:space="preserve">                           </v>
      </c>
      <c r="Z6" s="73">
        <f t="shared" ref="Z6:Z69" si="10">LEN(Y6)</f>
        <v>27</v>
      </c>
      <c r="AA6" s="73">
        <f t="shared" ref="AA6:AA69" si="11">IF(S6+X6=0,0,(CONCATENATE(F6,Y6)))</f>
        <v>0</v>
      </c>
      <c r="AB6" s="73">
        <f t="shared" ref="AB6:AB69" si="12">LEN(AA6)</f>
        <v>1</v>
      </c>
      <c r="AC6" s="73">
        <f t="shared" ref="AC6:AC69" si="13">LEN(G6)</f>
        <v>0</v>
      </c>
      <c r="AD6" s="73" t="str">
        <f t="shared" ref="AD6:AD69" si="14">MID($Q6,1,($G$3-AC6))</f>
        <v xml:space="preserve">                           </v>
      </c>
      <c r="AE6" s="73">
        <f t="shared" ref="AE6:AE69" si="15">LEN(AD6)</f>
        <v>27</v>
      </c>
      <c r="AF6" s="73" t="str">
        <f t="shared" ref="AF6:AF69" si="16">IF(G6=""," ",CONCATENATE(G6,AD6))</f>
        <v xml:space="preserve"> </v>
      </c>
      <c r="AG6" s="73">
        <f t="shared" ref="AG6:AG69" si="17">LEN(AF6)</f>
        <v>1</v>
      </c>
      <c r="AH6" s="73">
        <f t="shared" ref="AH6:AH69" si="18">IF(VALUE(H6)&lt;&gt;0,SUBSTITUTE(TEXT(H6,"0000.00"),".",""),0)</f>
        <v>0</v>
      </c>
      <c r="AI6" s="55" t="s">
        <v>11</v>
      </c>
      <c r="AJ6" s="55" t="s">
        <v>8</v>
      </c>
      <c r="AK6" s="73">
        <f t="shared" ref="AK6:AK69" si="19">IF(VALUE(K6)&lt;&gt;0,TEXT(K6,"DDMMAAAA"),0)</f>
        <v>0</v>
      </c>
      <c r="AL6" s="55" t="s">
        <v>9</v>
      </c>
      <c r="AM6" s="56" t="s">
        <v>3</v>
      </c>
      <c r="AN6" s="56" t="s">
        <v>13</v>
      </c>
      <c r="AO6" s="112">
        <v>1234567891</v>
      </c>
      <c r="AP6" s="55" t="s">
        <v>8</v>
      </c>
      <c r="AQ6" s="73" t="str">
        <f t="shared" ref="AQ6:AQ69" si="20">CONCATENATE(C6,D6,V6,AA6,AF6,AH6,AI6,AJ6,I6,J6,AK6,AL6,AM6,AN6,AO6,AP6,L6,M6)</f>
        <v xml:space="preserve">                           0 0       0     07004061234567891 9</v>
      </c>
      <c r="AR6" s="77">
        <f t="shared" ref="AR6:AR69" si="21">LEN(AQ6)</f>
        <v>62</v>
      </c>
      <c r="AS6" s="107" t="str">
        <f t="shared" ref="AS6:AS69" si="22">CONCATENATE(B6,C6,D6,V6,AA6,AF6,AH6,AI6,AJ6,I6,J6,AK6,AL6,AM6,AN6,AO6,AP6,L6,M6)</f>
        <v xml:space="preserve">                           0 0       0     07004061234567891 9</v>
      </c>
      <c r="AT6" s="107">
        <f t="shared" ref="AT6:AT69" si="23">LEN(AS6)</f>
        <v>62</v>
      </c>
      <c r="AU6" s="109">
        <f t="shared" ref="AU6:AU69" si="24">AT6</f>
        <v>62</v>
      </c>
    </row>
    <row r="7" spans="1:47" s="21" customFormat="1" ht="22.5" customHeight="1" x14ac:dyDescent="0.2">
      <c r="A7" s="50">
        <v>3</v>
      </c>
      <c r="B7" s="84"/>
      <c r="C7" s="104"/>
      <c r="D7" s="104"/>
      <c r="E7" s="85"/>
      <c r="F7" s="85"/>
      <c r="G7" s="85"/>
      <c r="H7" s="84"/>
      <c r="I7" s="84"/>
      <c r="J7" s="84"/>
      <c r="K7" s="86"/>
      <c r="L7" s="84"/>
      <c r="M7" s="56" t="s">
        <v>1</v>
      </c>
      <c r="N7" s="53" t="str">
        <f t="shared" si="1"/>
        <v xml:space="preserve">                           0 0       0     07004061234567891 9</v>
      </c>
      <c r="O7" s="60">
        <f t="shared" si="0"/>
        <v>62</v>
      </c>
      <c r="Q7" s="73" t="s">
        <v>74</v>
      </c>
      <c r="R7" s="73">
        <f t="shared" si="2"/>
        <v>250</v>
      </c>
      <c r="S7" s="73">
        <f t="shared" si="3"/>
        <v>0</v>
      </c>
      <c r="T7" s="73" t="str">
        <f t="shared" si="4"/>
        <v xml:space="preserve">                           </v>
      </c>
      <c r="U7" s="73">
        <f t="shared" si="5"/>
        <v>27</v>
      </c>
      <c r="V7" s="73" t="str">
        <f t="shared" si="6"/>
        <v xml:space="preserve">                           </v>
      </c>
      <c r="W7" s="73">
        <f t="shared" si="7"/>
        <v>27</v>
      </c>
      <c r="X7" s="73">
        <f t="shared" si="8"/>
        <v>0</v>
      </c>
      <c r="Y7" s="73" t="str">
        <f t="shared" si="9"/>
        <v xml:space="preserve">                           </v>
      </c>
      <c r="Z7" s="73">
        <f t="shared" si="10"/>
        <v>27</v>
      </c>
      <c r="AA7" s="73">
        <f t="shared" si="11"/>
        <v>0</v>
      </c>
      <c r="AB7" s="73">
        <f t="shared" si="12"/>
        <v>1</v>
      </c>
      <c r="AC7" s="73">
        <f t="shared" si="13"/>
        <v>0</v>
      </c>
      <c r="AD7" s="73" t="str">
        <f t="shared" si="14"/>
        <v xml:space="preserve">                           </v>
      </c>
      <c r="AE7" s="73">
        <f t="shared" si="15"/>
        <v>27</v>
      </c>
      <c r="AF7" s="73" t="str">
        <f t="shared" si="16"/>
        <v xml:space="preserve"> </v>
      </c>
      <c r="AG7" s="73">
        <f t="shared" si="17"/>
        <v>1</v>
      </c>
      <c r="AH7" s="73">
        <f t="shared" si="18"/>
        <v>0</v>
      </c>
      <c r="AI7" s="55" t="s">
        <v>11</v>
      </c>
      <c r="AJ7" s="55" t="s">
        <v>8</v>
      </c>
      <c r="AK7" s="73">
        <f t="shared" si="19"/>
        <v>0</v>
      </c>
      <c r="AL7" s="55" t="s">
        <v>9</v>
      </c>
      <c r="AM7" s="56" t="s">
        <v>3</v>
      </c>
      <c r="AN7" s="56" t="s">
        <v>13</v>
      </c>
      <c r="AO7" s="112">
        <v>1234567891</v>
      </c>
      <c r="AP7" s="55" t="s">
        <v>8</v>
      </c>
      <c r="AQ7" s="73" t="str">
        <f t="shared" si="20"/>
        <v xml:space="preserve">                           0 0       0     07004061234567891 9</v>
      </c>
      <c r="AR7" s="77">
        <f t="shared" si="21"/>
        <v>62</v>
      </c>
      <c r="AS7" s="107" t="str">
        <f t="shared" si="22"/>
        <v xml:space="preserve">                           0 0       0     07004061234567891 9</v>
      </c>
      <c r="AT7" s="107">
        <f t="shared" si="23"/>
        <v>62</v>
      </c>
      <c r="AU7" s="109">
        <f t="shared" si="24"/>
        <v>62</v>
      </c>
    </row>
    <row r="8" spans="1:47" s="21" customFormat="1" ht="22.5" customHeight="1" x14ac:dyDescent="0.2">
      <c r="A8" s="50">
        <v>4</v>
      </c>
      <c r="B8" s="84"/>
      <c r="C8" s="104"/>
      <c r="D8" s="104"/>
      <c r="E8" s="85"/>
      <c r="F8" s="85"/>
      <c r="G8" s="85"/>
      <c r="H8" s="84"/>
      <c r="I8" s="84"/>
      <c r="J8" s="84"/>
      <c r="K8" s="86"/>
      <c r="L8" s="84"/>
      <c r="M8" s="56" t="s">
        <v>1</v>
      </c>
      <c r="N8" s="53" t="str">
        <f t="shared" si="1"/>
        <v xml:space="preserve">                           0 0       0     07004061234567891 9</v>
      </c>
      <c r="O8" s="60">
        <f t="shared" si="0"/>
        <v>62</v>
      </c>
      <c r="Q8" s="73" t="s">
        <v>74</v>
      </c>
      <c r="R8" s="73">
        <f t="shared" si="2"/>
        <v>250</v>
      </c>
      <c r="S8" s="73">
        <f t="shared" si="3"/>
        <v>0</v>
      </c>
      <c r="T8" s="73" t="str">
        <f t="shared" si="4"/>
        <v xml:space="preserve">                           </v>
      </c>
      <c r="U8" s="73">
        <f t="shared" si="5"/>
        <v>27</v>
      </c>
      <c r="V8" s="73" t="str">
        <f t="shared" si="6"/>
        <v xml:space="preserve">                           </v>
      </c>
      <c r="W8" s="73">
        <f t="shared" si="7"/>
        <v>27</v>
      </c>
      <c r="X8" s="73">
        <f t="shared" si="8"/>
        <v>0</v>
      </c>
      <c r="Y8" s="73" t="str">
        <f t="shared" si="9"/>
        <v xml:space="preserve">                           </v>
      </c>
      <c r="Z8" s="73">
        <f t="shared" si="10"/>
        <v>27</v>
      </c>
      <c r="AA8" s="73">
        <f t="shared" si="11"/>
        <v>0</v>
      </c>
      <c r="AB8" s="73">
        <f t="shared" si="12"/>
        <v>1</v>
      </c>
      <c r="AC8" s="73">
        <f t="shared" si="13"/>
        <v>0</v>
      </c>
      <c r="AD8" s="73" t="str">
        <f t="shared" si="14"/>
        <v xml:space="preserve">                           </v>
      </c>
      <c r="AE8" s="73">
        <f t="shared" si="15"/>
        <v>27</v>
      </c>
      <c r="AF8" s="73" t="str">
        <f t="shared" si="16"/>
        <v xml:space="preserve"> </v>
      </c>
      <c r="AG8" s="73">
        <f t="shared" si="17"/>
        <v>1</v>
      </c>
      <c r="AH8" s="73">
        <f t="shared" si="18"/>
        <v>0</v>
      </c>
      <c r="AI8" s="55" t="s">
        <v>11</v>
      </c>
      <c r="AJ8" s="55" t="s">
        <v>8</v>
      </c>
      <c r="AK8" s="73">
        <f t="shared" si="19"/>
        <v>0</v>
      </c>
      <c r="AL8" s="55" t="s">
        <v>9</v>
      </c>
      <c r="AM8" s="56" t="s">
        <v>3</v>
      </c>
      <c r="AN8" s="56" t="s">
        <v>13</v>
      </c>
      <c r="AO8" s="112">
        <v>1234567891</v>
      </c>
      <c r="AP8" s="55" t="s">
        <v>8</v>
      </c>
      <c r="AQ8" s="73" t="str">
        <f t="shared" si="20"/>
        <v xml:space="preserve">                           0 0       0     07004061234567891 9</v>
      </c>
      <c r="AR8" s="77">
        <f t="shared" si="21"/>
        <v>62</v>
      </c>
      <c r="AS8" s="107" t="str">
        <f t="shared" si="22"/>
        <v xml:space="preserve">                           0 0       0     07004061234567891 9</v>
      </c>
      <c r="AT8" s="107">
        <f t="shared" si="23"/>
        <v>62</v>
      </c>
      <c r="AU8" s="109">
        <f t="shared" si="24"/>
        <v>62</v>
      </c>
    </row>
    <row r="9" spans="1:47" s="21" customFormat="1" ht="22.5" customHeight="1" x14ac:dyDescent="0.2">
      <c r="A9" s="50">
        <v>5</v>
      </c>
      <c r="B9" s="84"/>
      <c r="C9" s="104"/>
      <c r="D9" s="104"/>
      <c r="E9" s="85"/>
      <c r="F9" s="85"/>
      <c r="G9" s="85"/>
      <c r="H9" s="84"/>
      <c r="I9" s="84"/>
      <c r="J9" s="84"/>
      <c r="K9" s="86"/>
      <c r="L9" s="84"/>
      <c r="M9" s="56" t="s">
        <v>1</v>
      </c>
      <c r="N9" s="53" t="str">
        <f t="shared" si="1"/>
        <v xml:space="preserve">                           0 0       0     07004061234567891 9</v>
      </c>
      <c r="O9" s="60">
        <f t="shared" si="0"/>
        <v>62</v>
      </c>
      <c r="Q9" s="73" t="s">
        <v>74</v>
      </c>
      <c r="R9" s="73">
        <f t="shared" si="2"/>
        <v>250</v>
      </c>
      <c r="S9" s="73">
        <f t="shared" si="3"/>
        <v>0</v>
      </c>
      <c r="T9" s="73" t="str">
        <f t="shared" si="4"/>
        <v xml:space="preserve">                           </v>
      </c>
      <c r="U9" s="73">
        <f t="shared" si="5"/>
        <v>27</v>
      </c>
      <c r="V9" s="73" t="str">
        <f t="shared" si="6"/>
        <v xml:space="preserve">                           </v>
      </c>
      <c r="W9" s="73">
        <f t="shared" si="7"/>
        <v>27</v>
      </c>
      <c r="X9" s="73">
        <f t="shared" si="8"/>
        <v>0</v>
      </c>
      <c r="Y9" s="73" t="str">
        <f t="shared" si="9"/>
        <v xml:space="preserve">                           </v>
      </c>
      <c r="Z9" s="73">
        <f t="shared" si="10"/>
        <v>27</v>
      </c>
      <c r="AA9" s="73">
        <f t="shared" si="11"/>
        <v>0</v>
      </c>
      <c r="AB9" s="73">
        <f t="shared" si="12"/>
        <v>1</v>
      </c>
      <c r="AC9" s="73">
        <f t="shared" si="13"/>
        <v>0</v>
      </c>
      <c r="AD9" s="73" t="str">
        <f t="shared" si="14"/>
        <v xml:space="preserve">                           </v>
      </c>
      <c r="AE9" s="73">
        <f t="shared" si="15"/>
        <v>27</v>
      </c>
      <c r="AF9" s="73" t="str">
        <f t="shared" si="16"/>
        <v xml:space="preserve"> </v>
      </c>
      <c r="AG9" s="73">
        <f t="shared" si="17"/>
        <v>1</v>
      </c>
      <c r="AH9" s="73">
        <f t="shared" si="18"/>
        <v>0</v>
      </c>
      <c r="AI9" s="55" t="s">
        <v>11</v>
      </c>
      <c r="AJ9" s="55" t="s">
        <v>8</v>
      </c>
      <c r="AK9" s="73">
        <f t="shared" si="19"/>
        <v>0</v>
      </c>
      <c r="AL9" s="55" t="s">
        <v>9</v>
      </c>
      <c r="AM9" s="56" t="s">
        <v>3</v>
      </c>
      <c r="AN9" s="56" t="s">
        <v>13</v>
      </c>
      <c r="AO9" s="112">
        <v>1234567891</v>
      </c>
      <c r="AP9" s="55" t="s">
        <v>8</v>
      </c>
      <c r="AQ9" s="73" t="str">
        <f t="shared" si="20"/>
        <v xml:space="preserve">                           0 0       0     07004061234567891 9</v>
      </c>
      <c r="AR9" s="77">
        <f t="shared" si="21"/>
        <v>62</v>
      </c>
      <c r="AS9" s="107" t="str">
        <f t="shared" si="22"/>
        <v xml:space="preserve">                           0 0       0     07004061234567891 9</v>
      </c>
      <c r="AT9" s="107">
        <f t="shared" si="23"/>
        <v>62</v>
      </c>
      <c r="AU9" s="109">
        <f t="shared" si="24"/>
        <v>62</v>
      </c>
    </row>
    <row r="10" spans="1:47" s="21" customFormat="1" ht="22.5" customHeight="1" x14ac:dyDescent="0.2">
      <c r="A10" s="50">
        <v>6</v>
      </c>
      <c r="B10" s="84"/>
      <c r="C10" s="104"/>
      <c r="D10" s="104"/>
      <c r="E10" s="85"/>
      <c r="F10" s="85"/>
      <c r="G10" s="85"/>
      <c r="H10" s="84"/>
      <c r="I10" s="84"/>
      <c r="J10" s="84"/>
      <c r="K10" s="86"/>
      <c r="L10" s="84"/>
      <c r="M10" s="56" t="s">
        <v>1</v>
      </c>
      <c r="N10" s="53" t="str">
        <f t="shared" si="1"/>
        <v xml:space="preserve">                           0 0       0     07004061234567891 9</v>
      </c>
      <c r="O10" s="60">
        <f t="shared" si="0"/>
        <v>62</v>
      </c>
      <c r="Q10" s="73" t="s">
        <v>74</v>
      </c>
      <c r="R10" s="73">
        <f t="shared" si="2"/>
        <v>250</v>
      </c>
      <c r="S10" s="73">
        <f t="shared" si="3"/>
        <v>0</v>
      </c>
      <c r="T10" s="73" t="str">
        <f t="shared" si="4"/>
        <v xml:space="preserve">                           </v>
      </c>
      <c r="U10" s="73">
        <f t="shared" si="5"/>
        <v>27</v>
      </c>
      <c r="V10" s="73" t="str">
        <f t="shared" si="6"/>
        <v xml:space="preserve">                           </v>
      </c>
      <c r="W10" s="73">
        <f t="shared" si="7"/>
        <v>27</v>
      </c>
      <c r="X10" s="73">
        <f t="shared" si="8"/>
        <v>0</v>
      </c>
      <c r="Y10" s="73" t="str">
        <f t="shared" si="9"/>
        <v xml:space="preserve">                           </v>
      </c>
      <c r="Z10" s="73">
        <f t="shared" si="10"/>
        <v>27</v>
      </c>
      <c r="AA10" s="73">
        <f t="shared" si="11"/>
        <v>0</v>
      </c>
      <c r="AB10" s="73">
        <f t="shared" si="12"/>
        <v>1</v>
      </c>
      <c r="AC10" s="73">
        <f t="shared" si="13"/>
        <v>0</v>
      </c>
      <c r="AD10" s="73" t="str">
        <f t="shared" si="14"/>
        <v xml:space="preserve">                           </v>
      </c>
      <c r="AE10" s="73">
        <f t="shared" si="15"/>
        <v>27</v>
      </c>
      <c r="AF10" s="73" t="str">
        <f t="shared" si="16"/>
        <v xml:space="preserve"> </v>
      </c>
      <c r="AG10" s="73">
        <f t="shared" si="17"/>
        <v>1</v>
      </c>
      <c r="AH10" s="73">
        <f t="shared" si="18"/>
        <v>0</v>
      </c>
      <c r="AI10" s="55" t="s">
        <v>11</v>
      </c>
      <c r="AJ10" s="55" t="s">
        <v>8</v>
      </c>
      <c r="AK10" s="73">
        <f t="shared" si="19"/>
        <v>0</v>
      </c>
      <c r="AL10" s="55" t="s">
        <v>9</v>
      </c>
      <c r="AM10" s="56" t="s">
        <v>3</v>
      </c>
      <c r="AN10" s="56" t="s">
        <v>13</v>
      </c>
      <c r="AO10" s="112">
        <v>1234567891</v>
      </c>
      <c r="AP10" s="55" t="s">
        <v>8</v>
      </c>
      <c r="AQ10" s="73" t="str">
        <f t="shared" si="20"/>
        <v xml:space="preserve">                           0 0       0     07004061234567891 9</v>
      </c>
      <c r="AR10" s="77">
        <f t="shared" si="21"/>
        <v>62</v>
      </c>
      <c r="AS10" s="107" t="str">
        <f t="shared" si="22"/>
        <v xml:space="preserve">                           0 0       0     07004061234567891 9</v>
      </c>
      <c r="AT10" s="107">
        <f t="shared" si="23"/>
        <v>62</v>
      </c>
      <c r="AU10" s="109">
        <f t="shared" si="24"/>
        <v>62</v>
      </c>
    </row>
    <row r="11" spans="1:47" s="21" customFormat="1" ht="22.5" customHeight="1" x14ac:dyDescent="0.2">
      <c r="A11" s="50">
        <v>7</v>
      </c>
      <c r="B11" s="84"/>
      <c r="C11" s="104"/>
      <c r="D11" s="104"/>
      <c r="E11" s="85"/>
      <c r="F11" s="85"/>
      <c r="G11" s="85"/>
      <c r="H11" s="84"/>
      <c r="I11" s="84"/>
      <c r="J11" s="84"/>
      <c r="K11" s="86"/>
      <c r="L11" s="84"/>
      <c r="M11" s="56" t="s">
        <v>1</v>
      </c>
      <c r="N11" s="53" t="str">
        <f t="shared" si="1"/>
        <v xml:space="preserve">                           0 0       0     07004061234567891 9</v>
      </c>
      <c r="O11" s="60">
        <f t="shared" si="0"/>
        <v>62</v>
      </c>
      <c r="Q11" s="73" t="s">
        <v>74</v>
      </c>
      <c r="R11" s="73">
        <f t="shared" si="2"/>
        <v>250</v>
      </c>
      <c r="S11" s="73">
        <f t="shared" si="3"/>
        <v>0</v>
      </c>
      <c r="T11" s="73" t="str">
        <f t="shared" si="4"/>
        <v xml:space="preserve">                           </v>
      </c>
      <c r="U11" s="73">
        <f t="shared" si="5"/>
        <v>27</v>
      </c>
      <c r="V11" s="73" t="str">
        <f t="shared" si="6"/>
        <v xml:space="preserve">                           </v>
      </c>
      <c r="W11" s="73">
        <f t="shared" si="7"/>
        <v>27</v>
      </c>
      <c r="X11" s="73">
        <f t="shared" si="8"/>
        <v>0</v>
      </c>
      <c r="Y11" s="73" t="str">
        <f t="shared" si="9"/>
        <v xml:space="preserve">                           </v>
      </c>
      <c r="Z11" s="73">
        <f t="shared" si="10"/>
        <v>27</v>
      </c>
      <c r="AA11" s="73">
        <f t="shared" si="11"/>
        <v>0</v>
      </c>
      <c r="AB11" s="73">
        <f t="shared" si="12"/>
        <v>1</v>
      </c>
      <c r="AC11" s="73">
        <f t="shared" si="13"/>
        <v>0</v>
      </c>
      <c r="AD11" s="73" t="str">
        <f t="shared" si="14"/>
        <v xml:space="preserve">                           </v>
      </c>
      <c r="AE11" s="73">
        <f t="shared" si="15"/>
        <v>27</v>
      </c>
      <c r="AF11" s="73" t="str">
        <f t="shared" si="16"/>
        <v xml:space="preserve"> </v>
      </c>
      <c r="AG11" s="73">
        <f t="shared" si="17"/>
        <v>1</v>
      </c>
      <c r="AH11" s="73">
        <f t="shared" si="18"/>
        <v>0</v>
      </c>
      <c r="AI11" s="55" t="s">
        <v>11</v>
      </c>
      <c r="AJ11" s="55" t="s">
        <v>8</v>
      </c>
      <c r="AK11" s="73">
        <f t="shared" si="19"/>
        <v>0</v>
      </c>
      <c r="AL11" s="55" t="s">
        <v>9</v>
      </c>
      <c r="AM11" s="56" t="s">
        <v>3</v>
      </c>
      <c r="AN11" s="56" t="s">
        <v>13</v>
      </c>
      <c r="AO11" s="112">
        <v>1234567891</v>
      </c>
      <c r="AP11" s="55" t="s">
        <v>8</v>
      </c>
      <c r="AQ11" s="73" t="str">
        <f t="shared" si="20"/>
        <v xml:space="preserve">                           0 0       0     07004061234567891 9</v>
      </c>
      <c r="AR11" s="77">
        <f t="shared" si="21"/>
        <v>62</v>
      </c>
      <c r="AS11" s="107" t="str">
        <f t="shared" si="22"/>
        <v xml:space="preserve">                           0 0       0     07004061234567891 9</v>
      </c>
      <c r="AT11" s="107">
        <f t="shared" si="23"/>
        <v>62</v>
      </c>
      <c r="AU11" s="109">
        <f t="shared" si="24"/>
        <v>62</v>
      </c>
    </row>
    <row r="12" spans="1:47" s="21" customFormat="1" ht="22.5" customHeight="1" x14ac:dyDescent="0.2">
      <c r="A12" s="50">
        <v>8</v>
      </c>
      <c r="B12" s="84"/>
      <c r="C12" s="104"/>
      <c r="D12" s="104"/>
      <c r="E12" s="85"/>
      <c r="F12" s="85"/>
      <c r="G12" s="85"/>
      <c r="H12" s="84"/>
      <c r="I12" s="84"/>
      <c r="J12" s="84"/>
      <c r="K12" s="86"/>
      <c r="L12" s="84"/>
      <c r="M12" s="56" t="s">
        <v>1</v>
      </c>
      <c r="N12" s="53" t="str">
        <f t="shared" si="1"/>
        <v xml:space="preserve">                           0 0       0     07004061234567891 9</v>
      </c>
      <c r="O12" s="60">
        <f t="shared" si="0"/>
        <v>62</v>
      </c>
      <c r="Q12" s="73" t="s">
        <v>74</v>
      </c>
      <c r="R12" s="73">
        <f t="shared" si="2"/>
        <v>250</v>
      </c>
      <c r="S12" s="73">
        <f t="shared" si="3"/>
        <v>0</v>
      </c>
      <c r="T12" s="73" t="str">
        <f t="shared" si="4"/>
        <v xml:space="preserve">                           </v>
      </c>
      <c r="U12" s="73">
        <f t="shared" si="5"/>
        <v>27</v>
      </c>
      <c r="V12" s="73" t="str">
        <f t="shared" si="6"/>
        <v xml:space="preserve">                           </v>
      </c>
      <c r="W12" s="73">
        <f t="shared" si="7"/>
        <v>27</v>
      </c>
      <c r="X12" s="73">
        <f t="shared" si="8"/>
        <v>0</v>
      </c>
      <c r="Y12" s="73" t="str">
        <f t="shared" si="9"/>
        <v xml:space="preserve">                           </v>
      </c>
      <c r="Z12" s="73">
        <f t="shared" si="10"/>
        <v>27</v>
      </c>
      <c r="AA12" s="73">
        <f t="shared" si="11"/>
        <v>0</v>
      </c>
      <c r="AB12" s="73">
        <f t="shared" si="12"/>
        <v>1</v>
      </c>
      <c r="AC12" s="73">
        <f t="shared" si="13"/>
        <v>0</v>
      </c>
      <c r="AD12" s="73" t="str">
        <f t="shared" si="14"/>
        <v xml:space="preserve">                           </v>
      </c>
      <c r="AE12" s="73">
        <f t="shared" si="15"/>
        <v>27</v>
      </c>
      <c r="AF12" s="73" t="str">
        <f t="shared" si="16"/>
        <v xml:space="preserve"> </v>
      </c>
      <c r="AG12" s="73">
        <f t="shared" si="17"/>
        <v>1</v>
      </c>
      <c r="AH12" s="73">
        <f t="shared" si="18"/>
        <v>0</v>
      </c>
      <c r="AI12" s="55" t="s">
        <v>11</v>
      </c>
      <c r="AJ12" s="55" t="s">
        <v>8</v>
      </c>
      <c r="AK12" s="73">
        <f t="shared" si="19"/>
        <v>0</v>
      </c>
      <c r="AL12" s="55" t="s">
        <v>9</v>
      </c>
      <c r="AM12" s="56" t="s">
        <v>3</v>
      </c>
      <c r="AN12" s="56" t="s">
        <v>13</v>
      </c>
      <c r="AO12" s="112">
        <v>1234567891</v>
      </c>
      <c r="AP12" s="55" t="s">
        <v>8</v>
      </c>
      <c r="AQ12" s="73" t="str">
        <f t="shared" si="20"/>
        <v xml:space="preserve">                           0 0       0     07004061234567891 9</v>
      </c>
      <c r="AR12" s="77">
        <f t="shared" si="21"/>
        <v>62</v>
      </c>
      <c r="AS12" s="107" t="str">
        <f t="shared" si="22"/>
        <v xml:space="preserve">                           0 0       0     07004061234567891 9</v>
      </c>
      <c r="AT12" s="107">
        <f t="shared" si="23"/>
        <v>62</v>
      </c>
      <c r="AU12" s="109">
        <f t="shared" si="24"/>
        <v>62</v>
      </c>
    </row>
    <row r="13" spans="1:47" s="21" customFormat="1" ht="22.5" customHeight="1" x14ac:dyDescent="0.2">
      <c r="A13" s="50">
        <v>9</v>
      </c>
      <c r="B13" s="84"/>
      <c r="C13" s="104"/>
      <c r="D13" s="104"/>
      <c r="E13" s="85"/>
      <c r="F13" s="85"/>
      <c r="G13" s="85"/>
      <c r="H13" s="84"/>
      <c r="I13" s="84"/>
      <c r="J13" s="84"/>
      <c r="K13" s="86"/>
      <c r="L13" s="84"/>
      <c r="M13" s="56" t="s">
        <v>1</v>
      </c>
      <c r="N13" s="53" t="str">
        <f t="shared" si="1"/>
        <v xml:space="preserve">                           0 0       0     07004061234567891 9</v>
      </c>
      <c r="O13" s="60">
        <f t="shared" si="0"/>
        <v>62</v>
      </c>
      <c r="Q13" s="73" t="s">
        <v>74</v>
      </c>
      <c r="R13" s="73">
        <f t="shared" si="2"/>
        <v>250</v>
      </c>
      <c r="S13" s="73">
        <f t="shared" si="3"/>
        <v>0</v>
      </c>
      <c r="T13" s="73" t="str">
        <f t="shared" si="4"/>
        <v xml:space="preserve">                           </v>
      </c>
      <c r="U13" s="73">
        <f t="shared" si="5"/>
        <v>27</v>
      </c>
      <c r="V13" s="73" t="str">
        <f t="shared" si="6"/>
        <v xml:space="preserve">                           </v>
      </c>
      <c r="W13" s="73">
        <f t="shared" si="7"/>
        <v>27</v>
      </c>
      <c r="X13" s="73">
        <f t="shared" si="8"/>
        <v>0</v>
      </c>
      <c r="Y13" s="73" t="str">
        <f t="shared" si="9"/>
        <v xml:space="preserve">                           </v>
      </c>
      <c r="Z13" s="73">
        <f t="shared" si="10"/>
        <v>27</v>
      </c>
      <c r="AA13" s="73">
        <f t="shared" si="11"/>
        <v>0</v>
      </c>
      <c r="AB13" s="73">
        <f t="shared" si="12"/>
        <v>1</v>
      </c>
      <c r="AC13" s="73">
        <f t="shared" si="13"/>
        <v>0</v>
      </c>
      <c r="AD13" s="73" t="str">
        <f t="shared" si="14"/>
        <v xml:space="preserve">                           </v>
      </c>
      <c r="AE13" s="73">
        <f t="shared" si="15"/>
        <v>27</v>
      </c>
      <c r="AF13" s="73" t="str">
        <f t="shared" si="16"/>
        <v xml:space="preserve"> </v>
      </c>
      <c r="AG13" s="73">
        <f t="shared" si="17"/>
        <v>1</v>
      </c>
      <c r="AH13" s="73">
        <f t="shared" si="18"/>
        <v>0</v>
      </c>
      <c r="AI13" s="55" t="s">
        <v>11</v>
      </c>
      <c r="AJ13" s="55" t="s">
        <v>8</v>
      </c>
      <c r="AK13" s="73">
        <f t="shared" si="19"/>
        <v>0</v>
      </c>
      <c r="AL13" s="55" t="s">
        <v>9</v>
      </c>
      <c r="AM13" s="56" t="s">
        <v>3</v>
      </c>
      <c r="AN13" s="56" t="s">
        <v>13</v>
      </c>
      <c r="AO13" s="112">
        <v>1234567891</v>
      </c>
      <c r="AP13" s="55" t="s">
        <v>8</v>
      </c>
      <c r="AQ13" s="73" t="str">
        <f t="shared" si="20"/>
        <v xml:space="preserve">                           0 0       0     07004061234567891 9</v>
      </c>
      <c r="AR13" s="77">
        <f t="shared" si="21"/>
        <v>62</v>
      </c>
      <c r="AS13" s="107" t="str">
        <f t="shared" si="22"/>
        <v xml:space="preserve">                           0 0       0     07004061234567891 9</v>
      </c>
      <c r="AT13" s="107">
        <f t="shared" si="23"/>
        <v>62</v>
      </c>
      <c r="AU13" s="109">
        <f t="shared" si="24"/>
        <v>62</v>
      </c>
    </row>
    <row r="14" spans="1:47" s="21" customFormat="1" ht="22.5" customHeight="1" x14ac:dyDescent="0.2">
      <c r="A14" s="50">
        <v>10</v>
      </c>
      <c r="B14" s="84"/>
      <c r="C14" s="104"/>
      <c r="D14" s="104"/>
      <c r="E14" s="85"/>
      <c r="F14" s="85"/>
      <c r="G14" s="85"/>
      <c r="H14" s="84"/>
      <c r="I14" s="84"/>
      <c r="J14" s="84"/>
      <c r="K14" s="86"/>
      <c r="L14" s="84"/>
      <c r="M14" s="56" t="s">
        <v>1</v>
      </c>
      <c r="N14" s="53" t="str">
        <f t="shared" si="1"/>
        <v xml:space="preserve">                           0 0       0     07004061234567891 9</v>
      </c>
      <c r="O14" s="60">
        <f t="shared" si="0"/>
        <v>62</v>
      </c>
      <c r="Q14" s="73" t="s">
        <v>74</v>
      </c>
      <c r="R14" s="73">
        <f t="shared" si="2"/>
        <v>250</v>
      </c>
      <c r="S14" s="73">
        <f t="shared" si="3"/>
        <v>0</v>
      </c>
      <c r="T14" s="73" t="str">
        <f t="shared" si="4"/>
        <v xml:space="preserve">                           </v>
      </c>
      <c r="U14" s="73">
        <f t="shared" si="5"/>
        <v>27</v>
      </c>
      <c r="V14" s="73" t="str">
        <f t="shared" si="6"/>
        <v xml:space="preserve">                           </v>
      </c>
      <c r="W14" s="73">
        <f t="shared" si="7"/>
        <v>27</v>
      </c>
      <c r="X14" s="73">
        <f t="shared" si="8"/>
        <v>0</v>
      </c>
      <c r="Y14" s="73" t="str">
        <f t="shared" si="9"/>
        <v xml:space="preserve">                           </v>
      </c>
      <c r="Z14" s="73">
        <f t="shared" si="10"/>
        <v>27</v>
      </c>
      <c r="AA14" s="73">
        <f t="shared" si="11"/>
        <v>0</v>
      </c>
      <c r="AB14" s="73">
        <f t="shared" si="12"/>
        <v>1</v>
      </c>
      <c r="AC14" s="73">
        <f t="shared" si="13"/>
        <v>0</v>
      </c>
      <c r="AD14" s="73" t="str">
        <f t="shared" si="14"/>
        <v xml:space="preserve">                           </v>
      </c>
      <c r="AE14" s="73">
        <f t="shared" si="15"/>
        <v>27</v>
      </c>
      <c r="AF14" s="73" t="str">
        <f t="shared" si="16"/>
        <v xml:space="preserve"> </v>
      </c>
      <c r="AG14" s="73">
        <f t="shared" si="17"/>
        <v>1</v>
      </c>
      <c r="AH14" s="73">
        <f t="shared" si="18"/>
        <v>0</v>
      </c>
      <c r="AI14" s="55" t="s">
        <v>11</v>
      </c>
      <c r="AJ14" s="55" t="s">
        <v>8</v>
      </c>
      <c r="AK14" s="73">
        <f t="shared" si="19"/>
        <v>0</v>
      </c>
      <c r="AL14" s="55" t="s">
        <v>9</v>
      </c>
      <c r="AM14" s="56" t="s">
        <v>3</v>
      </c>
      <c r="AN14" s="56" t="s">
        <v>13</v>
      </c>
      <c r="AO14" s="112">
        <v>1234567891</v>
      </c>
      <c r="AP14" s="55" t="s">
        <v>8</v>
      </c>
      <c r="AQ14" s="73" t="str">
        <f t="shared" si="20"/>
        <v xml:space="preserve">                           0 0       0     07004061234567891 9</v>
      </c>
      <c r="AR14" s="77">
        <f t="shared" si="21"/>
        <v>62</v>
      </c>
      <c r="AS14" s="107" t="str">
        <f t="shared" si="22"/>
        <v xml:space="preserve">                           0 0       0     07004061234567891 9</v>
      </c>
      <c r="AT14" s="107">
        <f t="shared" si="23"/>
        <v>62</v>
      </c>
      <c r="AU14" s="109">
        <f t="shared" si="24"/>
        <v>62</v>
      </c>
    </row>
    <row r="15" spans="1:47" s="21" customFormat="1" ht="22.5" customHeight="1" x14ac:dyDescent="0.2">
      <c r="A15" s="50">
        <v>11</v>
      </c>
      <c r="B15" s="84"/>
      <c r="C15" s="104"/>
      <c r="D15" s="104"/>
      <c r="E15" s="85"/>
      <c r="F15" s="85"/>
      <c r="G15" s="85"/>
      <c r="H15" s="84"/>
      <c r="I15" s="84"/>
      <c r="J15" s="84"/>
      <c r="K15" s="86"/>
      <c r="L15" s="84"/>
      <c r="M15" s="56" t="s">
        <v>1</v>
      </c>
      <c r="N15" s="53" t="str">
        <f t="shared" si="1"/>
        <v xml:space="preserve">                           0 0       0     07004061234567891 9</v>
      </c>
      <c r="O15" s="60">
        <f t="shared" si="0"/>
        <v>62</v>
      </c>
      <c r="Q15" s="73" t="s">
        <v>74</v>
      </c>
      <c r="R15" s="73">
        <f t="shared" si="2"/>
        <v>250</v>
      </c>
      <c r="S15" s="73">
        <f t="shared" si="3"/>
        <v>0</v>
      </c>
      <c r="T15" s="73" t="str">
        <f t="shared" si="4"/>
        <v xml:space="preserve">                           </v>
      </c>
      <c r="U15" s="73">
        <f t="shared" si="5"/>
        <v>27</v>
      </c>
      <c r="V15" s="73" t="str">
        <f t="shared" si="6"/>
        <v xml:space="preserve">                           </v>
      </c>
      <c r="W15" s="73">
        <f t="shared" si="7"/>
        <v>27</v>
      </c>
      <c r="X15" s="73">
        <f t="shared" si="8"/>
        <v>0</v>
      </c>
      <c r="Y15" s="73" t="str">
        <f t="shared" si="9"/>
        <v xml:space="preserve">                           </v>
      </c>
      <c r="Z15" s="73">
        <f t="shared" si="10"/>
        <v>27</v>
      </c>
      <c r="AA15" s="73">
        <f t="shared" si="11"/>
        <v>0</v>
      </c>
      <c r="AB15" s="73">
        <f t="shared" si="12"/>
        <v>1</v>
      </c>
      <c r="AC15" s="73">
        <f t="shared" si="13"/>
        <v>0</v>
      </c>
      <c r="AD15" s="73" t="str">
        <f t="shared" si="14"/>
        <v xml:space="preserve">                           </v>
      </c>
      <c r="AE15" s="73">
        <f t="shared" si="15"/>
        <v>27</v>
      </c>
      <c r="AF15" s="73" t="str">
        <f t="shared" si="16"/>
        <v xml:space="preserve"> </v>
      </c>
      <c r="AG15" s="73">
        <f t="shared" si="17"/>
        <v>1</v>
      </c>
      <c r="AH15" s="73">
        <f t="shared" si="18"/>
        <v>0</v>
      </c>
      <c r="AI15" s="55" t="s">
        <v>11</v>
      </c>
      <c r="AJ15" s="55" t="s">
        <v>8</v>
      </c>
      <c r="AK15" s="73">
        <f t="shared" si="19"/>
        <v>0</v>
      </c>
      <c r="AL15" s="55" t="s">
        <v>9</v>
      </c>
      <c r="AM15" s="56" t="s">
        <v>3</v>
      </c>
      <c r="AN15" s="56" t="s">
        <v>13</v>
      </c>
      <c r="AO15" s="112">
        <v>1234567891</v>
      </c>
      <c r="AP15" s="55" t="s">
        <v>8</v>
      </c>
      <c r="AQ15" s="73" t="str">
        <f t="shared" si="20"/>
        <v xml:space="preserve">                           0 0       0     07004061234567891 9</v>
      </c>
      <c r="AR15" s="77">
        <f t="shared" si="21"/>
        <v>62</v>
      </c>
      <c r="AS15" s="107" t="str">
        <f t="shared" si="22"/>
        <v xml:space="preserve">                           0 0       0     07004061234567891 9</v>
      </c>
      <c r="AT15" s="107">
        <f t="shared" si="23"/>
        <v>62</v>
      </c>
      <c r="AU15" s="109">
        <f t="shared" si="24"/>
        <v>62</v>
      </c>
    </row>
    <row r="16" spans="1:47" s="21" customFormat="1" ht="22.5" customHeight="1" x14ac:dyDescent="0.2">
      <c r="A16" s="50">
        <v>12</v>
      </c>
      <c r="B16" s="84"/>
      <c r="C16" s="104"/>
      <c r="D16" s="104"/>
      <c r="E16" s="85"/>
      <c r="F16" s="85"/>
      <c r="G16" s="85"/>
      <c r="H16" s="84"/>
      <c r="I16" s="84"/>
      <c r="J16" s="84"/>
      <c r="K16" s="86"/>
      <c r="L16" s="84"/>
      <c r="M16" s="56" t="s">
        <v>1</v>
      </c>
      <c r="N16" s="53" t="str">
        <f t="shared" si="1"/>
        <v xml:space="preserve">                           0 0       0     07004061234567891 9</v>
      </c>
      <c r="O16" s="60">
        <f t="shared" si="0"/>
        <v>62</v>
      </c>
      <c r="Q16" s="73" t="s">
        <v>74</v>
      </c>
      <c r="R16" s="73">
        <f t="shared" si="2"/>
        <v>250</v>
      </c>
      <c r="S16" s="73">
        <f t="shared" si="3"/>
        <v>0</v>
      </c>
      <c r="T16" s="73" t="str">
        <f t="shared" si="4"/>
        <v xml:space="preserve">                           </v>
      </c>
      <c r="U16" s="73">
        <f t="shared" si="5"/>
        <v>27</v>
      </c>
      <c r="V16" s="73" t="str">
        <f t="shared" si="6"/>
        <v xml:space="preserve">                           </v>
      </c>
      <c r="W16" s="73">
        <f t="shared" si="7"/>
        <v>27</v>
      </c>
      <c r="X16" s="73">
        <f t="shared" si="8"/>
        <v>0</v>
      </c>
      <c r="Y16" s="73" t="str">
        <f t="shared" si="9"/>
        <v xml:space="preserve">                           </v>
      </c>
      <c r="Z16" s="73">
        <f t="shared" si="10"/>
        <v>27</v>
      </c>
      <c r="AA16" s="73">
        <f t="shared" si="11"/>
        <v>0</v>
      </c>
      <c r="AB16" s="73">
        <f t="shared" si="12"/>
        <v>1</v>
      </c>
      <c r="AC16" s="73">
        <f t="shared" si="13"/>
        <v>0</v>
      </c>
      <c r="AD16" s="73" t="str">
        <f t="shared" si="14"/>
        <v xml:space="preserve">                           </v>
      </c>
      <c r="AE16" s="73">
        <f t="shared" si="15"/>
        <v>27</v>
      </c>
      <c r="AF16" s="73" t="str">
        <f t="shared" si="16"/>
        <v xml:space="preserve"> </v>
      </c>
      <c r="AG16" s="73">
        <f t="shared" si="17"/>
        <v>1</v>
      </c>
      <c r="AH16" s="73">
        <f t="shared" si="18"/>
        <v>0</v>
      </c>
      <c r="AI16" s="55" t="s">
        <v>11</v>
      </c>
      <c r="AJ16" s="55" t="s">
        <v>8</v>
      </c>
      <c r="AK16" s="73">
        <f t="shared" si="19"/>
        <v>0</v>
      </c>
      <c r="AL16" s="55" t="s">
        <v>9</v>
      </c>
      <c r="AM16" s="56" t="s">
        <v>3</v>
      </c>
      <c r="AN16" s="56" t="s">
        <v>13</v>
      </c>
      <c r="AO16" s="112">
        <v>1234567891</v>
      </c>
      <c r="AP16" s="55" t="s">
        <v>8</v>
      </c>
      <c r="AQ16" s="73" t="str">
        <f t="shared" si="20"/>
        <v xml:space="preserve">                           0 0       0     07004061234567891 9</v>
      </c>
      <c r="AR16" s="77">
        <f t="shared" si="21"/>
        <v>62</v>
      </c>
      <c r="AS16" s="107" t="str">
        <f t="shared" si="22"/>
        <v xml:space="preserve">                           0 0       0     07004061234567891 9</v>
      </c>
      <c r="AT16" s="107">
        <f t="shared" si="23"/>
        <v>62</v>
      </c>
      <c r="AU16" s="109">
        <f t="shared" si="24"/>
        <v>62</v>
      </c>
    </row>
    <row r="17" spans="1:47" s="21" customFormat="1" ht="22.5" customHeight="1" x14ac:dyDescent="0.2">
      <c r="A17" s="50">
        <v>13</v>
      </c>
      <c r="B17" s="84"/>
      <c r="C17" s="104"/>
      <c r="D17" s="104"/>
      <c r="E17" s="85"/>
      <c r="F17" s="85"/>
      <c r="G17" s="85"/>
      <c r="H17" s="84"/>
      <c r="I17" s="84"/>
      <c r="J17" s="84"/>
      <c r="K17" s="86"/>
      <c r="L17" s="84"/>
      <c r="M17" s="56" t="s">
        <v>1</v>
      </c>
      <c r="N17" s="53" t="str">
        <f t="shared" si="1"/>
        <v xml:space="preserve">                           0 0       0     07004061234567891 9</v>
      </c>
      <c r="O17" s="60">
        <f t="shared" si="0"/>
        <v>62</v>
      </c>
      <c r="Q17" s="73" t="s">
        <v>74</v>
      </c>
      <c r="R17" s="73">
        <f t="shared" si="2"/>
        <v>250</v>
      </c>
      <c r="S17" s="73">
        <f t="shared" si="3"/>
        <v>0</v>
      </c>
      <c r="T17" s="73" t="str">
        <f t="shared" si="4"/>
        <v xml:space="preserve">                           </v>
      </c>
      <c r="U17" s="73">
        <f t="shared" si="5"/>
        <v>27</v>
      </c>
      <c r="V17" s="73" t="str">
        <f t="shared" si="6"/>
        <v xml:space="preserve">                           </v>
      </c>
      <c r="W17" s="73">
        <f t="shared" si="7"/>
        <v>27</v>
      </c>
      <c r="X17" s="73">
        <f t="shared" si="8"/>
        <v>0</v>
      </c>
      <c r="Y17" s="73" t="str">
        <f t="shared" si="9"/>
        <v xml:space="preserve">                           </v>
      </c>
      <c r="Z17" s="73">
        <f t="shared" si="10"/>
        <v>27</v>
      </c>
      <c r="AA17" s="73">
        <f t="shared" si="11"/>
        <v>0</v>
      </c>
      <c r="AB17" s="73">
        <f t="shared" si="12"/>
        <v>1</v>
      </c>
      <c r="AC17" s="73">
        <f t="shared" si="13"/>
        <v>0</v>
      </c>
      <c r="AD17" s="73" t="str">
        <f t="shared" si="14"/>
        <v xml:space="preserve">                           </v>
      </c>
      <c r="AE17" s="73">
        <f t="shared" si="15"/>
        <v>27</v>
      </c>
      <c r="AF17" s="73" t="str">
        <f t="shared" si="16"/>
        <v xml:space="preserve"> </v>
      </c>
      <c r="AG17" s="73">
        <f t="shared" si="17"/>
        <v>1</v>
      </c>
      <c r="AH17" s="73">
        <f t="shared" si="18"/>
        <v>0</v>
      </c>
      <c r="AI17" s="55" t="s">
        <v>11</v>
      </c>
      <c r="AJ17" s="55" t="s">
        <v>8</v>
      </c>
      <c r="AK17" s="73">
        <f t="shared" si="19"/>
        <v>0</v>
      </c>
      <c r="AL17" s="55" t="s">
        <v>9</v>
      </c>
      <c r="AM17" s="56" t="s">
        <v>3</v>
      </c>
      <c r="AN17" s="56" t="s">
        <v>13</v>
      </c>
      <c r="AO17" s="112">
        <v>1234567891</v>
      </c>
      <c r="AP17" s="55" t="s">
        <v>8</v>
      </c>
      <c r="AQ17" s="73" t="str">
        <f t="shared" si="20"/>
        <v xml:space="preserve">                           0 0       0     07004061234567891 9</v>
      </c>
      <c r="AR17" s="77">
        <f t="shared" si="21"/>
        <v>62</v>
      </c>
      <c r="AS17" s="107" t="str">
        <f t="shared" si="22"/>
        <v xml:space="preserve">                           0 0       0     07004061234567891 9</v>
      </c>
      <c r="AT17" s="107">
        <f t="shared" si="23"/>
        <v>62</v>
      </c>
      <c r="AU17" s="109">
        <f t="shared" si="24"/>
        <v>62</v>
      </c>
    </row>
    <row r="18" spans="1:47" s="21" customFormat="1" ht="22.5" customHeight="1" x14ac:dyDescent="0.2">
      <c r="A18" s="50">
        <v>14</v>
      </c>
      <c r="B18" s="84"/>
      <c r="C18" s="104"/>
      <c r="D18" s="104"/>
      <c r="E18" s="85"/>
      <c r="F18" s="85"/>
      <c r="G18" s="85"/>
      <c r="H18" s="84"/>
      <c r="I18" s="84"/>
      <c r="J18" s="84"/>
      <c r="K18" s="86"/>
      <c r="L18" s="84"/>
      <c r="M18" s="56" t="s">
        <v>1</v>
      </c>
      <c r="N18" s="53" t="str">
        <f t="shared" si="1"/>
        <v xml:space="preserve">                           0 0       0     07004061234567891 9</v>
      </c>
      <c r="O18" s="60">
        <f t="shared" si="0"/>
        <v>62</v>
      </c>
      <c r="Q18" s="73" t="s">
        <v>74</v>
      </c>
      <c r="R18" s="73">
        <f t="shared" si="2"/>
        <v>250</v>
      </c>
      <c r="S18" s="73">
        <f t="shared" si="3"/>
        <v>0</v>
      </c>
      <c r="T18" s="73" t="str">
        <f t="shared" si="4"/>
        <v xml:space="preserve">                           </v>
      </c>
      <c r="U18" s="73">
        <f t="shared" si="5"/>
        <v>27</v>
      </c>
      <c r="V18" s="73" t="str">
        <f t="shared" si="6"/>
        <v xml:space="preserve">                           </v>
      </c>
      <c r="W18" s="73">
        <f t="shared" si="7"/>
        <v>27</v>
      </c>
      <c r="X18" s="73">
        <f t="shared" si="8"/>
        <v>0</v>
      </c>
      <c r="Y18" s="73" t="str">
        <f t="shared" si="9"/>
        <v xml:space="preserve">                           </v>
      </c>
      <c r="Z18" s="73">
        <f t="shared" si="10"/>
        <v>27</v>
      </c>
      <c r="AA18" s="73">
        <f t="shared" si="11"/>
        <v>0</v>
      </c>
      <c r="AB18" s="73">
        <f t="shared" si="12"/>
        <v>1</v>
      </c>
      <c r="AC18" s="73">
        <f t="shared" si="13"/>
        <v>0</v>
      </c>
      <c r="AD18" s="73" t="str">
        <f t="shared" si="14"/>
        <v xml:space="preserve">                           </v>
      </c>
      <c r="AE18" s="73">
        <f t="shared" si="15"/>
        <v>27</v>
      </c>
      <c r="AF18" s="73" t="str">
        <f t="shared" si="16"/>
        <v xml:space="preserve"> </v>
      </c>
      <c r="AG18" s="73">
        <f t="shared" si="17"/>
        <v>1</v>
      </c>
      <c r="AH18" s="73">
        <f t="shared" si="18"/>
        <v>0</v>
      </c>
      <c r="AI18" s="55" t="s">
        <v>11</v>
      </c>
      <c r="AJ18" s="55" t="s">
        <v>8</v>
      </c>
      <c r="AK18" s="73">
        <f t="shared" si="19"/>
        <v>0</v>
      </c>
      <c r="AL18" s="55" t="s">
        <v>9</v>
      </c>
      <c r="AM18" s="56" t="s">
        <v>3</v>
      </c>
      <c r="AN18" s="56" t="s">
        <v>13</v>
      </c>
      <c r="AO18" s="112">
        <v>1234567891</v>
      </c>
      <c r="AP18" s="55" t="s">
        <v>8</v>
      </c>
      <c r="AQ18" s="73" t="str">
        <f t="shared" si="20"/>
        <v xml:space="preserve">                           0 0       0     07004061234567891 9</v>
      </c>
      <c r="AR18" s="77">
        <f t="shared" si="21"/>
        <v>62</v>
      </c>
      <c r="AS18" s="107" t="str">
        <f t="shared" si="22"/>
        <v xml:space="preserve">                           0 0       0     07004061234567891 9</v>
      </c>
      <c r="AT18" s="107">
        <f t="shared" si="23"/>
        <v>62</v>
      </c>
      <c r="AU18" s="109">
        <f t="shared" si="24"/>
        <v>62</v>
      </c>
    </row>
    <row r="19" spans="1:47" s="21" customFormat="1" ht="22.5" customHeight="1" x14ac:dyDescent="0.2">
      <c r="A19" s="50">
        <v>15</v>
      </c>
      <c r="B19" s="84"/>
      <c r="C19" s="104"/>
      <c r="D19" s="104"/>
      <c r="E19" s="85"/>
      <c r="F19" s="85"/>
      <c r="G19" s="85"/>
      <c r="H19" s="84"/>
      <c r="I19" s="84"/>
      <c r="J19" s="84"/>
      <c r="K19" s="86"/>
      <c r="L19" s="84"/>
      <c r="M19" s="56" t="s">
        <v>1</v>
      </c>
      <c r="N19" s="53" t="str">
        <f t="shared" si="1"/>
        <v xml:space="preserve">                           0 0       0     07004061234567891 9</v>
      </c>
      <c r="O19" s="60">
        <f t="shared" si="0"/>
        <v>62</v>
      </c>
      <c r="Q19" s="73" t="s">
        <v>74</v>
      </c>
      <c r="R19" s="73">
        <f t="shared" si="2"/>
        <v>250</v>
      </c>
      <c r="S19" s="73">
        <f t="shared" si="3"/>
        <v>0</v>
      </c>
      <c r="T19" s="73" t="str">
        <f t="shared" si="4"/>
        <v xml:space="preserve">                           </v>
      </c>
      <c r="U19" s="73">
        <f t="shared" si="5"/>
        <v>27</v>
      </c>
      <c r="V19" s="73" t="str">
        <f t="shared" si="6"/>
        <v xml:space="preserve">                           </v>
      </c>
      <c r="W19" s="73">
        <f t="shared" si="7"/>
        <v>27</v>
      </c>
      <c r="X19" s="73">
        <f t="shared" si="8"/>
        <v>0</v>
      </c>
      <c r="Y19" s="73" t="str">
        <f t="shared" si="9"/>
        <v xml:space="preserve">                           </v>
      </c>
      <c r="Z19" s="73">
        <f t="shared" si="10"/>
        <v>27</v>
      </c>
      <c r="AA19" s="73">
        <f t="shared" si="11"/>
        <v>0</v>
      </c>
      <c r="AB19" s="73">
        <f t="shared" si="12"/>
        <v>1</v>
      </c>
      <c r="AC19" s="73">
        <f t="shared" si="13"/>
        <v>0</v>
      </c>
      <c r="AD19" s="73" t="str">
        <f t="shared" si="14"/>
        <v xml:space="preserve">                           </v>
      </c>
      <c r="AE19" s="73">
        <f t="shared" si="15"/>
        <v>27</v>
      </c>
      <c r="AF19" s="73" t="str">
        <f t="shared" si="16"/>
        <v xml:space="preserve"> </v>
      </c>
      <c r="AG19" s="73">
        <f t="shared" si="17"/>
        <v>1</v>
      </c>
      <c r="AH19" s="73">
        <f t="shared" si="18"/>
        <v>0</v>
      </c>
      <c r="AI19" s="55" t="s">
        <v>11</v>
      </c>
      <c r="AJ19" s="55" t="s">
        <v>8</v>
      </c>
      <c r="AK19" s="73">
        <f t="shared" si="19"/>
        <v>0</v>
      </c>
      <c r="AL19" s="55" t="s">
        <v>9</v>
      </c>
      <c r="AM19" s="56" t="s">
        <v>3</v>
      </c>
      <c r="AN19" s="56" t="s">
        <v>13</v>
      </c>
      <c r="AO19" s="112">
        <v>1234567891</v>
      </c>
      <c r="AP19" s="55" t="s">
        <v>8</v>
      </c>
      <c r="AQ19" s="73" t="str">
        <f t="shared" si="20"/>
        <v xml:space="preserve">                           0 0       0     07004061234567891 9</v>
      </c>
      <c r="AR19" s="77">
        <f t="shared" si="21"/>
        <v>62</v>
      </c>
      <c r="AS19" s="107" t="str">
        <f t="shared" si="22"/>
        <v xml:space="preserve">                           0 0       0     07004061234567891 9</v>
      </c>
      <c r="AT19" s="107">
        <f t="shared" si="23"/>
        <v>62</v>
      </c>
      <c r="AU19" s="109">
        <f t="shared" si="24"/>
        <v>62</v>
      </c>
    </row>
    <row r="20" spans="1:47" s="21" customFormat="1" ht="22.5" customHeight="1" x14ac:dyDescent="0.2">
      <c r="A20" s="50">
        <v>16</v>
      </c>
      <c r="B20" s="84"/>
      <c r="C20" s="104"/>
      <c r="D20" s="104"/>
      <c r="E20" s="85"/>
      <c r="F20" s="85"/>
      <c r="G20" s="85"/>
      <c r="H20" s="84"/>
      <c r="I20" s="84"/>
      <c r="J20" s="84"/>
      <c r="K20" s="86"/>
      <c r="L20" s="84"/>
      <c r="M20" s="56" t="s">
        <v>1</v>
      </c>
      <c r="N20" s="53" t="str">
        <f t="shared" si="1"/>
        <v xml:space="preserve">                           0 0       0     07004061234567891 9</v>
      </c>
      <c r="O20" s="60">
        <f t="shared" si="0"/>
        <v>62</v>
      </c>
      <c r="Q20" s="73" t="s">
        <v>74</v>
      </c>
      <c r="R20" s="73">
        <f t="shared" si="2"/>
        <v>250</v>
      </c>
      <c r="S20" s="73">
        <f t="shared" si="3"/>
        <v>0</v>
      </c>
      <c r="T20" s="73" t="str">
        <f t="shared" si="4"/>
        <v xml:space="preserve">                           </v>
      </c>
      <c r="U20" s="73">
        <f t="shared" si="5"/>
        <v>27</v>
      </c>
      <c r="V20" s="73" t="str">
        <f t="shared" si="6"/>
        <v xml:space="preserve">                           </v>
      </c>
      <c r="W20" s="73">
        <f t="shared" si="7"/>
        <v>27</v>
      </c>
      <c r="X20" s="73">
        <f t="shared" si="8"/>
        <v>0</v>
      </c>
      <c r="Y20" s="73" t="str">
        <f t="shared" si="9"/>
        <v xml:space="preserve">                           </v>
      </c>
      <c r="Z20" s="73">
        <f t="shared" si="10"/>
        <v>27</v>
      </c>
      <c r="AA20" s="73">
        <f t="shared" si="11"/>
        <v>0</v>
      </c>
      <c r="AB20" s="73">
        <f t="shared" si="12"/>
        <v>1</v>
      </c>
      <c r="AC20" s="73">
        <f t="shared" si="13"/>
        <v>0</v>
      </c>
      <c r="AD20" s="73" t="str">
        <f t="shared" si="14"/>
        <v xml:space="preserve">                           </v>
      </c>
      <c r="AE20" s="73">
        <f t="shared" si="15"/>
        <v>27</v>
      </c>
      <c r="AF20" s="73" t="str">
        <f t="shared" si="16"/>
        <v xml:space="preserve"> </v>
      </c>
      <c r="AG20" s="73">
        <f t="shared" si="17"/>
        <v>1</v>
      </c>
      <c r="AH20" s="73">
        <f t="shared" si="18"/>
        <v>0</v>
      </c>
      <c r="AI20" s="55" t="s">
        <v>11</v>
      </c>
      <c r="AJ20" s="55" t="s">
        <v>8</v>
      </c>
      <c r="AK20" s="73">
        <f t="shared" si="19"/>
        <v>0</v>
      </c>
      <c r="AL20" s="55" t="s">
        <v>9</v>
      </c>
      <c r="AM20" s="56" t="s">
        <v>3</v>
      </c>
      <c r="AN20" s="56" t="s">
        <v>13</v>
      </c>
      <c r="AO20" s="112">
        <v>1234567891</v>
      </c>
      <c r="AP20" s="55" t="s">
        <v>8</v>
      </c>
      <c r="AQ20" s="73" t="str">
        <f t="shared" si="20"/>
        <v xml:space="preserve">                           0 0       0     07004061234567891 9</v>
      </c>
      <c r="AR20" s="77">
        <f t="shared" si="21"/>
        <v>62</v>
      </c>
      <c r="AS20" s="107" t="str">
        <f t="shared" si="22"/>
        <v xml:space="preserve">                           0 0       0     07004061234567891 9</v>
      </c>
      <c r="AT20" s="107">
        <f t="shared" si="23"/>
        <v>62</v>
      </c>
      <c r="AU20" s="109">
        <f t="shared" si="24"/>
        <v>62</v>
      </c>
    </row>
    <row r="21" spans="1:47" s="21" customFormat="1" ht="22.5" customHeight="1" x14ac:dyDescent="0.2">
      <c r="A21" s="50">
        <v>17</v>
      </c>
      <c r="B21" s="84"/>
      <c r="C21" s="104"/>
      <c r="D21" s="104"/>
      <c r="E21" s="85"/>
      <c r="F21" s="85"/>
      <c r="G21" s="85"/>
      <c r="H21" s="84"/>
      <c r="I21" s="84"/>
      <c r="J21" s="84"/>
      <c r="K21" s="86"/>
      <c r="L21" s="84"/>
      <c r="M21" s="56" t="s">
        <v>1</v>
      </c>
      <c r="N21" s="53" t="str">
        <f t="shared" si="1"/>
        <v xml:space="preserve">                           0 0       0     07004061234567891 9</v>
      </c>
      <c r="O21" s="60">
        <f t="shared" si="0"/>
        <v>62</v>
      </c>
      <c r="Q21" s="73" t="s">
        <v>74</v>
      </c>
      <c r="R21" s="73">
        <f t="shared" si="2"/>
        <v>250</v>
      </c>
      <c r="S21" s="73">
        <f t="shared" si="3"/>
        <v>0</v>
      </c>
      <c r="T21" s="73" t="str">
        <f t="shared" si="4"/>
        <v xml:space="preserve">                           </v>
      </c>
      <c r="U21" s="73">
        <f t="shared" si="5"/>
        <v>27</v>
      </c>
      <c r="V21" s="73" t="str">
        <f t="shared" si="6"/>
        <v xml:space="preserve">                           </v>
      </c>
      <c r="W21" s="73">
        <f t="shared" si="7"/>
        <v>27</v>
      </c>
      <c r="X21" s="73">
        <f t="shared" si="8"/>
        <v>0</v>
      </c>
      <c r="Y21" s="73" t="str">
        <f t="shared" si="9"/>
        <v xml:space="preserve">                           </v>
      </c>
      <c r="Z21" s="73">
        <f t="shared" si="10"/>
        <v>27</v>
      </c>
      <c r="AA21" s="73">
        <f t="shared" si="11"/>
        <v>0</v>
      </c>
      <c r="AB21" s="73">
        <f t="shared" si="12"/>
        <v>1</v>
      </c>
      <c r="AC21" s="73">
        <f t="shared" si="13"/>
        <v>0</v>
      </c>
      <c r="AD21" s="73" t="str">
        <f t="shared" si="14"/>
        <v xml:space="preserve">                           </v>
      </c>
      <c r="AE21" s="73">
        <f t="shared" si="15"/>
        <v>27</v>
      </c>
      <c r="AF21" s="73" t="str">
        <f t="shared" si="16"/>
        <v xml:space="preserve"> </v>
      </c>
      <c r="AG21" s="73">
        <f t="shared" si="17"/>
        <v>1</v>
      </c>
      <c r="AH21" s="73">
        <f t="shared" si="18"/>
        <v>0</v>
      </c>
      <c r="AI21" s="55" t="s">
        <v>11</v>
      </c>
      <c r="AJ21" s="55" t="s">
        <v>8</v>
      </c>
      <c r="AK21" s="73">
        <f t="shared" si="19"/>
        <v>0</v>
      </c>
      <c r="AL21" s="55" t="s">
        <v>9</v>
      </c>
      <c r="AM21" s="56" t="s">
        <v>3</v>
      </c>
      <c r="AN21" s="56" t="s">
        <v>13</v>
      </c>
      <c r="AO21" s="112">
        <v>1234567891</v>
      </c>
      <c r="AP21" s="55" t="s">
        <v>8</v>
      </c>
      <c r="AQ21" s="73" t="str">
        <f t="shared" si="20"/>
        <v xml:space="preserve">                           0 0       0     07004061234567891 9</v>
      </c>
      <c r="AR21" s="77">
        <f t="shared" si="21"/>
        <v>62</v>
      </c>
      <c r="AS21" s="107" t="str">
        <f t="shared" si="22"/>
        <v xml:space="preserve">                           0 0       0     07004061234567891 9</v>
      </c>
      <c r="AT21" s="107">
        <f t="shared" si="23"/>
        <v>62</v>
      </c>
      <c r="AU21" s="109">
        <f t="shared" si="24"/>
        <v>62</v>
      </c>
    </row>
    <row r="22" spans="1:47" s="21" customFormat="1" ht="22.5" customHeight="1" x14ac:dyDescent="0.2">
      <c r="A22" s="50">
        <v>18</v>
      </c>
      <c r="B22" s="84"/>
      <c r="C22" s="104"/>
      <c r="D22" s="104"/>
      <c r="E22" s="85"/>
      <c r="F22" s="85"/>
      <c r="G22" s="85"/>
      <c r="H22" s="84"/>
      <c r="I22" s="84"/>
      <c r="J22" s="84"/>
      <c r="K22" s="86"/>
      <c r="L22" s="84"/>
      <c r="M22" s="56" t="s">
        <v>1</v>
      </c>
      <c r="N22" s="53" t="str">
        <f t="shared" si="1"/>
        <v xml:space="preserve">                           0 0       0     07004061234567891 9</v>
      </c>
      <c r="O22" s="60">
        <f t="shared" si="0"/>
        <v>62</v>
      </c>
      <c r="Q22" s="73" t="s">
        <v>74</v>
      </c>
      <c r="R22" s="73">
        <f t="shared" si="2"/>
        <v>250</v>
      </c>
      <c r="S22" s="73">
        <f t="shared" si="3"/>
        <v>0</v>
      </c>
      <c r="T22" s="73" t="str">
        <f t="shared" si="4"/>
        <v xml:space="preserve">                           </v>
      </c>
      <c r="U22" s="73">
        <f t="shared" si="5"/>
        <v>27</v>
      </c>
      <c r="V22" s="73" t="str">
        <f t="shared" si="6"/>
        <v xml:space="preserve">                           </v>
      </c>
      <c r="W22" s="73">
        <f t="shared" si="7"/>
        <v>27</v>
      </c>
      <c r="X22" s="73">
        <f t="shared" si="8"/>
        <v>0</v>
      </c>
      <c r="Y22" s="73" t="str">
        <f t="shared" si="9"/>
        <v xml:space="preserve">                           </v>
      </c>
      <c r="Z22" s="73">
        <f t="shared" si="10"/>
        <v>27</v>
      </c>
      <c r="AA22" s="73">
        <f t="shared" si="11"/>
        <v>0</v>
      </c>
      <c r="AB22" s="73">
        <f t="shared" si="12"/>
        <v>1</v>
      </c>
      <c r="AC22" s="73">
        <f t="shared" si="13"/>
        <v>0</v>
      </c>
      <c r="AD22" s="73" t="str">
        <f t="shared" si="14"/>
        <v xml:space="preserve">                           </v>
      </c>
      <c r="AE22" s="73">
        <f t="shared" si="15"/>
        <v>27</v>
      </c>
      <c r="AF22" s="73" t="str">
        <f t="shared" si="16"/>
        <v xml:space="preserve"> </v>
      </c>
      <c r="AG22" s="73">
        <f t="shared" si="17"/>
        <v>1</v>
      </c>
      <c r="AH22" s="73">
        <f t="shared" si="18"/>
        <v>0</v>
      </c>
      <c r="AI22" s="55" t="s">
        <v>11</v>
      </c>
      <c r="AJ22" s="55" t="s">
        <v>8</v>
      </c>
      <c r="AK22" s="73">
        <f t="shared" si="19"/>
        <v>0</v>
      </c>
      <c r="AL22" s="55" t="s">
        <v>9</v>
      </c>
      <c r="AM22" s="56" t="s">
        <v>3</v>
      </c>
      <c r="AN22" s="56" t="s">
        <v>13</v>
      </c>
      <c r="AO22" s="112">
        <v>1234567891</v>
      </c>
      <c r="AP22" s="55" t="s">
        <v>8</v>
      </c>
      <c r="AQ22" s="73" t="str">
        <f t="shared" si="20"/>
        <v xml:space="preserve">                           0 0       0     07004061234567891 9</v>
      </c>
      <c r="AR22" s="77">
        <f t="shared" si="21"/>
        <v>62</v>
      </c>
      <c r="AS22" s="107" t="str">
        <f t="shared" si="22"/>
        <v xml:space="preserve">                           0 0       0     07004061234567891 9</v>
      </c>
      <c r="AT22" s="107">
        <f t="shared" si="23"/>
        <v>62</v>
      </c>
      <c r="AU22" s="109">
        <f t="shared" si="24"/>
        <v>62</v>
      </c>
    </row>
    <row r="23" spans="1:47" s="21" customFormat="1" ht="22.5" customHeight="1" x14ac:dyDescent="0.2">
      <c r="A23" s="50">
        <v>19</v>
      </c>
      <c r="B23" s="84"/>
      <c r="C23" s="104"/>
      <c r="D23" s="104"/>
      <c r="E23" s="85"/>
      <c r="F23" s="85"/>
      <c r="G23" s="85"/>
      <c r="H23" s="84"/>
      <c r="I23" s="84"/>
      <c r="J23" s="84"/>
      <c r="K23" s="86"/>
      <c r="L23" s="84"/>
      <c r="M23" s="56" t="s">
        <v>1</v>
      </c>
      <c r="N23" s="53" t="str">
        <f t="shared" si="1"/>
        <v xml:space="preserve">                           0 0       0     07004061234567891 9</v>
      </c>
      <c r="O23" s="60">
        <f t="shared" si="0"/>
        <v>62</v>
      </c>
      <c r="Q23" s="73" t="s">
        <v>74</v>
      </c>
      <c r="R23" s="73">
        <f t="shared" si="2"/>
        <v>250</v>
      </c>
      <c r="S23" s="73">
        <f t="shared" si="3"/>
        <v>0</v>
      </c>
      <c r="T23" s="73" t="str">
        <f t="shared" si="4"/>
        <v xml:space="preserve">                           </v>
      </c>
      <c r="U23" s="73">
        <f t="shared" si="5"/>
        <v>27</v>
      </c>
      <c r="V23" s="73" t="str">
        <f t="shared" si="6"/>
        <v xml:space="preserve">                           </v>
      </c>
      <c r="W23" s="73">
        <f t="shared" si="7"/>
        <v>27</v>
      </c>
      <c r="X23" s="73">
        <f t="shared" si="8"/>
        <v>0</v>
      </c>
      <c r="Y23" s="73" t="str">
        <f t="shared" si="9"/>
        <v xml:space="preserve">                           </v>
      </c>
      <c r="Z23" s="73">
        <f t="shared" si="10"/>
        <v>27</v>
      </c>
      <c r="AA23" s="73">
        <f t="shared" si="11"/>
        <v>0</v>
      </c>
      <c r="AB23" s="73">
        <f t="shared" si="12"/>
        <v>1</v>
      </c>
      <c r="AC23" s="73">
        <f t="shared" si="13"/>
        <v>0</v>
      </c>
      <c r="AD23" s="73" t="str">
        <f t="shared" si="14"/>
        <v xml:space="preserve">                           </v>
      </c>
      <c r="AE23" s="73">
        <f t="shared" si="15"/>
        <v>27</v>
      </c>
      <c r="AF23" s="73" t="str">
        <f t="shared" si="16"/>
        <v xml:space="preserve"> </v>
      </c>
      <c r="AG23" s="73">
        <f t="shared" si="17"/>
        <v>1</v>
      </c>
      <c r="AH23" s="73">
        <f t="shared" si="18"/>
        <v>0</v>
      </c>
      <c r="AI23" s="55" t="s">
        <v>11</v>
      </c>
      <c r="AJ23" s="55" t="s">
        <v>8</v>
      </c>
      <c r="AK23" s="73">
        <f t="shared" si="19"/>
        <v>0</v>
      </c>
      <c r="AL23" s="55" t="s">
        <v>9</v>
      </c>
      <c r="AM23" s="56" t="s">
        <v>3</v>
      </c>
      <c r="AN23" s="56" t="s">
        <v>13</v>
      </c>
      <c r="AO23" s="112">
        <v>1234567891</v>
      </c>
      <c r="AP23" s="55" t="s">
        <v>8</v>
      </c>
      <c r="AQ23" s="73" t="str">
        <f t="shared" si="20"/>
        <v xml:space="preserve">                           0 0       0     07004061234567891 9</v>
      </c>
      <c r="AR23" s="77">
        <f t="shared" si="21"/>
        <v>62</v>
      </c>
      <c r="AS23" s="107" t="str">
        <f t="shared" si="22"/>
        <v xml:space="preserve">                           0 0       0     07004061234567891 9</v>
      </c>
      <c r="AT23" s="107">
        <f t="shared" si="23"/>
        <v>62</v>
      </c>
      <c r="AU23" s="109">
        <f t="shared" si="24"/>
        <v>62</v>
      </c>
    </row>
    <row r="24" spans="1:47" s="21" customFormat="1" ht="22.5" customHeight="1" x14ac:dyDescent="0.2">
      <c r="A24" s="50">
        <v>20</v>
      </c>
      <c r="B24" s="84"/>
      <c r="C24" s="104"/>
      <c r="D24" s="104"/>
      <c r="E24" s="85"/>
      <c r="F24" s="85"/>
      <c r="G24" s="85"/>
      <c r="H24" s="84"/>
      <c r="I24" s="84"/>
      <c r="J24" s="84"/>
      <c r="K24" s="86"/>
      <c r="L24" s="84"/>
      <c r="M24" s="56" t="s">
        <v>1</v>
      </c>
      <c r="N24" s="53" t="str">
        <f t="shared" si="1"/>
        <v xml:space="preserve">                           0 0       0     07004061234567891 9</v>
      </c>
      <c r="O24" s="60">
        <f t="shared" si="0"/>
        <v>62</v>
      </c>
      <c r="Q24" s="73" t="s">
        <v>74</v>
      </c>
      <c r="R24" s="73">
        <f t="shared" si="2"/>
        <v>250</v>
      </c>
      <c r="S24" s="73">
        <f t="shared" si="3"/>
        <v>0</v>
      </c>
      <c r="T24" s="73" t="str">
        <f t="shared" si="4"/>
        <v xml:space="preserve">                           </v>
      </c>
      <c r="U24" s="73">
        <f t="shared" si="5"/>
        <v>27</v>
      </c>
      <c r="V24" s="73" t="str">
        <f t="shared" si="6"/>
        <v xml:space="preserve">                           </v>
      </c>
      <c r="W24" s="73">
        <f t="shared" si="7"/>
        <v>27</v>
      </c>
      <c r="X24" s="73">
        <f t="shared" si="8"/>
        <v>0</v>
      </c>
      <c r="Y24" s="73" t="str">
        <f t="shared" si="9"/>
        <v xml:space="preserve">                           </v>
      </c>
      <c r="Z24" s="73">
        <f t="shared" si="10"/>
        <v>27</v>
      </c>
      <c r="AA24" s="73">
        <f t="shared" si="11"/>
        <v>0</v>
      </c>
      <c r="AB24" s="73">
        <f t="shared" si="12"/>
        <v>1</v>
      </c>
      <c r="AC24" s="73">
        <f t="shared" si="13"/>
        <v>0</v>
      </c>
      <c r="AD24" s="73" t="str">
        <f t="shared" si="14"/>
        <v xml:space="preserve">                           </v>
      </c>
      <c r="AE24" s="73">
        <f t="shared" si="15"/>
        <v>27</v>
      </c>
      <c r="AF24" s="73" t="str">
        <f t="shared" si="16"/>
        <v xml:space="preserve"> </v>
      </c>
      <c r="AG24" s="73">
        <f t="shared" si="17"/>
        <v>1</v>
      </c>
      <c r="AH24" s="73">
        <f t="shared" si="18"/>
        <v>0</v>
      </c>
      <c r="AI24" s="55" t="s">
        <v>11</v>
      </c>
      <c r="AJ24" s="55" t="s">
        <v>8</v>
      </c>
      <c r="AK24" s="73">
        <f t="shared" si="19"/>
        <v>0</v>
      </c>
      <c r="AL24" s="55" t="s">
        <v>9</v>
      </c>
      <c r="AM24" s="56" t="s">
        <v>3</v>
      </c>
      <c r="AN24" s="56" t="s">
        <v>13</v>
      </c>
      <c r="AO24" s="112">
        <v>1234567891</v>
      </c>
      <c r="AP24" s="55" t="s">
        <v>8</v>
      </c>
      <c r="AQ24" s="73" t="str">
        <f t="shared" si="20"/>
        <v xml:space="preserve">                           0 0       0     07004061234567891 9</v>
      </c>
      <c r="AR24" s="77">
        <f t="shared" si="21"/>
        <v>62</v>
      </c>
      <c r="AS24" s="107" t="str">
        <f t="shared" si="22"/>
        <v xml:space="preserve">                           0 0       0     07004061234567891 9</v>
      </c>
      <c r="AT24" s="107">
        <f t="shared" si="23"/>
        <v>62</v>
      </c>
      <c r="AU24" s="109">
        <f t="shared" si="24"/>
        <v>62</v>
      </c>
    </row>
    <row r="25" spans="1:47" s="21" customFormat="1" ht="22.5" customHeight="1" x14ac:dyDescent="0.2">
      <c r="A25" s="50">
        <v>21</v>
      </c>
      <c r="B25" s="84"/>
      <c r="C25" s="104"/>
      <c r="D25" s="104"/>
      <c r="E25" s="85"/>
      <c r="F25" s="85"/>
      <c r="G25" s="85"/>
      <c r="H25" s="84"/>
      <c r="I25" s="84"/>
      <c r="J25" s="84"/>
      <c r="K25" s="86"/>
      <c r="L25" s="84"/>
      <c r="M25" s="56" t="s">
        <v>1</v>
      </c>
      <c r="N25" s="53" t="str">
        <f t="shared" si="1"/>
        <v xml:space="preserve">                           0 0       0     07004061234567891 9</v>
      </c>
      <c r="O25" s="60">
        <f t="shared" si="0"/>
        <v>62</v>
      </c>
      <c r="Q25" s="73" t="s">
        <v>74</v>
      </c>
      <c r="R25" s="73">
        <f t="shared" si="2"/>
        <v>250</v>
      </c>
      <c r="S25" s="73">
        <f t="shared" si="3"/>
        <v>0</v>
      </c>
      <c r="T25" s="73" t="str">
        <f t="shared" si="4"/>
        <v xml:space="preserve">                           </v>
      </c>
      <c r="U25" s="73">
        <f t="shared" si="5"/>
        <v>27</v>
      </c>
      <c r="V25" s="73" t="str">
        <f t="shared" si="6"/>
        <v xml:space="preserve">                           </v>
      </c>
      <c r="W25" s="73">
        <f t="shared" si="7"/>
        <v>27</v>
      </c>
      <c r="X25" s="73">
        <f t="shared" si="8"/>
        <v>0</v>
      </c>
      <c r="Y25" s="73" t="str">
        <f t="shared" si="9"/>
        <v xml:space="preserve">                           </v>
      </c>
      <c r="Z25" s="73">
        <f t="shared" si="10"/>
        <v>27</v>
      </c>
      <c r="AA25" s="73">
        <f t="shared" si="11"/>
        <v>0</v>
      </c>
      <c r="AB25" s="73">
        <f t="shared" si="12"/>
        <v>1</v>
      </c>
      <c r="AC25" s="73">
        <f t="shared" si="13"/>
        <v>0</v>
      </c>
      <c r="AD25" s="73" t="str">
        <f t="shared" si="14"/>
        <v xml:space="preserve">                           </v>
      </c>
      <c r="AE25" s="73">
        <f t="shared" si="15"/>
        <v>27</v>
      </c>
      <c r="AF25" s="73" t="str">
        <f t="shared" si="16"/>
        <v xml:space="preserve"> </v>
      </c>
      <c r="AG25" s="73">
        <f t="shared" si="17"/>
        <v>1</v>
      </c>
      <c r="AH25" s="73">
        <f t="shared" si="18"/>
        <v>0</v>
      </c>
      <c r="AI25" s="55" t="s">
        <v>11</v>
      </c>
      <c r="AJ25" s="55" t="s">
        <v>8</v>
      </c>
      <c r="AK25" s="73">
        <f t="shared" si="19"/>
        <v>0</v>
      </c>
      <c r="AL25" s="55" t="s">
        <v>9</v>
      </c>
      <c r="AM25" s="56" t="s">
        <v>3</v>
      </c>
      <c r="AN25" s="56" t="s">
        <v>13</v>
      </c>
      <c r="AO25" s="112">
        <v>1234567891</v>
      </c>
      <c r="AP25" s="55" t="s">
        <v>8</v>
      </c>
      <c r="AQ25" s="73" t="str">
        <f t="shared" si="20"/>
        <v xml:space="preserve">                           0 0       0     07004061234567891 9</v>
      </c>
      <c r="AR25" s="77">
        <f t="shared" si="21"/>
        <v>62</v>
      </c>
      <c r="AS25" s="107" t="str">
        <f t="shared" si="22"/>
        <v xml:space="preserve">                           0 0       0     07004061234567891 9</v>
      </c>
      <c r="AT25" s="107">
        <f t="shared" si="23"/>
        <v>62</v>
      </c>
      <c r="AU25" s="109">
        <f t="shared" si="24"/>
        <v>62</v>
      </c>
    </row>
    <row r="26" spans="1:47" s="21" customFormat="1" ht="22.5" customHeight="1" x14ac:dyDescent="0.2">
      <c r="A26" s="50">
        <v>22</v>
      </c>
      <c r="B26" s="84"/>
      <c r="C26" s="104"/>
      <c r="D26" s="104"/>
      <c r="E26" s="85"/>
      <c r="F26" s="85"/>
      <c r="G26" s="85"/>
      <c r="H26" s="84"/>
      <c r="I26" s="84"/>
      <c r="J26" s="84"/>
      <c r="K26" s="86"/>
      <c r="L26" s="84"/>
      <c r="M26" s="56" t="s">
        <v>1</v>
      </c>
      <c r="N26" s="53" t="str">
        <f t="shared" si="1"/>
        <v xml:space="preserve">                           0 0       0     07004061234567891 9</v>
      </c>
      <c r="O26" s="60">
        <f t="shared" si="0"/>
        <v>62</v>
      </c>
      <c r="Q26" s="73" t="s">
        <v>74</v>
      </c>
      <c r="R26" s="73">
        <f t="shared" si="2"/>
        <v>250</v>
      </c>
      <c r="S26" s="73">
        <f t="shared" si="3"/>
        <v>0</v>
      </c>
      <c r="T26" s="73" t="str">
        <f t="shared" si="4"/>
        <v xml:space="preserve">                           </v>
      </c>
      <c r="U26" s="73">
        <f t="shared" si="5"/>
        <v>27</v>
      </c>
      <c r="V26" s="73" t="str">
        <f t="shared" si="6"/>
        <v xml:space="preserve">                           </v>
      </c>
      <c r="W26" s="73">
        <f t="shared" si="7"/>
        <v>27</v>
      </c>
      <c r="X26" s="73">
        <f t="shared" si="8"/>
        <v>0</v>
      </c>
      <c r="Y26" s="73" t="str">
        <f t="shared" si="9"/>
        <v xml:space="preserve">                           </v>
      </c>
      <c r="Z26" s="73">
        <f t="shared" si="10"/>
        <v>27</v>
      </c>
      <c r="AA26" s="73">
        <f t="shared" si="11"/>
        <v>0</v>
      </c>
      <c r="AB26" s="73">
        <f t="shared" si="12"/>
        <v>1</v>
      </c>
      <c r="AC26" s="73">
        <f t="shared" si="13"/>
        <v>0</v>
      </c>
      <c r="AD26" s="73" t="str">
        <f t="shared" si="14"/>
        <v xml:space="preserve">                           </v>
      </c>
      <c r="AE26" s="73">
        <f t="shared" si="15"/>
        <v>27</v>
      </c>
      <c r="AF26" s="73" t="str">
        <f t="shared" si="16"/>
        <v xml:space="preserve"> </v>
      </c>
      <c r="AG26" s="73">
        <f t="shared" si="17"/>
        <v>1</v>
      </c>
      <c r="AH26" s="73">
        <f t="shared" si="18"/>
        <v>0</v>
      </c>
      <c r="AI26" s="55" t="s">
        <v>11</v>
      </c>
      <c r="AJ26" s="55" t="s">
        <v>8</v>
      </c>
      <c r="AK26" s="73">
        <f t="shared" si="19"/>
        <v>0</v>
      </c>
      <c r="AL26" s="55" t="s">
        <v>9</v>
      </c>
      <c r="AM26" s="56" t="s">
        <v>3</v>
      </c>
      <c r="AN26" s="56" t="s">
        <v>13</v>
      </c>
      <c r="AO26" s="112">
        <v>1234567891</v>
      </c>
      <c r="AP26" s="55" t="s">
        <v>8</v>
      </c>
      <c r="AQ26" s="73" t="str">
        <f t="shared" si="20"/>
        <v xml:space="preserve">                           0 0       0     07004061234567891 9</v>
      </c>
      <c r="AR26" s="77">
        <f t="shared" si="21"/>
        <v>62</v>
      </c>
      <c r="AS26" s="107" t="str">
        <f t="shared" si="22"/>
        <v xml:space="preserve">                           0 0       0     07004061234567891 9</v>
      </c>
      <c r="AT26" s="107">
        <f t="shared" si="23"/>
        <v>62</v>
      </c>
      <c r="AU26" s="109">
        <f t="shared" si="24"/>
        <v>62</v>
      </c>
    </row>
    <row r="27" spans="1:47" s="21" customFormat="1" ht="22.5" customHeight="1" x14ac:dyDescent="0.2">
      <c r="A27" s="50">
        <v>23</v>
      </c>
      <c r="B27" s="84"/>
      <c r="C27" s="104"/>
      <c r="D27" s="104"/>
      <c r="E27" s="85"/>
      <c r="F27" s="85"/>
      <c r="G27" s="85"/>
      <c r="H27" s="84"/>
      <c r="I27" s="84"/>
      <c r="J27" s="84"/>
      <c r="K27" s="86"/>
      <c r="L27" s="84"/>
      <c r="M27" s="56" t="s">
        <v>1</v>
      </c>
      <c r="N27" s="53" t="str">
        <f t="shared" si="1"/>
        <v xml:space="preserve">                           0 0       0     07004061234567891 9</v>
      </c>
      <c r="O27" s="60">
        <f t="shared" si="0"/>
        <v>62</v>
      </c>
      <c r="Q27" s="73" t="s">
        <v>74</v>
      </c>
      <c r="R27" s="73">
        <f t="shared" si="2"/>
        <v>250</v>
      </c>
      <c r="S27" s="73">
        <f t="shared" si="3"/>
        <v>0</v>
      </c>
      <c r="T27" s="73" t="str">
        <f t="shared" si="4"/>
        <v xml:space="preserve">                           </v>
      </c>
      <c r="U27" s="73">
        <f t="shared" si="5"/>
        <v>27</v>
      </c>
      <c r="V27" s="73" t="str">
        <f t="shared" si="6"/>
        <v xml:space="preserve">                           </v>
      </c>
      <c r="W27" s="73">
        <f t="shared" si="7"/>
        <v>27</v>
      </c>
      <c r="X27" s="73">
        <f t="shared" si="8"/>
        <v>0</v>
      </c>
      <c r="Y27" s="73" t="str">
        <f t="shared" si="9"/>
        <v xml:space="preserve">                           </v>
      </c>
      <c r="Z27" s="73">
        <f t="shared" si="10"/>
        <v>27</v>
      </c>
      <c r="AA27" s="73">
        <f t="shared" si="11"/>
        <v>0</v>
      </c>
      <c r="AB27" s="73">
        <f t="shared" si="12"/>
        <v>1</v>
      </c>
      <c r="AC27" s="73">
        <f t="shared" si="13"/>
        <v>0</v>
      </c>
      <c r="AD27" s="73" t="str">
        <f t="shared" si="14"/>
        <v xml:space="preserve">                           </v>
      </c>
      <c r="AE27" s="73">
        <f t="shared" si="15"/>
        <v>27</v>
      </c>
      <c r="AF27" s="73" t="str">
        <f t="shared" si="16"/>
        <v xml:space="preserve"> </v>
      </c>
      <c r="AG27" s="73">
        <f t="shared" si="17"/>
        <v>1</v>
      </c>
      <c r="AH27" s="73">
        <f t="shared" si="18"/>
        <v>0</v>
      </c>
      <c r="AI27" s="55" t="s">
        <v>11</v>
      </c>
      <c r="AJ27" s="55" t="s">
        <v>8</v>
      </c>
      <c r="AK27" s="73">
        <f t="shared" si="19"/>
        <v>0</v>
      </c>
      <c r="AL27" s="55" t="s">
        <v>9</v>
      </c>
      <c r="AM27" s="56" t="s">
        <v>3</v>
      </c>
      <c r="AN27" s="56" t="s">
        <v>13</v>
      </c>
      <c r="AO27" s="112">
        <v>1234567891</v>
      </c>
      <c r="AP27" s="55" t="s">
        <v>8</v>
      </c>
      <c r="AQ27" s="73" t="str">
        <f t="shared" si="20"/>
        <v xml:space="preserve">                           0 0       0     07004061234567891 9</v>
      </c>
      <c r="AR27" s="77">
        <f t="shared" si="21"/>
        <v>62</v>
      </c>
      <c r="AS27" s="107" t="str">
        <f t="shared" si="22"/>
        <v xml:space="preserve">                           0 0       0     07004061234567891 9</v>
      </c>
      <c r="AT27" s="107">
        <f t="shared" si="23"/>
        <v>62</v>
      </c>
      <c r="AU27" s="109">
        <f t="shared" si="24"/>
        <v>62</v>
      </c>
    </row>
    <row r="28" spans="1:47" s="21" customFormat="1" ht="22.5" customHeight="1" x14ac:dyDescent="0.2">
      <c r="A28" s="50">
        <v>24</v>
      </c>
      <c r="B28" s="84"/>
      <c r="C28" s="104"/>
      <c r="D28" s="104"/>
      <c r="E28" s="85"/>
      <c r="F28" s="85"/>
      <c r="G28" s="85"/>
      <c r="H28" s="84"/>
      <c r="I28" s="84"/>
      <c r="J28" s="84"/>
      <c r="K28" s="86"/>
      <c r="L28" s="84"/>
      <c r="M28" s="56" t="s">
        <v>1</v>
      </c>
      <c r="N28" s="53" t="str">
        <f t="shared" si="1"/>
        <v xml:space="preserve">                           0 0       0     07004061234567891 9</v>
      </c>
      <c r="O28" s="60">
        <f t="shared" si="0"/>
        <v>62</v>
      </c>
      <c r="Q28" s="73" t="s">
        <v>74</v>
      </c>
      <c r="R28" s="73">
        <f t="shared" si="2"/>
        <v>250</v>
      </c>
      <c r="S28" s="73">
        <f t="shared" si="3"/>
        <v>0</v>
      </c>
      <c r="T28" s="73" t="str">
        <f t="shared" si="4"/>
        <v xml:space="preserve">                           </v>
      </c>
      <c r="U28" s="73">
        <f t="shared" si="5"/>
        <v>27</v>
      </c>
      <c r="V28" s="73" t="str">
        <f t="shared" si="6"/>
        <v xml:space="preserve">                           </v>
      </c>
      <c r="W28" s="73">
        <f t="shared" si="7"/>
        <v>27</v>
      </c>
      <c r="X28" s="73">
        <f t="shared" si="8"/>
        <v>0</v>
      </c>
      <c r="Y28" s="73" t="str">
        <f t="shared" si="9"/>
        <v xml:space="preserve">                           </v>
      </c>
      <c r="Z28" s="73">
        <f t="shared" si="10"/>
        <v>27</v>
      </c>
      <c r="AA28" s="73">
        <f t="shared" si="11"/>
        <v>0</v>
      </c>
      <c r="AB28" s="73">
        <f t="shared" si="12"/>
        <v>1</v>
      </c>
      <c r="AC28" s="73">
        <f t="shared" si="13"/>
        <v>0</v>
      </c>
      <c r="AD28" s="73" t="str">
        <f t="shared" si="14"/>
        <v xml:space="preserve">                           </v>
      </c>
      <c r="AE28" s="73">
        <f t="shared" si="15"/>
        <v>27</v>
      </c>
      <c r="AF28" s="73" t="str">
        <f t="shared" si="16"/>
        <v xml:space="preserve"> </v>
      </c>
      <c r="AG28" s="73">
        <f t="shared" si="17"/>
        <v>1</v>
      </c>
      <c r="AH28" s="73">
        <f t="shared" si="18"/>
        <v>0</v>
      </c>
      <c r="AI28" s="55" t="s">
        <v>11</v>
      </c>
      <c r="AJ28" s="55" t="s">
        <v>8</v>
      </c>
      <c r="AK28" s="73">
        <f t="shared" si="19"/>
        <v>0</v>
      </c>
      <c r="AL28" s="55" t="s">
        <v>9</v>
      </c>
      <c r="AM28" s="56" t="s">
        <v>3</v>
      </c>
      <c r="AN28" s="56" t="s">
        <v>13</v>
      </c>
      <c r="AO28" s="112">
        <v>1234567891</v>
      </c>
      <c r="AP28" s="55" t="s">
        <v>8</v>
      </c>
      <c r="AQ28" s="73" t="str">
        <f t="shared" si="20"/>
        <v xml:space="preserve">                           0 0       0     07004061234567891 9</v>
      </c>
      <c r="AR28" s="77">
        <f t="shared" si="21"/>
        <v>62</v>
      </c>
      <c r="AS28" s="107" t="str">
        <f t="shared" si="22"/>
        <v xml:space="preserve">                           0 0       0     07004061234567891 9</v>
      </c>
      <c r="AT28" s="107">
        <f t="shared" si="23"/>
        <v>62</v>
      </c>
      <c r="AU28" s="109">
        <f t="shared" si="24"/>
        <v>62</v>
      </c>
    </row>
    <row r="29" spans="1:47" s="21" customFormat="1" ht="22.5" customHeight="1" x14ac:dyDescent="0.2">
      <c r="A29" s="50">
        <v>25</v>
      </c>
      <c r="B29" s="84"/>
      <c r="C29" s="104"/>
      <c r="D29" s="104"/>
      <c r="E29" s="85"/>
      <c r="F29" s="85"/>
      <c r="G29" s="85"/>
      <c r="H29" s="84"/>
      <c r="I29" s="84"/>
      <c r="J29" s="84"/>
      <c r="K29" s="86"/>
      <c r="L29" s="84"/>
      <c r="M29" s="56" t="s">
        <v>1</v>
      </c>
      <c r="N29" s="53" t="str">
        <f t="shared" si="1"/>
        <v xml:space="preserve">                           0 0       0     07004061234567891 9</v>
      </c>
      <c r="O29" s="60">
        <f t="shared" si="0"/>
        <v>62</v>
      </c>
      <c r="Q29" s="73" t="s">
        <v>74</v>
      </c>
      <c r="R29" s="73">
        <f t="shared" si="2"/>
        <v>250</v>
      </c>
      <c r="S29" s="73">
        <f t="shared" si="3"/>
        <v>0</v>
      </c>
      <c r="T29" s="73" t="str">
        <f t="shared" si="4"/>
        <v xml:space="preserve">                           </v>
      </c>
      <c r="U29" s="73">
        <f t="shared" si="5"/>
        <v>27</v>
      </c>
      <c r="V29" s="73" t="str">
        <f t="shared" si="6"/>
        <v xml:space="preserve">                           </v>
      </c>
      <c r="W29" s="73">
        <f t="shared" si="7"/>
        <v>27</v>
      </c>
      <c r="X29" s="73">
        <f t="shared" si="8"/>
        <v>0</v>
      </c>
      <c r="Y29" s="73" t="str">
        <f t="shared" si="9"/>
        <v xml:space="preserve">                           </v>
      </c>
      <c r="Z29" s="73">
        <f t="shared" si="10"/>
        <v>27</v>
      </c>
      <c r="AA29" s="73">
        <f t="shared" si="11"/>
        <v>0</v>
      </c>
      <c r="AB29" s="73">
        <f t="shared" si="12"/>
        <v>1</v>
      </c>
      <c r="AC29" s="73">
        <f t="shared" si="13"/>
        <v>0</v>
      </c>
      <c r="AD29" s="73" t="str">
        <f t="shared" si="14"/>
        <v xml:space="preserve">                           </v>
      </c>
      <c r="AE29" s="73">
        <f t="shared" si="15"/>
        <v>27</v>
      </c>
      <c r="AF29" s="73" t="str">
        <f t="shared" si="16"/>
        <v xml:space="preserve"> </v>
      </c>
      <c r="AG29" s="73">
        <f t="shared" si="17"/>
        <v>1</v>
      </c>
      <c r="AH29" s="73">
        <f t="shared" si="18"/>
        <v>0</v>
      </c>
      <c r="AI29" s="55" t="s">
        <v>11</v>
      </c>
      <c r="AJ29" s="55" t="s">
        <v>8</v>
      </c>
      <c r="AK29" s="73">
        <f t="shared" si="19"/>
        <v>0</v>
      </c>
      <c r="AL29" s="55" t="s">
        <v>9</v>
      </c>
      <c r="AM29" s="56" t="s">
        <v>3</v>
      </c>
      <c r="AN29" s="56" t="s">
        <v>13</v>
      </c>
      <c r="AO29" s="112">
        <v>1234567891</v>
      </c>
      <c r="AP29" s="55" t="s">
        <v>8</v>
      </c>
      <c r="AQ29" s="73" t="str">
        <f t="shared" si="20"/>
        <v xml:space="preserve">                           0 0       0     07004061234567891 9</v>
      </c>
      <c r="AR29" s="77">
        <f t="shared" si="21"/>
        <v>62</v>
      </c>
      <c r="AS29" s="107" t="str">
        <f t="shared" si="22"/>
        <v xml:space="preserve">                           0 0       0     07004061234567891 9</v>
      </c>
      <c r="AT29" s="107">
        <f t="shared" si="23"/>
        <v>62</v>
      </c>
      <c r="AU29" s="109">
        <f t="shared" si="24"/>
        <v>62</v>
      </c>
    </row>
    <row r="30" spans="1:47" s="21" customFormat="1" ht="22.5" customHeight="1" x14ac:dyDescent="0.2">
      <c r="A30" s="50">
        <v>26</v>
      </c>
      <c r="B30" s="84"/>
      <c r="C30" s="104"/>
      <c r="D30" s="104"/>
      <c r="E30" s="85"/>
      <c r="F30" s="85"/>
      <c r="G30" s="85"/>
      <c r="H30" s="84"/>
      <c r="I30" s="84"/>
      <c r="J30" s="84"/>
      <c r="K30" s="86"/>
      <c r="L30" s="84"/>
      <c r="M30" s="56" t="s">
        <v>1</v>
      </c>
      <c r="N30" s="53" t="str">
        <f t="shared" si="1"/>
        <v xml:space="preserve">                           0 0       0     07004061234567891 9</v>
      </c>
      <c r="O30" s="60">
        <f t="shared" si="0"/>
        <v>62</v>
      </c>
      <c r="Q30" s="73" t="s">
        <v>74</v>
      </c>
      <c r="R30" s="73">
        <f t="shared" si="2"/>
        <v>250</v>
      </c>
      <c r="S30" s="73">
        <f t="shared" si="3"/>
        <v>0</v>
      </c>
      <c r="T30" s="73" t="str">
        <f t="shared" si="4"/>
        <v xml:space="preserve">                           </v>
      </c>
      <c r="U30" s="73">
        <f t="shared" si="5"/>
        <v>27</v>
      </c>
      <c r="V30" s="73" t="str">
        <f t="shared" si="6"/>
        <v xml:space="preserve">                           </v>
      </c>
      <c r="W30" s="73">
        <f t="shared" si="7"/>
        <v>27</v>
      </c>
      <c r="X30" s="73">
        <f t="shared" si="8"/>
        <v>0</v>
      </c>
      <c r="Y30" s="73" t="str">
        <f t="shared" si="9"/>
        <v xml:space="preserve">                           </v>
      </c>
      <c r="Z30" s="73">
        <f t="shared" si="10"/>
        <v>27</v>
      </c>
      <c r="AA30" s="73">
        <f t="shared" si="11"/>
        <v>0</v>
      </c>
      <c r="AB30" s="73">
        <f t="shared" si="12"/>
        <v>1</v>
      </c>
      <c r="AC30" s="73">
        <f t="shared" si="13"/>
        <v>0</v>
      </c>
      <c r="AD30" s="73" t="str">
        <f t="shared" si="14"/>
        <v xml:space="preserve">                           </v>
      </c>
      <c r="AE30" s="73">
        <f t="shared" si="15"/>
        <v>27</v>
      </c>
      <c r="AF30" s="73" t="str">
        <f t="shared" si="16"/>
        <v xml:space="preserve"> </v>
      </c>
      <c r="AG30" s="73">
        <f t="shared" si="17"/>
        <v>1</v>
      </c>
      <c r="AH30" s="73">
        <f t="shared" si="18"/>
        <v>0</v>
      </c>
      <c r="AI30" s="55" t="s">
        <v>11</v>
      </c>
      <c r="AJ30" s="55" t="s">
        <v>8</v>
      </c>
      <c r="AK30" s="73">
        <f t="shared" si="19"/>
        <v>0</v>
      </c>
      <c r="AL30" s="55" t="s">
        <v>9</v>
      </c>
      <c r="AM30" s="56" t="s">
        <v>3</v>
      </c>
      <c r="AN30" s="56" t="s">
        <v>13</v>
      </c>
      <c r="AO30" s="112">
        <v>1234567891</v>
      </c>
      <c r="AP30" s="55" t="s">
        <v>8</v>
      </c>
      <c r="AQ30" s="73" t="str">
        <f t="shared" si="20"/>
        <v xml:space="preserve">                           0 0       0     07004061234567891 9</v>
      </c>
      <c r="AR30" s="77">
        <f t="shared" si="21"/>
        <v>62</v>
      </c>
      <c r="AS30" s="107" t="str">
        <f t="shared" si="22"/>
        <v xml:space="preserve">                           0 0       0     07004061234567891 9</v>
      </c>
      <c r="AT30" s="107">
        <f t="shared" si="23"/>
        <v>62</v>
      </c>
      <c r="AU30" s="109">
        <f t="shared" si="24"/>
        <v>62</v>
      </c>
    </row>
    <row r="31" spans="1:47" s="21" customFormat="1" ht="22.5" customHeight="1" x14ac:dyDescent="0.2">
      <c r="A31" s="50">
        <v>27</v>
      </c>
      <c r="B31" s="84"/>
      <c r="C31" s="104"/>
      <c r="D31" s="104"/>
      <c r="E31" s="85"/>
      <c r="F31" s="85"/>
      <c r="G31" s="85"/>
      <c r="H31" s="84"/>
      <c r="I31" s="84"/>
      <c r="J31" s="84"/>
      <c r="K31" s="86"/>
      <c r="L31" s="84"/>
      <c r="M31" s="56" t="s">
        <v>1</v>
      </c>
      <c r="N31" s="53" t="str">
        <f t="shared" si="1"/>
        <v xml:space="preserve">                           0 0       0     07004061234567891 9</v>
      </c>
      <c r="O31" s="60">
        <f t="shared" si="0"/>
        <v>62</v>
      </c>
      <c r="Q31" s="73" t="s">
        <v>74</v>
      </c>
      <c r="R31" s="73">
        <f t="shared" si="2"/>
        <v>250</v>
      </c>
      <c r="S31" s="73">
        <f t="shared" si="3"/>
        <v>0</v>
      </c>
      <c r="T31" s="73" t="str">
        <f t="shared" si="4"/>
        <v xml:space="preserve">                           </v>
      </c>
      <c r="U31" s="73">
        <f t="shared" si="5"/>
        <v>27</v>
      </c>
      <c r="V31" s="73" t="str">
        <f t="shared" si="6"/>
        <v xml:space="preserve">                           </v>
      </c>
      <c r="W31" s="73">
        <f t="shared" si="7"/>
        <v>27</v>
      </c>
      <c r="X31" s="73">
        <f t="shared" si="8"/>
        <v>0</v>
      </c>
      <c r="Y31" s="73" t="str">
        <f t="shared" si="9"/>
        <v xml:space="preserve">                           </v>
      </c>
      <c r="Z31" s="73">
        <f t="shared" si="10"/>
        <v>27</v>
      </c>
      <c r="AA31" s="73">
        <f t="shared" si="11"/>
        <v>0</v>
      </c>
      <c r="AB31" s="73">
        <f t="shared" si="12"/>
        <v>1</v>
      </c>
      <c r="AC31" s="73">
        <f t="shared" si="13"/>
        <v>0</v>
      </c>
      <c r="AD31" s="73" t="str">
        <f t="shared" si="14"/>
        <v xml:space="preserve">                           </v>
      </c>
      <c r="AE31" s="73">
        <f t="shared" si="15"/>
        <v>27</v>
      </c>
      <c r="AF31" s="73" t="str">
        <f t="shared" si="16"/>
        <v xml:space="preserve"> </v>
      </c>
      <c r="AG31" s="73">
        <f t="shared" si="17"/>
        <v>1</v>
      </c>
      <c r="AH31" s="73">
        <f t="shared" si="18"/>
        <v>0</v>
      </c>
      <c r="AI31" s="55" t="s">
        <v>11</v>
      </c>
      <c r="AJ31" s="55" t="s">
        <v>8</v>
      </c>
      <c r="AK31" s="73">
        <f t="shared" si="19"/>
        <v>0</v>
      </c>
      <c r="AL31" s="55" t="s">
        <v>9</v>
      </c>
      <c r="AM31" s="56" t="s">
        <v>3</v>
      </c>
      <c r="AN31" s="56" t="s">
        <v>13</v>
      </c>
      <c r="AO31" s="112">
        <v>1234567891</v>
      </c>
      <c r="AP31" s="55" t="s">
        <v>8</v>
      </c>
      <c r="AQ31" s="73" t="str">
        <f t="shared" si="20"/>
        <v xml:space="preserve">                           0 0       0     07004061234567891 9</v>
      </c>
      <c r="AR31" s="77">
        <f t="shared" si="21"/>
        <v>62</v>
      </c>
      <c r="AS31" s="107" t="str">
        <f t="shared" si="22"/>
        <v xml:space="preserve">                           0 0       0     07004061234567891 9</v>
      </c>
      <c r="AT31" s="107">
        <f t="shared" si="23"/>
        <v>62</v>
      </c>
      <c r="AU31" s="109">
        <f t="shared" si="24"/>
        <v>62</v>
      </c>
    </row>
    <row r="32" spans="1:47" s="21" customFormat="1" ht="22.5" customHeight="1" x14ac:dyDescent="0.2">
      <c r="A32" s="50">
        <v>28</v>
      </c>
      <c r="B32" s="84"/>
      <c r="C32" s="104"/>
      <c r="D32" s="104"/>
      <c r="E32" s="85"/>
      <c r="F32" s="85"/>
      <c r="G32" s="85"/>
      <c r="H32" s="84"/>
      <c r="I32" s="84"/>
      <c r="J32" s="84"/>
      <c r="K32" s="86"/>
      <c r="L32" s="84"/>
      <c r="M32" s="56" t="s">
        <v>1</v>
      </c>
      <c r="N32" s="53" t="str">
        <f t="shared" si="1"/>
        <v xml:space="preserve">                           0 0       0     07004061234567891 9</v>
      </c>
      <c r="O32" s="60">
        <f t="shared" si="0"/>
        <v>62</v>
      </c>
      <c r="Q32" s="73" t="s">
        <v>74</v>
      </c>
      <c r="R32" s="73">
        <f t="shared" si="2"/>
        <v>250</v>
      </c>
      <c r="S32" s="73">
        <f t="shared" si="3"/>
        <v>0</v>
      </c>
      <c r="T32" s="73" t="str">
        <f t="shared" si="4"/>
        <v xml:space="preserve">                           </v>
      </c>
      <c r="U32" s="73">
        <f t="shared" si="5"/>
        <v>27</v>
      </c>
      <c r="V32" s="73" t="str">
        <f t="shared" si="6"/>
        <v xml:space="preserve">                           </v>
      </c>
      <c r="W32" s="73">
        <f t="shared" si="7"/>
        <v>27</v>
      </c>
      <c r="X32" s="73">
        <f t="shared" si="8"/>
        <v>0</v>
      </c>
      <c r="Y32" s="73" t="str">
        <f t="shared" si="9"/>
        <v xml:space="preserve">                           </v>
      </c>
      <c r="Z32" s="73">
        <f t="shared" si="10"/>
        <v>27</v>
      </c>
      <c r="AA32" s="73">
        <f t="shared" si="11"/>
        <v>0</v>
      </c>
      <c r="AB32" s="73">
        <f t="shared" si="12"/>
        <v>1</v>
      </c>
      <c r="AC32" s="73">
        <f t="shared" si="13"/>
        <v>0</v>
      </c>
      <c r="AD32" s="73" t="str">
        <f t="shared" si="14"/>
        <v xml:space="preserve">                           </v>
      </c>
      <c r="AE32" s="73">
        <f t="shared" si="15"/>
        <v>27</v>
      </c>
      <c r="AF32" s="73" t="str">
        <f t="shared" si="16"/>
        <v xml:space="preserve"> </v>
      </c>
      <c r="AG32" s="73">
        <f t="shared" si="17"/>
        <v>1</v>
      </c>
      <c r="AH32" s="73">
        <f t="shared" si="18"/>
        <v>0</v>
      </c>
      <c r="AI32" s="55" t="s">
        <v>11</v>
      </c>
      <c r="AJ32" s="55" t="s">
        <v>8</v>
      </c>
      <c r="AK32" s="73">
        <f t="shared" si="19"/>
        <v>0</v>
      </c>
      <c r="AL32" s="55" t="s">
        <v>9</v>
      </c>
      <c r="AM32" s="56" t="s">
        <v>3</v>
      </c>
      <c r="AN32" s="56" t="s">
        <v>13</v>
      </c>
      <c r="AO32" s="112">
        <v>1234567891</v>
      </c>
      <c r="AP32" s="55" t="s">
        <v>8</v>
      </c>
      <c r="AQ32" s="73" t="str">
        <f t="shared" si="20"/>
        <v xml:space="preserve">                           0 0       0     07004061234567891 9</v>
      </c>
      <c r="AR32" s="77">
        <f t="shared" si="21"/>
        <v>62</v>
      </c>
      <c r="AS32" s="107" t="str">
        <f t="shared" si="22"/>
        <v xml:space="preserve">                           0 0       0     07004061234567891 9</v>
      </c>
      <c r="AT32" s="107">
        <f t="shared" si="23"/>
        <v>62</v>
      </c>
      <c r="AU32" s="109">
        <f t="shared" si="24"/>
        <v>62</v>
      </c>
    </row>
    <row r="33" spans="1:47" s="21" customFormat="1" ht="22.5" customHeight="1" x14ac:dyDescent="0.2">
      <c r="A33" s="50">
        <v>29</v>
      </c>
      <c r="B33" s="84"/>
      <c r="C33" s="104"/>
      <c r="D33" s="104"/>
      <c r="E33" s="85"/>
      <c r="F33" s="85"/>
      <c r="G33" s="85"/>
      <c r="H33" s="84"/>
      <c r="I33" s="84"/>
      <c r="J33" s="84"/>
      <c r="K33" s="86"/>
      <c r="L33" s="84"/>
      <c r="M33" s="56" t="s">
        <v>1</v>
      </c>
      <c r="N33" s="53" t="str">
        <f t="shared" si="1"/>
        <v xml:space="preserve">                           0 0       0     07004061234567891 9</v>
      </c>
      <c r="O33" s="60">
        <f t="shared" si="0"/>
        <v>62</v>
      </c>
      <c r="Q33" s="73" t="s">
        <v>74</v>
      </c>
      <c r="R33" s="73">
        <f t="shared" si="2"/>
        <v>250</v>
      </c>
      <c r="S33" s="73">
        <f t="shared" si="3"/>
        <v>0</v>
      </c>
      <c r="T33" s="73" t="str">
        <f t="shared" si="4"/>
        <v xml:space="preserve">                           </v>
      </c>
      <c r="U33" s="73">
        <f t="shared" si="5"/>
        <v>27</v>
      </c>
      <c r="V33" s="73" t="str">
        <f t="shared" si="6"/>
        <v xml:space="preserve">                           </v>
      </c>
      <c r="W33" s="73">
        <f t="shared" si="7"/>
        <v>27</v>
      </c>
      <c r="X33" s="73">
        <f t="shared" si="8"/>
        <v>0</v>
      </c>
      <c r="Y33" s="73" t="str">
        <f t="shared" si="9"/>
        <v xml:space="preserve">                           </v>
      </c>
      <c r="Z33" s="73">
        <f t="shared" si="10"/>
        <v>27</v>
      </c>
      <c r="AA33" s="73">
        <f t="shared" si="11"/>
        <v>0</v>
      </c>
      <c r="AB33" s="73">
        <f t="shared" si="12"/>
        <v>1</v>
      </c>
      <c r="AC33" s="73">
        <f t="shared" si="13"/>
        <v>0</v>
      </c>
      <c r="AD33" s="73" t="str">
        <f t="shared" si="14"/>
        <v xml:space="preserve">                           </v>
      </c>
      <c r="AE33" s="73">
        <f t="shared" si="15"/>
        <v>27</v>
      </c>
      <c r="AF33" s="73" t="str">
        <f t="shared" si="16"/>
        <v xml:space="preserve"> </v>
      </c>
      <c r="AG33" s="73">
        <f t="shared" si="17"/>
        <v>1</v>
      </c>
      <c r="AH33" s="73">
        <f t="shared" si="18"/>
        <v>0</v>
      </c>
      <c r="AI33" s="55" t="s">
        <v>11</v>
      </c>
      <c r="AJ33" s="55" t="s">
        <v>8</v>
      </c>
      <c r="AK33" s="73">
        <f t="shared" si="19"/>
        <v>0</v>
      </c>
      <c r="AL33" s="55" t="s">
        <v>9</v>
      </c>
      <c r="AM33" s="56" t="s">
        <v>3</v>
      </c>
      <c r="AN33" s="56" t="s">
        <v>13</v>
      </c>
      <c r="AO33" s="112">
        <v>1234567891</v>
      </c>
      <c r="AP33" s="55" t="s">
        <v>8</v>
      </c>
      <c r="AQ33" s="73" t="str">
        <f t="shared" si="20"/>
        <v xml:space="preserve">                           0 0       0     07004061234567891 9</v>
      </c>
      <c r="AR33" s="77">
        <f t="shared" si="21"/>
        <v>62</v>
      </c>
      <c r="AS33" s="107" t="str">
        <f t="shared" si="22"/>
        <v xml:space="preserve">                           0 0       0     07004061234567891 9</v>
      </c>
      <c r="AT33" s="107">
        <f t="shared" si="23"/>
        <v>62</v>
      </c>
      <c r="AU33" s="109">
        <f t="shared" si="24"/>
        <v>62</v>
      </c>
    </row>
    <row r="34" spans="1:47" s="21" customFormat="1" ht="22.5" customHeight="1" x14ac:dyDescent="0.2">
      <c r="A34" s="50">
        <v>30</v>
      </c>
      <c r="B34" s="84"/>
      <c r="C34" s="104"/>
      <c r="D34" s="104"/>
      <c r="E34" s="85"/>
      <c r="F34" s="85"/>
      <c r="G34" s="85"/>
      <c r="H34" s="84"/>
      <c r="I34" s="84"/>
      <c r="J34" s="84"/>
      <c r="K34" s="86"/>
      <c r="L34" s="84"/>
      <c r="M34" s="56" t="s">
        <v>1</v>
      </c>
      <c r="N34" s="53" t="str">
        <f t="shared" si="1"/>
        <v xml:space="preserve">                           0 0       0     07004061234567891 9</v>
      </c>
      <c r="O34" s="60">
        <f t="shared" si="0"/>
        <v>62</v>
      </c>
      <c r="Q34" s="73" t="s">
        <v>74</v>
      </c>
      <c r="R34" s="73">
        <f t="shared" si="2"/>
        <v>250</v>
      </c>
      <c r="S34" s="73">
        <f t="shared" si="3"/>
        <v>0</v>
      </c>
      <c r="T34" s="73" t="str">
        <f t="shared" si="4"/>
        <v xml:space="preserve">                           </v>
      </c>
      <c r="U34" s="73">
        <f t="shared" si="5"/>
        <v>27</v>
      </c>
      <c r="V34" s="73" t="str">
        <f t="shared" si="6"/>
        <v xml:space="preserve">                           </v>
      </c>
      <c r="W34" s="73">
        <f t="shared" si="7"/>
        <v>27</v>
      </c>
      <c r="X34" s="73">
        <f t="shared" si="8"/>
        <v>0</v>
      </c>
      <c r="Y34" s="73" t="str">
        <f t="shared" si="9"/>
        <v xml:space="preserve">                           </v>
      </c>
      <c r="Z34" s="73">
        <f t="shared" si="10"/>
        <v>27</v>
      </c>
      <c r="AA34" s="73">
        <f t="shared" si="11"/>
        <v>0</v>
      </c>
      <c r="AB34" s="73">
        <f t="shared" si="12"/>
        <v>1</v>
      </c>
      <c r="AC34" s="73">
        <f t="shared" si="13"/>
        <v>0</v>
      </c>
      <c r="AD34" s="73" t="str">
        <f t="shared" si="14"/>
        <v xml:space="preserve">                           </v>
      </c>
      <c r="AE34" s="73">
        <f t="shared" si="15"/>
        <v>27</v>
      </c>
      <c r="AF34" s="73" t="str">
        <f t="shared" si="16"/>
        <v xml:space="preserve"> </v>
      </c>
      <c r="AG34" s="73">
        <f t="shared" si="17"/>
        <v>1</v>
      </c>
      <c r="AH34" s="73">
        <f t="shared" si="18"/>
        <v>0</v>
      </c>
      <c r="AI34" s="55" t="s">
        <v>11</v>
      </c>
      <c r="AJ34" s="55" t="s">
        <v>8</v>
      </c>
      <c r="AK34" s="73">
        <f t="shared" si="19"/>
        <v>0</v>
      </c>
      <c r="AL34" s="55" t="s">
        <v>9</v>
      </c>
      <c r="AM34" s="56" t="s">
        <v>3</v>
      </c>
      <c r="AN34" s="56" t="s">
        <v>13</v>
      </c>
      <c r="AO34" s="112">
        <v>1234567891</v>
      </c>
      <c r="AP34" s="55" t="s">
        <v>8</v>
      </c>
      <c r="AQ34" s="73" t="str">
        <f t="shared" si="20"/>
        <v xml:space="preserve">                           0 0       0     07004061234567891 9</v>
      </c>
      <c r="AR34" s="77">
        <f t="shared" si="21"/>
        <v>62</v>
      </c>
      <c r="AS34" s="107" t="str">
        <f t="shared" si="22"/>
        <v xml:space="preserve">                           0 0       0     07004061234567891 9</v>
      </c>
      <c r="AT34" s="107">
        <f t="shared" si="23"/>
        <v>62</v>
      </c>
      <c r="AU34" s="109">
        <f t="shared" si="24"/>
        <v>62</v>
      </c>
    </row>
    <row r="35" spans="1:47" s="21" customFormat="1" ht="22.5" customHeight="1" x14ac:dyDescent="0.2">
      <c r="A35" s="50">
        <v>31</v>
      </c>
      <c r="B35" s="84"/>
      <c r="C35" s="104"/>
      <c r="D35" s="104"/>
      <c r="E35" s="85"/>
      <c r="F35" s="85"/>
      <c r="G35" s="85"/>
      <c r="H35" s="84"/>
      <c r="I35" s="84"/>
      <c r="J35" s="84"/>
      <c r="K35" s="86"/>
      <c r="L35" s="84"/>
      <c r="M35" s="56" t="s">
        <v>1</v>
      </c>
      <c r="N35" s="53" t="str">
        <f t="shared" si="1"/>
        <v xml:space="preserve">                           0 0       0     07004061234567891 9</v>
      </c>
      <c r="O35" s="60">
        <f t="shared" si="0"/>
        <v>62</v>
      </c>
      <c r="Q35" s="73" t="s">
        <v>74</v>
      </c>
      <c r="R35" s="73">
        <f t="shared" si="2"/>
        <v>250</v>
      </c>
      <c r="S35" s="73">
        <f t="shared" si="3"/>
        <v>0</v>
      </c>
      <c r="T35" s="73" t="str">
        <f t="shared" si="4"/>
        <v xml:space="preserve">                           </v>
      </c>
      <c r="U35" s="73">
        <f t="shared" si="5"/>
        <v>27</v>
      </c>
      <c r="V35" s="73" t="str">
        <f t="shared" si="6"/>
        <v xml:space="preserve">                           </v>
      </c>
      <c r="W35" s="73">
        <f t="shared" si="7"/>
        <v>27</v>
      </c>
      <c r="X35" s="73">
        <f t="shared" si="8"/>
        <v>0</v>
      </c>
      <c r="Y35" s="73" t="str">
        <f t="shared" si="9"/>
        <v xml:space="preserve">                           </v>
      </c>
      <c r="Z35" s="73">
        <f t="shared" si="10"/>
        <v>27</v>
      </c>
      <c r="AA35" s="73">
        <f t="shared" si="11"/>
        <v>0</v>
      </c>
      <c r="AB35" s="73">
        <f t="shared" si="12"/>
        <v>1</v>
      </c>
      <c r="AC35" s="73">
        <f t="shared" si="13"/>
        <v>0</v>
      </c>
      <c r="AD35" s="73" t="str">
        <f t="shared" si="14"/>
        <v xml:space="preserve">                           </v>
      </c>
      <c r="AE35" s="73">
        <f t="shared" si="15"/>
        <v>27</v>
      </c>
      <c r="AF35" s="73" t="str">
        <f t="shared" si="16"/>
        <v xml:space="preserve"> </v>
      </c>
      <c r="AG35" s="73">
        <f t="shared" si="17"/>
        <v>1</v>
      </c>
      <c r="AH35" s="73">
        <f t="shared" si="18"/>
        <v>0</v>
      </c>
      <c r="AI35" s="55" t="s">
        <v>11</v>
      </c>
      <c r="AJ35" s="55" t="s">
        <v>8</v>
      </c>
      <c r="AK35" s="73">
        <f t="shared" si="19"/>
        <v>0</v>
      </c>
      <c r="AL35" s="55" t="s">
        <v>9</v>
      </c>
      <c r="AM35" s="56" t="s">
        <v>3</v>
      </c>
      <c r="AN35" s="56" t="s">
        <v>13</v>
      </c>
      <c r="AO35" s="112">
        <v>1234567891</v>
      </c>
      <c r="AP35" s="55" t="s">
        <v>8</v>
      </c>
      <c r="AQ35" s="73" t="str">
        <f t="shared" si="20"/>
        <v xml:space="preserve">                           0 0       0     07004061234567891 9</v>
      </c>
      <c r="AR35" s="77">
        <f t="shared" si="21"/>
        <v>62</v>
      </c>
      <c r="AS35" s="107" t="str">
        <f t="shared" si="22"/>
        <v xml:space="preserve">                           0 0       0     07004061234567891 9</v>
      </c>
      <c r="AT35" s="107">
        <f t="shared" si="23"/>
        <v>62</v>
      </c>
      <c r="AU35" s="109">
        <f t="shared" si="24"/>
        <v>62</v>
      </c>
    </row>
    <row r="36" spans="1:47" s="21" customFormat="1" ht="22.5" customHeight="1" x14ac:dyDescent="0.2">
      <c r="A36" s="50">
        <v>32</v>
      </c>
      <c r="B36" s="84"/>
      <c r="C36" s="104"/>
      <c r="D36" s="104"/>
      <c r="E36" s="85"/>
      <c r="F36" s="85"/>
      <c r="G36" s="85"/>
      <c r="H36" s="84"/>
      <c r="I36" s="84"/>
      <c r="J36" s="84"/>
      <c r="K36" s="86"/>
      <c r="L36" s="84"/>
      <c r="M36" s="56" t="s">
        <v>1</v>
      </c>
      <c r="N36" s="53" t="str">
        <f t="shared" si="1"/>
        <v xml:space="preserve">                           0 0       0     07004061234567891 9</v>
      </c>
      <c r="O36" s="60">
        <f t="shared" si="0"/>
        <v>62</v>
      </c>
      <c r="Q36" s="73" t="s">
        <v>74</v>
      </c>
      <c r="R36" s="73">
        <f t="shared" si="2"/>
        <v>250</v>
      </c>
      <c r="S36" s="73">
        <f t="shared" si="3"/>
        <v>0</v>
      </c>
      <c r="T36" s="73" t="str">
        <f t="shared" si="4"/>
        <v xml:space="preserve">                           </v>
      </c>
      <c r="U36" s="73">
        <f t="shared" si="5"/>
        <v>27</v>
      </c>
      <c r="V36" s="73" t="str">
        <f t="shared" si="6"/>
        <v xml:space="preserve">                           </v>
      </c>
      <c r="W36" s="73">
        <f t="shared" si="7"/>
        <v>27</v>
      </c>
      <c r="X36" s="73">
        <f t="shared" si="8"/>
        <v>0</v>
      </c>
      <c r="Y36" s="73" t="str">
        <f t="shared" si="9"/>
        <v xml:space="preserve">                           </v>
      </c>
      <c r="Z36" s="73">
        <f t="shared" si="10"/>
        <v>27</v>
      </c>
      <c r="AA36" s="73">
        <f t="shared" si="11"/>
        <v>0</v>
      </c>
      <c r="AB36" s="73">
        <f t="shared" si="12"/>
        <v>1</v>
      </c>
      <c r="AC36" s="73">
        <f t="shared" si="13"/>
        <v>0</v>
      </c>
      <c r="AD36" s="73" t="str">
        <f t="shared" si="14"/>
        <v xml:space="preserve">                           </v>
      </c>
      <c r="AE36" s="73">
        <f t="shared" si="15"/>
        <v>27</v>
      </c>
      <c r="AF36" s="73" t="str">
        <f t="shared" si="16"/>
        <v xml:space="preserve"> </v>
      </c>
      <c r="AG36" s="73">
        <f t="shared" si="17"/>
        <v>1</v>
      </c>
      <c r="AH36" s="73">
        <f t="shared" si="18"/>
        <v>0</v>
      </c>
      <c r="AI36" s="55" t="s">
        <v>11</v>
      </c>
      <c r="AJ36" s="55" t="s">
        <v>8</v>
      </c>
      <c r="AK36" s="73">
        <f t="shared" si="19"/>
        <v>0</v>
      </c>
      <c r="AL36" s="55" t="s">
        <v>9</v>
      </c>
      <c r="AM36" s="56" t="s">
        <v>3</v>
      </c>
      <c r="AN36" s="56" t="s">
        <v>13</v>
      </c>
      <c r="AO36" s="112">
        <v>1234567891</v>
      </c>
      <c r="AP36" s="55" t="s">
        <v>8</v>
      </c>
      <c r="AQ36" s="73" t="str">
        <f t="shared" si="20"/>
        <v xml:space="preserve">                           0 0       0     07004061234567891 9</v>
      </c>
      <c r="AR36" s="77">
        <f t="shared" si="21"/>
        <v>62</v>
      </c>
      <c r="AS36" s="107" t="str">
        <f t="shared" si="22"/>
        <v xml:space="preserve">                           0 0       0     07004061234567891 9</v>
      </c>
      <c r="AT36" s="107">
        <f t="shared" si="23"/>
        <v>62</v>
      </c>
      <c r="AU36" s="109">
        <f t="shared" si="24"/>
        <v>62</v>
      </c>
    </row>
    <row r="37" spans="1:47" s="21" customFormat="1" ht="22.5" customHeight="1" x14ac:dyDescent="0.2">
      <c r="A37" s="50">
        <v>33</v>
      </c>
      <c r="B37" s="84"/>
      <c r="C37" s="104"/>
      <c r="D37" s="104"/>
      <c r="E37" s="85"/>
      <c r="F37" s="85"/>
      <c r="G37" s="85"/>
      <c r="H37" s="84"/>
      <c r="I37" s="84"/>
      <c r="J37" s="84"/>
      <c r="K37" s="86"/>
      <c r="L37" s="84"/>
      <c r="M37" s="56" t="s">
        <v>1</v>
      </c>
      <c r="N37" s="53" t="str">
        <f t="shared" si="1"/>
        <v xml:space="preserve">                           0 0       0     07004061234567891 9</v>
      </c>
      <c r="O37" s="60">
        <f t="shared" si="0"/>
        <v>62</v>
      </c>
      <c r="Q37" s="73" t="s">
        <v>74</v>
      </c>
      <c r="R37" s="73">
        <f t="shared" si="2"/>
        <v>250</v>
      </c>
      <c r="S37" s="73">
        <f t="shared" si="3"/>
        <v>0</v>
      </c>
      <c r="T37" s="73" t="str">
        <f t="shared" si="4"/>
        <v xml:space="preserve">                           </v>
      </c>
      <c r="U37" s="73">
        <f t="shared" si="5"/>
        <v>27</v>
      </c>
      <c r="V37" s="73" t="str">
        <f t="shared" si="6"/>
        <v xml:space="preserve">                           </v>
      </c>
      <c r="W37" s="73">
        <f t="shared" si="7"/>
        <v>27</v>
      </c>
      <c r="X37" s="73">
        <f t="shared" si="8"/>
        <v>0</v>
      </c>
      <c r="Y37" s="73" t="str">
        <f t="shared" si="9"/>
        <v xml:space="preserve">                           </v>
      </c>
      <c r="Z37" s="73">
        <f t="shared" si="10"/>
        <v>27</v>
      </c>
      <c r="AA37" s="73">
        <f t="shared" si="11"/>
        <v>0</v>
      </c>
      <c r="AB37" s="73">
        <f t="shared" si="12"/>
        <v>1</v>
      </c>
      <c r="AC37" s="73">
        <f t="shared" si="13"/>
        <v>0</v>
      </c>
      <c r="AD37" s="73" t="str">
        <f t="shared" si="14"/>
        <v xml:space="preserve">                           </v>
      </c>
      <c r="AE37" s="73">
        <f t="shared" si="15"/>
        <v>27</v>
      </c>
      <c r="AF37" s="73" t="str">
        <f t="shared" si="16"/>
        <v xml:space="preserve"> </v>
      </c>
      <c r="AG37" s="73">
        <f t="shared" si="17"/>
        <v>1</v>
      </c>
      <c r="AH37" s="73">
        <f t="shared" si="18"/>
        <v>0</v>
      </c>
      <c r="AI37" s="55" t="s">
        <v>11</v>
      </c>
      <c r="AJ37" s="55" t="s">
        <v>8</v>
      </c>
      <c r="AK37" s="73">
        <f t="shared" si="19"/>
        <v>0</v>
      </c>
      <c r="AL37" s="55" t="s">
        <v>9</v>
      </c>
      <c r="AM37" s="56" t="s">
        <v>3</v>
      </c>
      <c r="AN37" s="56" t="s">
        <v>13</v>
      </c>
      <c r="AO37" s="112">
        <v>1234567891</v>
      </c>
      <c r="AP37" s="55" t="s">
        <v>8</v>
      </c>
      <c r="AQ37" s="73" t="str">
        <f t="shared" si="20"/>
        <v xml:space="preserve">                           0 0       0     07004061234567891 9</v>
      </c>
      <c r="AR37" s="77">
        <f t="shared" si="21"/>
        <v>62</v>
      </c>
      <c r="AS37" s="107" t="str">
        <f t="shared" si="22"/>
        <v xml:space="preserve">                           0 0       0     07004061234567891 9</v>
      </c>
      <c r="AT37" s="107">
        <f t="shared" si="23"/>
        <v>62</v>
      </c>
      <c r="AU37" s="109">
        <f t="shared" si="24"/>
        <v>62</v>
      </c>
    </row>
    <row r="38" spans="1:47" s="21" customFormat="1" ht="22.5" customHeight="1" x14ac:dyDescent="0.2">
      <c r="A38" s="50">
        <v>34</v>
      </c>
      <c r="B38" s="84"/>
      <c r="C38" s="104"/>
      <c r="D38" s="104"/>
      <c r="E38" s="85"/>
      <c r="F38" s="85"/>
      <c r="G38" s="85"/>
      <c r="H38" s="84"/>
      <c r="I38" s="84"/>
      <c r="J38" s="84"/>
      <c r="K38" s="86"/>
      <c r="L38" s="84"/>
      <c r="M38" s="56" t="s">
        <v>1</v>
      </c>
      <c r="N38" s="53" t="str">
        <f t="shared" si="1"/>
        <v xml:space="preserve">                           0 0       0     07004061234567891 9</v>
      </c>
      <c r="O38" s="60">
        <f t="shared" si="0"/>
        <v>62</v>
      </c>
      <c r="Q38" s="73" t="s">
        <v>74</v>
      </c>
      <c r="R38" s="73">
        <f t="shared" si="2"/>
        <v>250</v>
      </c>
      <c r="S38" s="73">
        <f t="shared" si="3"/>
        <v>0</v>
      </c>
      <c r="T38" s="73" t="str">
        <f t="shared" si="4"/>
        <v xml:space="preserve">                           </v>
      </c>
      <c r="U38" s="73">
        <f t="shared" si="5"/>
        <v>27</v>
      </c>
      <c r="V38" s="73" t="str">
        <f t="shared" si="6"/>
        <v xml:space="preserve">                           </v>
      </c>
      <c r="W38" s="73">
        <f t="shared" si="7"/>
        <v>27</v>
      </c>
      <c r="X38" s="73">
        <f t="shared" si="8"/>
        <v>0</v>
      </c>
      <c r="Y38" s="73" t="str">
        <f t="shared" si="9"/>
        <v xml:space="preserve">                           </v>
      </c>
      <c r="Z38" s="73">
        <f t="shared" si="10"/>
        <v>27</v>
      </c>
      <c r="AA38" s="73">
        <f t="shared" si="11"/>
        <v>0</v>
      </c>
      <c r="AB38" s="73">
        <f t="shared" si="12"/>
        <v>1</v>
      </c>
      <c r="AC38" s="73">
        <f t="shared" si="13"/>
        <v>0</v>
      </c>
      <c r="AD38" s="73" t="str">
        <f t="shared" si="14"/>
        <v xml:space="preserve">                           </v>
      </c>
      <c r="AE38" s="73">
        <f t="shared" si="15"/>
        <v>27</v>
      </c>
      <c r="AF38" s="73" t="str">
        <f t="shared" si="16"/>
        <v xml:space="preserve"> </v>
      </c>
      <c r="AG38" s="73">
        <f t="shared" si="17"/>
        <v>1</v>
      </c>
      <c r="AH38" s="73">
        <f t="shared" si="18"/>
        <v>0</v>
      </c>
      <c r="AI38" s="55" t="s">
        <v>11</v>
      </c>
      <c r="AJ38" s="55" t="s">
        <v>8</v>
      </c>
      <c r="AK38" s="73">
        <f t="shared" si="19"/>
        <v>0</v>
      </c>
      <c r="AL38" s="55" t="s">
        <v>9</v>
      </c>
      <c r="AM38" s="56" t="s">
        <v>3</v>
      </c>
      <c r="AN38" s="56" t="s">
        <v>13</v>
      </c>
      <c r="AO38" s="112">
        <v>1234567891</v>
      </c>
      <c r="AP38" s="55" t="s">
        <v>8</v>
      </c>
      <c r="AQ38" s="73" t="str">
        <f t="shared" si="20"/>
        <v xml:space="preserve">                           0 0       0     07004061234567891 9</v>
      </c>
      <c r="AR38" s="77">
        <f t="shared" si="21"/>
        <v>62</v>
      </c>
      <c r="AS38" s="107" t="str">
        <f t="shared" si="22"/>
        <v xml:space="preserve">                           0 0       0     07004061234567891 9</v>
      </c>
      <c r="AT38" s="107">
        <f t="shared" si="23"/>
        <v>62</v>
      </c>
      <c r="AU38" s="109">
        <f t="shared" si="24"/>
        <v>62</v>
      </c>
    </row>
    <row r="39" spans="1:47" s="21" customFormat="1" ht="22.5" customHeight="1" x14ac:dyDescent="0.2">
      <c r="A39" s="50">
        <v>35</v>
      </c>
      <c r="B39" s="84"/>
      <c r="C39" s="104"/>
      <c r="D39" s="104"/>
      <c r="E39" s="85"/>
      <c r="F39" s="85"/>
      <c r="G39" s="85"/>
      <c r="H39" s="84"/>
      <c r="I39" s="84"/>
      <c r="J39" s="84"/>
      <c r="K39" s="86"/>
      <c r="L39" s="84"/>
      <c r="M39" s="56" t="s">
        <v>1</v>
      </c>
      <c r="N39" s="53" t="str">
        <f t="shared" si="1"/>
        <v xml:space="preserve">                           0 0       0     07004061234567891 9</v>
      </c>
      <c r="O39" s="60">
        <f t="shared" si="0"/>
        <v>62</v>
      </c>
      <c r="Q39" s="73" t="s">
        <v>74</v>
      </c>
      <c r="R39" s="73">
        <f t="shared" si="2"/>
        <v>250</v>
      </c>
      <c r="S39" s="73">
        <f t="shared" si="3"/>
        <v>0</v>
      </c>
      <c r="T39" s="73" t="str">
        <f t="shared" si="4"/>
        <v xml:space="preserve">                           </v>
      </c>
      <c r="U39" s="73">
        <f t="shared" si="5"/>
        <v>27</v>
      </c>
      <c r="V39" s="73" t="str">
        <f t="shared" si="6"/>
        <v xml:space="preserve">                           </v>
      </c>
      <c r="W39" s="73">
        <f t="shared" si="7"/>
        <v>27</v>
      </c>
      <c r="X39" s="73">
        <f t="shared" si="8"/>
        <v>0</v>
      </c>
      <c r="Y39" s="73" t="str">
        <f t="shared" si="9"/>
        <v xml:space="preserve">                           </v>
      </c>
      <c r="Z39" s="73">
        <f t="shared" si="10"/>
        <v>27</v>
      </c>
      <c r="AA39" s="73">
        <f t="shared" si="11"/>
        <v>0</v>
      </c>
      <c r="AB39" s="73">
        <f t="shared" si="12"/>
        <v>1</v>
      </c>
      <c r="AC39" s="73">
        <f t="shared" si="13"/>
        <v>0</v>
      </c>
      <c r="AD39" s="73" t="str">
        <f t="shared" si="14"/>
        <v xml:space="preserve">                           </v>
      </c>
      <c r="AE39" s="73">
        <f t="shared" si="15"/>
        <v>27</v>
      </c>
      <c r="AF39" s="73" t="str">
        <f t="shared" si="16"/>
        <v xml:space="preserve"> </v>
      </c>
      <c r="AG39" s="73">
        <f t="shared" si="17"/>
        <v>1</v>
      </c>
      <c r="AH39" s="73">
        <f t="shared" si="18"/>
        <v>0</v>
      </c>
      <c r="AI39" s="55" t="s">
        <v>11</v>
      </c>
      <c r="AJ39" s="55" t="s">
        <v>8</v>
      </c>
      <c r="AK39" s="73">
        <f t="shared" si="19"/>
        <v>0</v>
      </c>
      <c r="AL39" s="55" t="s">
        <v>9</v>
      </c>
      <c r="AM39" s="56" t="s">
        <v>3</v>
      </c>
      <c r="AN39" s="56" t="s">
        <v>13</v>
      </c>
      <c r="AO39" s="112">
        <v>1234567891</v>
      </c>
      <c r="AP39" s="55" t="s">
        <v>8</v>
      </c>
      <c r="AQ39" s="73" t="str">
        <f t="shared" si="20"/>
        <v xml:space="preserve">                           0 0       0     07004061234567891 9</v>
      </c>
      <c r="AR39" s="77">
        <f t="shared" si="21"/>
        <v>62</v>
      </c>
      <c r="AS39" s="107" t="str">
        <f t="shared" si="22"/>
        <v xml:space="preserve">                           0 0       0     07004061234567891 9</v>
      </c>
      <c r="AT39" s="107">
        <f t="shared" si="23"/>
        <v>62</v>
      </c>
      <c r="AU39" s="109">
        <f t="shared" si="24"/>
        <v>62</v>
      </c>
    </row>
    <row r="40" spans="1:47" s="21" customFormat="1" ht="22.5" customHeight="1" x14ac:dyDescent="0.2">
      <c r="A40" s="50">
        <v>36</v>
      </c>
      <c r="B40" s="84"/>
      <c r="C40" s="104"/>
      <c r="D40" s="104"/>
      <c r="E40" s="85"/>
      <c r="F40" s="85"/>
      <c r="G40" s="85"/>
      <c r="H40" s="84"/>
      <c r="I40" s="84"/>
      <c r="J40" s="84"/>
      <c r="K40" s="86"/>
      <c r="L40" s="84"/>
      <c r="M40" s="56" t="s">
        <v>1</v>
      </c>
      <c r="N40" s="53" t="str">
        <f t="shared" si="1"/>
        <v xml:space="preserve">                           0 0       0     07004061234567891 9</v>
      </c>
      <c r="O40" s="60">
        <f t="shared" si="0"/>
        <v>62</v>
      </c>
      <c r="Q40" s="73" t="s">
        <v>74</v>
      </c>
      <c r="R40" s="73">
        <f t="shared" si="2"/>
        <v>250</v>
      </c>
      <c r="S40" s="73">
        <f t="shared" si="3"/>
        <v>0</v>
      </c>
      <c r="T40" s="73" t="str">
        <f t="shared" si="4"/>
        <v xml:space="preserve">                           </v>
      </c>
      <c r="U40" s="73">
        <f t="shared" si="5"/>
        <v>27</v>
      </c>
      <c r="V40" s="73" t="str">
        <f t="shared" si="6"/>
        <v xml:space="preserve">                           </v>
      </c>
      <c r="W40" s="73">
        <f t="shared" si="7"/>
        <v>27</v>
      </c>
      <c r="X40" s="73">
        <f t="shared" si="8"/>
        <v>0</v>
      </c>
      <c r="Y40" s="73" t="str">
        <f t="shared" si="9"/>
        <v xml:space="preserve">                           </v>
      </c>
      <c r="Z40" s="73">
        <f t="shared" si="10"/>
        <v>27</v>
      </c>
      <c r="AA40" s="73">
        <f t="shared" si="11"/>
        <v>0</v>
      </c>
      <c r="AB40" s="73">
        <f t="shared" si="12"/>
        <v>1</v>
      </c>
      <c r="AC40" s="73">
        <f t="shared" si="13"/>
        <v>0</v>
      </c>
      <c r="AD40" s="73" t="str">
        <f t="shared" si="14"/>
        <v xml:space="preserve">                           </v>
      </c>
      <c r="AE40" s="73">
        <f t="shared" si="15"/>
        <v>27</v>
      </c>
      <c r="AF40" s="73" t="str">
        <f t="shared" si="16"/>
        <v xml:space="preserve"> </v>
      </c>
      <c r="AG40" s="73">
        <f t="shared" si="17"/>
        <v>1</v>
      </c>
      <c r="AH40" s="73">
        <f t="shared" si="18"/>
        <v>0</v>
      </c>
      <c r="AI40" s="55" t="s">
        <v>11</v>
      </c>
      <c r="AJ40" s="55" t="s">
        <v>8</v>
      </c>
      <c r="AK40" s="73">
        <f t="shared" si="19"/>
        <v>0</v>
      </c>
      <c r="AL40" s="55" t="s">
        <v>9</v>
      </c>
      <c r="AM40" s="56" t="s">
        <v>3</v>
      </c>
      <c r="AN40" s="56" t="s">
        <v>13</v>
      </c>
      <c r="AO40" s="112">
        <v>1234567891</v>
      </c>
      <c r="AP40" s="55" t="s">
        <v>8</v>
      </c>
      <c r="AQ40" s="73" t="str">
        <f t="shared" si="20"/>
        <v xml:space="preserve">                           0 0       0     07004061234567891 9</v>
      </c>
      <c r="AR40" s="77">
        <f t="shared" si="21"/>
        <v>62</v>
      </c>
      <c r="AS40" s="107" t="str">
        <f t="shared" si="22"/>
        <v xml:space="preserve">                           0 0       0     07004061234567891 9</v>
      </c>
      <c r="AT40" s="107">
        <f t="shared" si="23"/>
        <v>62</v>
      </c>
      <c r="AU40" s="109">
        <f t="shared" si="24"/>
        <v>62</v>
      </c>
    </row>
    <row r="41" spans="1:47" s="21" customFormat="1" ht="22.5" customHeight="1" x14ac:dyDescent="0.2">
      <c r="A41" s="50">
        <v>37</v>
      </c>
      <c r="B41" s="84"/>
      <c r="C41" s="104"/>
      <c r="D41" s="104"/>
      <c r="E41" s="85"/>
      <c r="F41" s="85"/>
      <c r="G41" s="85"/>
      <c r="H41" s="84"/>
      <c r="I41" s="84"/>
      <c r="J41" s="84"/>
      <c r="K41" s="86"/>
      <c r="L41" s="84"/>
      <c r="M41" s="56" t="s">
        <v>1</v>
      </c>
      <c r="N41" s="53" t="str">
        <f t="shared" si="1"/>
        <v xml:space="preserve">                           0 0       0     07004061234567891 9</v>
      </c>
      <c r="O41" s="60">
        <f t="shared" si="0"/>
        <v>62</v>
      </c>
      <c r="Q41" s="73" t="s">
        <v>74</v>
      </c>
      <c r="R41" s="73">
        <f t="shared" si="2"/>
        <v>250</v>
      </c>
      <c r="S41" s="73">
        <f t="shared" si="3"/>
        <v>0</v>
      </c>
      <c r="T41" s="73" t="str">
        <f t="shared" si="4"/>
        <v xml:space="preserve">                           </v>
      </c>
      <c r="U41" s="73">
        <f t="shared" si="5"/>
        <v>27</v>
      </c>
      <c r="V41" s="73" t="str">
        <f t="shared" si="6"/>
        <v xml:space="preserve">                           </v>
      </c>
      <c r="W41" s="73">
        <f t="shared" si="7"/>
        <v>27</v>
      </c>
      <c r="X41" s="73">
        <f t="shared" si="8"/>
        <v>0</v>
      </c>
      <c r="Y41" s="73" t="str">
        <f t="shared" si="9"/>
        <v xml:space="preserve">                           </v>
      </c>
      <c r="Z41" s="73">
        <f t="shared" si="10"/>
        <v>27</v>
      </c>
      <c r="AA41" s="73">
        <f t="shared" si="11"/>
        <v>0</v>
      </c>
      <c r="AB41" s="73">
        <f t="shared" si="12"/>
        <v>1</v>
      </c>
      <c r="AC41" s="73">
        <f t="shared" si="13"/>
        <v>0</v>
      </c>
      <c r="AD41" s="73" t="str">
        <f t="shared" si="14"/>
        <v xml:space="preserve">                           </v>
      </c>
      <c r="AE41" s="73">
        <f t="shared" si="15"/>
        <v>27</v>
      </c>
      <c r="AF41" s="73" t="str">
        <f t="shared" si="16"/>
        <v xml:space="preserve"> </v>
      </c>
      <c r="AG41" s="73">
        <f t="shared" si="17"/>
        <v>1</v>
      </c>
      <c r="AH41" s="73">
        <f t="shared" si="18"/>
        <v>0</v>
      </c>
      <c r="AI41" s="55" t="s">
        <v>11</v>
      </c>
      <c r="AJ41" s="55" t="s">
        <v>8</v>
      </c>
      <c r="AK41" s="73">
        <f t="shared" si="19"/>
        <v>0</v>
      </c>
      <c r="AL41" s="55" t="s">
        <v>9</v>
      </c>
      <c r="AM41" s="56" t="s">
        <v>3</v>
      </c>
      <c r="AN41" s="56" t="s">
        <v>13</v>
      </c>
      <c r="AO41" s="112">
        <v>1234567891</v>
      </c>
      <c r="AP41" s="55" t="s">
        <v>8</v>
      </c>
      <c r="AQ41" s="73" t="str">
        <f t="shared" si="20"/>
        <v xml:space="preserve">                           0 0       0     07004061234567891 9</v>
      </c>
      <c r="AR41" s="77">
        <f t="shared" si="21"/>
        <v>62</v>
      </c>
      <c r="AS41" s="107" t="str">
        <f t="shared" si="22"/>
        <v xml:space="preserve">                           0 0       0     07004061234567891 9</v>
      </c>
      <c r="AT41" s="107">
        <f t="shared" si="23"/>
        <v>62</v>
      </c>
      <c r="AU41" s="109">
        <f t="shared" si="24"/>
        <v>62</v>
      </c>
    </row>
    <row r="42" spans="1:47" s="21" customFormat="1" ht="22.5" customHeight="1" x14ac:dyDescent="0.2">
      <c r="A42" s="50">
        <v>38</v>
      </c>
      <c r="B42" s="84"/>
      <c r="C42" s="104"/>
      <c r="D42" s="104"/>
      <c r="E42" s="85"/>
      <c r="F42" s="85"/>
      <c r="G42" s="85"/>
      <c r="H42" s="84"/>
      <c r="I42" s="84"/>
      <c r="J42" s="84"/>
      <c r="K42" s="86"/>
      <c r="L42" s="84"/>
      <c r="M42" s="56" t="s">
        <v>1</v>
      </c>
      <c r="N42" s="53" t="str">
        <f t="shared" si="1"/>
        <v xml:space="preserve">                           0 0       0     07004061234567891 9</v>
      </c>
      <c r="O42" s="60">
        <f t="shared" si="0"/>
        <v>62</v>
      </c>
      <c r="Q42" s="73" t="s">
        <v>74</v>
      </c>
      <c r="R42" s="73">
        <f t="shared" si="2"/>
        <v>250</v>
      </c>
      <c r="S42" s="73">
        <f t="shared" si="3"/>
        <v>0</v>
      </c>
      <c r="T42" s="73" t="str">
        <f t="shared" si="4"/>
        <v xml:space="preserve">                           </v>
      </c>
      <c r="U42" s="73">
        <f t="shared" si="5"/>
        <v>27</v>
      </c>
      <c r="V42" s="73" t="str">
        <f t="shared" si="6"/>
        <v xml:space="preserve">                           </v>
      </c>
      <c r="W42" s="73">
        <f t="shared" si="7"/>
        <v>27</v>
      </c>
      <c r="X42" s="73">
        <f t="shared" si="8"/>
        <v>0</v>
      </c>
      <c r="Y42" s="73" t="str">
        <f t="shared" si="9"/>
        <v xml:space="preserve">                           </v>
      </c>
      <c r="Z42" s="73">
        <f t="shared" si="10"/>
        <v>27</v>
      </c>
      <c r="AA42" s="73">
        <f t="shared" si="11"/>
        <v>0</v>
      </c>
      <c r="AB42" s="73">
        <f t="shared" si="12"/>
        <v>1</v>
      </c>
      <c r="AC42" s="73">
        <f t="shared" si="13"/>
        <v>0</v>
      </c>
      <c r="AD42" s="73" t="str">
        <f t="shared" si="14"/>
        <v xml:space="preserve">                           </v>
      </c>
      <c r="AE42" s="73">
        <f t="shared" si="15"/>
        <v>27</v>
      </c>
      <c r="AF42" s="73" t="str">
        <f t="shared" si="16"/>
        <v xml:space="preserve"> </v>
      </c>
      <c r="AG42" s="73">
        <f t="shared" si="17"/>
        <v>1</v>
      </c>
      <c r="AH42" s="73">
        <f t="shared" si="18"/>
        <v>0</v>
      </c>
      <c r="AI42" s="55" t="s">
        <v>11</v>
      </c>
      <c r="AJ42" s="55" t="s">
        <v>8</v>
      </c>
      <c r="AK42" s="73">
        <f t="shared" si="19"/>
        <v>0</v>
      </c>
      <c r="AL42" s="55" t="s">
        <v>9</v>
      </c>
      <c r="AM42" s="56" t="s">
        <v>3</v>
      </c>
      <c r="AN42" s="56" t="s">
        <v>13</v>
      </c>
      <c r="AO42" s="112">
        <v>1234567891</v>
      </c>
      <c r="AP42" s="55" t="s">
        <v>8</v>
      </c>
      <c r="AQ42" s="73" t="str">
        <f t="shared" si="20"/>
        <v xml:space="preserve">                           0 0       0     07004061234567891 9</v>
      </c>
      <c r="AR42" s="77">
        <f t="shared" si="21"/>
        <v>62</v>
      </c>
      <c r="AS42" s="107" t="str">
        <f t="shared" si="22"/>
        <v xml:space="preserve">                           0 0       0     07004061234567891 9</v>
      </c>
      <c r="AT42" s="107">
        <f t="shared" si="23"/>
        <v>62</v>
      </c>
      <c r="AU42" s="109">
        <f t="shared" si="24"/>
        <v>62</v>
      </c>
    </row>
    <row r="43" spans="1:47" s="21" customFormat="1" ht="22.5" customHeight="1" x14ac:dyDescent="0.2">
      <c r="A43" s="50">
        <v>39</v>
      </c>
      <c r="B43" s="84"/>
      <c r="C43" s="104"/>
      <c r="D43" s="104"/>
      <c r="E43" s="85"/>
      <c r="F43" s="85"/>
      <c r="G43" s="85"/>
      <c r="H43" s="84"/>
      <c r="I43" s="84"/>
      <c r="J43" s="84"/>
      <c r="K43" s="86"/>
      <c r="L43" s="84"/>
      <c r="M43" s="56" t="s">
        <v>1</v>
      </c>
      <c r="N43" s="53" t="str">
        <f t="shared" si="1"/>
        <v xml:space="preserve">                           0 0       0     07004061234567891 9</v>
      </c>
      <c r="O43" s="60">
        <f t="shared" si="0"/>
        <v>62</v>
      </c>
      <c r="Q43" s="73" t="s">
        <v>74</v>
      </c>
      <c r="R43" s="73">
        <f t="shared" si="2"/>
        <v>250</v>
      </c>
      <c r="S43" s="73">
        <f t="shared" si="3"/>
        <v>0</v>
      </c>
      <c r="T43" s="73" t="str">
        <f t="shared" si="4"/>
        <v xml:space="preserve">                           </v>
      </c>
      <c r="U43" s="73">
        <f t="shared" si="5"/>
        <v>27</v>
      </c>
      <c r="V43" s="73" t="str">
        <f t="shared" si="6"/>
        <v xml:space="preserve">                           </v>
      </c>
      <c r="W43" s="73">
        <f t="shared" si="7"/>
        <v>27</v>
      </c>
      <c r="X43" s="73">
        <f t="shared" si="8"/>
        <v>0</v>
      </c>
      <c r="Y43" s="73" t="str">
        <f t="shared" si="9"/>
        <v xml:space="preserve">                           </v>
      </c>
      <c r="Z43" s="73">
        <f t="shared" si="10"/>
        <v>27</v>
      </c>
      <c r="AA43" s="73">
        <f t="shared" si="11"/>
        <v>0</v>
      </c>
      <c r="AB43" s="73">
        <f t="shared" si="12"/>
        <v>1</v>
      </c>
      <c r="AC43" s="73">
        <f t="shared" si="13"/>
        <v>0</v>
      </c>
      <c r="AD43" s="73" t="str">
        <f t="shared" si="14"/>
        <v xml:space="preserve">                           </v>
      </c>
      <c r="AE43" s="73">
        <f t="shared" si="15"/>
        <v>27</v>
      </c>
      <c r="AF43" s="73" t="str">
        <f t="shared" si="16"/>
        <v xml:space="preserve"> </v>
      </c>
      <c r="AG43" s="73">
        <f t="shared" si="17"/>
        <v>1</v>
      </c>
      <c r="AH43" s="73">
        <f t="shared" si="18"/>
        <v>0</v>
      </c>
      <c r="AI43" s="55" t="s">
        <v>11</v>
      </c>
      <c r="AJ43" s="55" t="s">
        <v>8</v>
      </c>
      <c r="AK43" s="73">
        <f t="shared" si="19"/>
        <v>0</v>
      </c>
      <c r="AL43" s="55" t="s">
        <v>9</v>
      </c>
      <c r="AM43" s="56" t="s">
        <v>3</v>
      </c>
      <c r="AN43" s="56" t="s">
        <v>13</v>
      </c>
      <c r="AO43" s="112">
        <v>1234567891</v>
      </c>
      <c r="AP43" s="55" t="s">
        <v>8</v>
      </c>
      <c r="AQ43" s="73" t="str">
        <f t="shared" si="20"/>
        <v xml:space="preserve">                           0 0       0     07004061234567891 9</v>
      </c>
      <c r="AR43" s="77">
        <f t="shared" si="21"/>
        <v>62</v>
      </c>
      <c r="AS43" s="107" t="str">
        <f t="shared" si="22"/>
        <v xml:space="preserve">                           0 0       0     07004061234567891 9</v>
      </c>
      <c r="AT43" s="107">
        <f t="shared" si="23"/>
        <v>62</v>
      </c>
      <c r="AU43" s="109">
        <f t="shared" si="24"/>
        <v>62</v>
      </c>
    </row>
    <row r="44" spans="1:47" s="21" customFormat="1" ht="22.5" customHeight="1" x14ac:dyDescent="0.2">
      <c r="A44" s="50">
        <v>40</v>
      </c>
      <c r="B44" s="84"/>
      <c r="C44" s="104"/>
      <c r="D44" s="104"/>
      <c r="E44" s="85"/>
      <c r="F44" s="85"/>
      <c r="G44" s="85"/>
      <c r="H44" s="84"/>
      <c r="I44" s="84"/>
      <c r="J44" s="84"/>
      <c r="K44" s="86"/>
      <c r="L44" s="84"/>
      <c r="M44" s="56" t="s">
        <v>1</v>
      </c>
      <c r="N44" s="53" t="str">
        <f t="shared" si="1"/>
        <v xml:space="preserve">                           0 0       0     07004061234567891 9</v>
      </c>
      <c r="O44" s="60">
        <f t="shared" si="0"/>
        <v>62</v>
      </c>
      <c r="Q44" s="73" t="s">
        <v>74</v>
      </c>
      <c r="R44" s="73">
        <f t="shared" si="2"/>
        <v>250</v>
      </c>
      <c r="S44" s="73">
        <f t="shared" si="3"/>
        <v>0</v>
      </c>
      <c r="T44" s="73" t="str">
        <f t="shared" si="4"/>
        <v xml:space="preserve">                           </v>
      </c>
      <c r="U44" s="73">
        <f t="shared" si="5"/>
        <v>27</v>
      </c>
      <c r="V44" s="73" t="str">
        <f t="shared" si="6"/>
        <v xml:space="preserve">                           </v>
      </c>
      <c r="W44" s="73">
        <f t="shared" si="7"/>
        <v>27</v>
      </c>
      <c r="X44" s="73">
        <f t="shared" si="8"/>
        <v>0</v>
      </c>
      <c r="Y44" s="73" t="str">
        <f t="shared" si="9"/>
        <v xml:space="preserve">                           </v>
      </c>
      <c r="Z44" s="73">
        <f t="shared" si="10"/>
        <v>27</v>
      </c>
      <c r="AA44" s="73">
        <f t="shared" si="11"/>
        <v>0</v>
      </c>
      <c r="AB44" s="73">
        <f t="shared" si="12"/>
        <v>1</v>
      </c>
      <c r="AC44" s="73">
        <f t="shared" si="13"/>
        <v>0</v>
      </c>
      <c r="AD44" s="73" t="str">
        <f t="shared" si="14"/>
        <v xml:space="preserve">                           </v>
      </c>
      <c r="AE44" s="73">
        <f t="shared" si="15"/>
        <v>27</v>
      </c>
      <c r="AF44" s="73" t="str">
        <f t="shared" si="16"/>
        <v xml:space="preserve"> </v>
      </c>
      <c r="AG44" s="73">
        <f t="shared" si="17"/>
        <v>1</v>
      </c>
      <c r="AH44" s="73">
        <f t="shared" si="18"/>
        <v>0</v>
      </c>
      <c r="AI44" s="55" t="s">
        <v>11</v>
      </c>
      <c r="AJ44" s="55" t="s">
        <v>8</v>
      </c>
      <c r="AK44" s="73">
        <f t="shared" si="19"/>
        <v>0</v>
      </c>
      <c r="AL44" s="55" t="s">
        <v>9</v>
      </c>
      <c r="AM44" s="56" t="s">
        <v>3</v>
      </c>
      <c r="AN44" s="56" t="s">
        <v>13</v>
      </c>
      <c r="AO44" s="112">
        <v>1234567891</v>
      </c>
      <c r="AP44" s="55" t="s">
        <v>8</v>
      </c>
      <c r="AQ44" s="73" t="str">
        <f t="shared" si="20"/>
        <v xml:space="preserve">                           0 0       0     07004061234567891 9</v>
      </c>
      <c r="AR44" s="77">
        <f t="shared" si="21"/>
        <v>62</v>
      </c>
      <c r="AS44" s="107" t="str">
        <f t="shared" si="22"/>
        <v xml:space="preserve">                           0 0       0     07004061234567891 9</v>
      </c>
      <c r="AT44" s="107">
        <f t="shared" si="23"/>
        <v>62</v>
      </c>
      <c r="AU44" s="109">
        <f t="shared" si="24"/>
        <v>62</v>
      </c>
    </row>
    <row r="45" spans="1:47" s="21" customFormat="1" ht="22.5" customHeight="1" x14ac:dyDescent="0.2">
      <c r="A45" s="50">
        <v>41</v>
      </c>
      <c r="B45" s="84"/>
      <c r="C45" s="104"/>
      <c r="D45" s="104"/>
      <c r="E45" s="85"/>
      <c r="F45" s="85"/>
      <c r="G45" s="85"/>
      <c r="H45" s="84"/>
      <c r="I45" s="84"/>
      <c r="J45" s="84"/>
      <c r="K45" s="86"/>
      <c r="L45" s="84"/>
      <c r="M45" s="56" t="s">
        <v>1</v>
      </c>
      <c r="N45" s="53" t="str">
        <f t="shared" si="1"/>
        <v xml:space="preserve">                           0 0       0     07004061234567891 9</v>
      </c>
      <c r="O45" s="60">
        <f t="shared" si="0"/>
        <v>62</v>
      </c>
      <c r="Q45" s="73" t="s">
        <v>74</v>
      </c>
      <c r="R45" s="73">
        <f t="shared" si="2"/>
        <v>250</v>
      </c>
      <c r="S45" s="73">
        <f t="shared" si="3"/>
        <v>0</v>
      </c>
      <c r="T45" s="73" t="str">
        <f t="shared" si="4"/>
        <v xml:space="preserve">                           </v>
      </c>
      <c r="U45" s="73">
        <f t="shared" si="5"/>
        <v>27</v>
      </c>
      <c r="V45" s="73" t="str">
        <f t="shared" si="6"/>
        <v xml:space="preserve">                           </v>
      </c>
      <c r="W45" s="73">
        <f t="shared" si="7"/>
        <v>27</v>
      </c>
      <c r="X45" s="73">
        <f t="shared" si="8"/>
        <v>0</v>
      </c>
      <c r="Y45" s="73" t="str">
        <f t="shared" si="9"/>
        <v xml:space="preserve">                           </v>
      </c>
      <c r="Z45" s="73">
        <f t="shared" si="10"/>
        <v>27</v>
      </c>
      <c r="AA45" s="73">
        <f t="shared" si="11"/>
        <v>0</v>
      </c>
      <c r="AB45" s="73">
        <f t="shared" si="12"/>
        <v>1</v>
      </c>
      <c r="AC45" s="73">
        <f t="shared" si="13"/>
        <v>0</v>
      </c>
      <c r="AD45" s="73" t="str">
        <f t="shared" si="14"/>
        <v xml:space="preserve">                           </v>
      </c>
      <c r="AE45" s="73">
        <f t="shared" si="15"/>
        <v>27</v>
      </c>
      <c r="AF45" s="73" t="str">
        <f t="shared" si="16"/>
        <v xml:space="preserve"> </v>
      </c>
      <c r="AG45" s="73">
        <f t="shared" si="17"/>
        <v>1</v>
      </c>
      <c r="AH45" s="73">
        <f t="shared" si="18"/>
        <v>0</v>
      </c>
      <c r="AI45" s="55" t="s">
        <v>11</v>
      </c>
      <c r="AJ45" s="55" t="s">
        <v>8</v>
      </c>
      <c r="AK45" s="73">
        <f t="shared" si="19"/>
        <v>0</v>
      </c>
      <c r="AL45" s="55" t="s">
        <v>9</v>
      </c>
      <c r="AM45" s="56" t="s">
        <v>3</v>
      </c>
      <c r="AN45" s="56" t="s">
        <v>13</v>
      </c>
      <c r="AO45" s="112">
        <v>1234567891</v>
      </c>
      <c r="AP45" s="55" t="s">
        <v>8</v>
      </c>
      <c r="AQ45" s="73" t="str">
        <f t="shared" si="20"/>
        <v xml:space="preserve">                           0 0       0     07004061234567891 9</v>
      </c>
      <c r="AR45" s="77">
        <f t="shared" si="21"/>
        <v>62</v>
      </c>
      <c r="AS45" s="107" t="str">
        <f t="shared" si="22"/>
        <v xml:space="preserve">                           0 0       0     07004061234567891 9</v>
      </c>
      <c r="AT45" s="107">
        <f t="shared" si="23"/>
        <v>62</v>
      </c>
      <c r="AU45" s="109">
        <f t="shared" si="24"/>
        <v>62</v>
      </c>
    </row>
    <row r="46" spans="1:47" s="21" customFormat="1" ht="22.5" customHeight="1" x14ac:dyDescent="0.2">
      <c r="A46" s="50">
        <v>42</v>
      </c>
      <c r="B46" s="84"/>
      <c r="C46" s="104"/>
      <c r="D46" s="104"/>
      <c r="E46" s="85"/>
      <c r="F46" s="85"/>
      <c r="G46" s="85"/>
      <c r="H46" s="84"/>
      <c r="I46" s="84"/>
      <c r="J46" s="84"/>
      <c r="K46" s="86"/>
      <c r="L46" s="84"/>
      <c r="M46" s="56" t="s">
        <v>1</v>
      </c>
      <c r="N46" s="53" t="str">
        <f t="shared" si="1"/>
        <v xml:space="preserve">                           0 0       0     07004061234567891 9</v>
      </c>
      <c r="O46" s="60">
        <f t="shared" si="0"/>
        <v>62</v>
      </c>
      <c r="Q46" s="73" t="s">
        <v>74</v>
      </c>
      <c r="R46" s="73">
        <f t="shared" si="2"/>
        <v>250</v>
      </c>
      <c r="S46" s="73">
        <f t="shared" si="3"/>
        <v>0</v>
      </c>
      <c r="T46" s="73" t="str">
        <f t="shared" si="4"/>
        <v xml:space="preserve">                           </v>
      </c>
      <c r="U46" s="73">
        <f t="shared" si="5"/>
        <v>27</v>
      </c>
      <c r="V46" s="73" t="str">
        <f t="shared" si="6"/>
        <v xml:space="preserve">                           </v>
      </c>
      <c r="W46" s="73">
        <f t="shared" si="7"/>
        <v>27</v>
      </c>
      <c r="X46" s="73">
        <f t="shared" si="8"/>
        <v>0</v>
      </c>
      <c r="Y46" s="73" t="str">
        <f t="shared" si="9"/>
        <v xml:space="preserve">                           </v>
      </c>
      <c r="Z46" s="73">
        <f t="shared" si="10"/>
        <v>27</v>
      </c>
      <c r="AA46" s="73">
        <f t="shared" si="11"/>
        <v>0</v>
      </c>
      <c r="AB46" s="73">
        <f t="shared" si="12"/>
        <v>1</v>
      </c>
      <c r="AC46" s="73">
        <f t="shared" si="13"/>
        <v>0</v>
      </c>
      <c r="AD46" s="73" t="str">
        <f t="shared" si="14"/>
        <v xml:space="preserve">                           </v>
      </c>
      <c r="AE46" s="73">
        <f t="shared" si="15"/>
        <v>27</v>
      </c>
      <c r="AF46" s="73" t="str">
        <f t="shared" si="16"/>
        <v xml:space="preserve"> </v>
      </c>
      <c r="AG46" s="73">
        <f t="shared" si="17"/>
        <v>1</v>
      </c>
      <c r="AH46" s="73">
        <f t="shared" si="18"/>
        <v>0</v>
      </c>
      <c r="AI46" s="55" t="s">
        <v>11</v>
      </c>
      <c r="AJ46" s="55" t="s">
        <v>8</v>
      </c>
      <c r="AK46" s="73">
        <f t="shared" si="19"/>
        <v>0</v>
      </c>
      <c r="AL46" s="55" t="s">
        <v>9</v>
      </c>
      <c r="AM46" s="56" t="s">
        <v>3</v>
      </c>
      <c r="AN46" s="56" t="s">
        <v>13</v>
      </c>
      <c r="AO46" s="112">
        <v>1234567891</v>
      </c>
      <c r="AP46" s="55" t="s">
        <v>8</v>
      </c>
      <c r="AQ46" s="73" t="str">
        <f t="shared" si="20"/>
        <v xml:space="preserve">                           0 0       0     07004061234567891 9</v>
      </c>
      <c r="AR46" s="77">
        <f t="shared" si="21"/>
        <v>62</v>
      </c>
      <c r="AS46" s="107" t="str">
        <f t="shared" si="22"/>
        <v xml:space="preserve">                           0 0       0     07004061234567891 9</v>
      </c>
      <c r="AT46" s="107">
        <f t="shared" si="23"/>
        <v>62</v>
      </c>
      <c r="AU46" s="109">
        <f t="shared" si="24"/>
        <v>62</v>
      </c>
    </row>
    <row r="47" spans="1:47" s="21" customFormat="1" ht="22.5" customHeight="1" x14ac:dyDescent="0.2">
      <c r="A47" s="50">
        <v>43</v>
      </c>
      <c r="B47" s="84"/>
      <c r="C47" s="104"/>
      <c r="D47" s="104"/>
      <c r="E47" s="85"/>
      <c r="F47" s="85"/>
      <c r="G47" s="85"/>
      <c r="H47" s="84"/>
      <c r="I47" s="84"/>
      <c r="J47" s="84"/>
      <c r="K47" s="86"/>
      <c r="L47" s="84"/>
      <c r="M47" s="56" t="s">
        <v>1</v>
      </c>
      <c r="N47" s="53" t="str">
        <f t="shared" si="1"/>
        <v xml:space="preserve">                           0 0       0     07004061234567891 9</v>
      </c>
      <c r="O47" s="60">
        <f t="shared" si="0"/>
        <v>62</v>
      </c>
      <c r="Q47" s="73" t="s">
        <v>74</v>
      </c>
      <c r="R47" s="73">
        <f t="shared" si="2"/>
        <v>250</v>
      </c>
      <c r="S47" s="73">
        <f t="shared" si="3"/>
        <v>0</v>
      </c>
      <c r="T47" s="73" t="str">
        <f t="shared" si="4"/>
        <v xml:space="preserve">                           </v>
      </c>
      <c r="U47" s="73">
        <f t="shared" si="5"/>
        <v>27</v>
      </c>
      <c r="V47" s="73" t="str">
        <f t="shared" si="6"/>
        <v xml:space="preserve">                           </v>
      </c>
      <c r="W47" s="73">
        <f t="shared" si="7"/>
        <v>27</v>
      </c>
      <c r="X47" s="73">
        <f t="shared" si="8"/>
        <v>0</v>
      </c>
      <c r="Y47" s="73" t="str">
        <f t="shared" si="9"/>
        <v xml:space="preserve">                           </v>
      </c>
      <c r="Z47" s="73">
        <f t="shared" si="10"/>
        <v>27</v>
      </c>
      <c r="AA47" s="73">
        <f t="shared" si="11"/>
        <v>0</v>
      </c>
      <c r="AB47" s="73">
        <f t="shared" si="12"/>
        <v>1</v>
      </c>
      <c r="AC47" s="73">
        <f t="shared" si="13"/>
        <v>0</v>
      </c>
      <c r="AD47" s="73" t="str">
        <f t="shared" si="14"/>
        <v xml:space="preserve">                           </v>
      </c>
      <c r="AE47" s="73">
        <f t="shared" si="15"/>
        <v>27</v>
      </c>
      <c r="AF47" s="73" t="str">
        <f t="shared" si="16"/>
        <v xml:space="preserve"> </v>
      </c>
      <c r="AG47" s="73">
        <f t="shared" si="17"/>
        <v>1</v>
      </c>
      <c r="AH47" s="73">
        <f t="shared" si="18"/>
        <v>0</v>
      </c>
      <c r="AI47" s="55" t="s">
        <v>11</v>
      </c>
      <c r="AJ47" s="55" t="s">
        <v>8</v>
      </c>
      <c r="AK47" s="73">
        <f t="shared" si="19"/>
        <v>0</v>
      </c>
      <c r="AL47" s="55" t="s">
        <v>9</v>
      </c>
      <c r="AM47" s="56" t="s">
        <v>3</v>
      </c>
      <c r="AN47" s="56" t="s">
        <v>13</v>
      </c>
      <c r="AO47" s="112">
        <v>1234567891</v>
      </c>
      <c r="AP47" s="55" t="s">
        <v>8</v>
      </c>
      <c r="AQ47" s="73" t="str">
        <f t="shared" si="20"/>
        <v xml:space="preserve">                           0 0       0     07004061234567891 9</v>
      </c>
      <c r="AR47" s="77">
        <f t="shared" si="21"/>
        <v>62</v>
      </c>
      <c r="AS47" s="107" t="str">
        <f t="shared" si="22"/>
        <v xml:space="preserve">                           0 0       0     07004061234567891 9</v>
      </c>
      <c r="AT47" s="107">
        <f t="shared" si="23"/>
        <v>62</v>
      </c>
      <c r="AU47" s="109">
        <f t="shared" si="24"/>
        <v>62</v>
      </c>
    </row>
    <row r="48" spans="1:47" s="21" customFormat="1" ht="22.5" customHeight="1" x14ac:dyDescent="0.2">
      <c r="A48" s="50">
        <v>44</v>
      </c>
      <c r="B48" s="84"/>
      <c r="C48" s="104"/>
      <c r="D48" s="104"/>
      <c r="E48" s="85"/>
      <c r="F48" s="85"/>
      <c r="G48" s="85"/>
      <c r="H48" s="84"/>
      <c r="I48" s="84"/>
      <c r="J48" s="84"/>
      <c r="K48" s="86"/>
      <c r="L48" s="84"/>
      <c r="M48" s="56" t="s">
        <v>1</v>
      </c>
      <c r="N48" s="53" t="str">
        <f t="shared" si="1"/>
        <v xml:space="preserve">                           0 0       0     07004061234567891 9</v>
      </c>
      <c r="O48" s="60">
        <f t="shared" si="0"/>
        <v>62</v>
      </c>
      <c r="Q48" s="73" t="s">
        <v>74</v>
      </c>
      <c r="R48" s="73">
        <f t="shared" si="2"/>
        <v>250</v>
      </c>
      <c r="S48" s="73">
        <f t="shared" si="3"/>
        <v>0</v>
      </c>
      <c r="T48" s="73" t="str">
        <f t="shared" si="4"/>
        <v xml:space="preserve">                           </v>
      </c>
      <c r="U48" s="73">
        <f t="shared" si="5"/>
        <v>27</v>
      </c>
      <c r="V48" s="73" t="str">
        <f t="shared" si="6"/>
        <v xml:space="preserve">                           </v>
      </c>
      <c r="W48" s="73">
        <f t="shared" si="7"/>
        <v>27</v>
      </c>
      <c r="X48" s="73">
        <f t="shared" si="8"/>
        <v>0</v>
      </c>
      <c r="Y48" s="73" t="str">
        <f t="shared" si="9"/>
        <v xml:space="preserve">                           </v>
      </c>
      <c r="Z48" s="73">
        <f t="shared" si="10"/>
        <v>27</v>
      </c>
      <c r="AA48" s="73">
        <f t="shared" si="11"/>
        <v>0</v>
      </c>
      <c r="AB48" s="73">
        <f t="shared" si="12"/>
        <v>1</v>
      </c>
      <c r="AC48" s="73">
        <f t="shared" si="13"/>
        <v>0</v>
      </c>
      <c r="AD48" s="73" t="str">
        <f t="shared" si="14"/>
        <v xml:space="preserve">                           </v>
      </c>
      <c r="AE48" s="73">
        <f t="shared" si="15"/>
        <v>27</v>
      </c>
      <c r="AF48" s="73" t="str">
        <f t="shared" si="16"/>
        <v xml:space="preserve"> </v>
      </c>
      <c r="AG48" s="73">
        <f t="shared" si="17"/>
        <v>1</v>
      </c>
      <c r="AH48" s="73">
        <f t="shared" si="18"/>
        <v>0</v>
      </c>
      <c r="AI48" s="55" t="s">
        <v>11</v>
      </c>
      <c r="AJ48" s="55" t="s">
        <v>8</v>
      </c>
      <c r="AK48" s="73">
        <f t="shared" si="19"/>
        <v>0</v>
      </c>
      <c r="AL48" s="55" t="s">
        <v>9</v>
      </c>
      <c r="AM48" s="56" t="s">
        <v>3</v>
      </c>
      <c r="AN48" s="56" t="s">
        <v>13</v>
      </c>
      <c r="AO48" s="112">
        <v>1234567891</v>
      </c>
      <c r="AP48" s="55" t="s">
        <v>8</v>
      </c>
      <c r="AQ48" s="73" t="str">
        <f t="shared" si="20"/>
        <v xml:space="preserve">                           0 0       0     07004061234567891 9</v>
      </c>
      <c r="AR48" s="77">
        <f t="shared" si="21"/>
        <v>62</v>
      </c>
      <c r="AS48" s="107" t="str">
        <f t="shared" si="22"/>
        <v xml:space="preserve">                           0 0       0     07004061234567891 9</v>
      </c>
      <c r="AT48" s="107">
        <f t="shared" si="23"/>
        <v>62</v>
      </c>
      <c r="AU48" s="109">
        <f t="shared" si="24"/>
        <v>62</v>
      </c>
    </row>
    <row r="49" spans="1:47" s="21" customFormat="1" ht="22.5" customHeight="1" x14ac:dyDescent="0.2">
      <c r="A49" s="50">
        <v>45</v>
      </c>
      <c r="B49" s="84"/>
      <c r="C49" s="104"/>
      <c r="D49" s="104"/>
      <c r="E49" s="85"/>
      <c r="F49" s="85"/>
      <c r="G49" s="85"/>
      <c r="H49" s="84"/>
      <c r="I49" s="84"/>
      <c r="J49" s="84"/>
      <c r="K49" s="86"/>
      <c r="L49" s="84"/>
      <c r="M49" s="56" t="s">
        <v>1</v>
      </c>
      <c r="N49" s="53" t="str">
        <f t="shared" si="1"/>
        <v xml:space="preserve">                           0 0       0     07004061234567891 9</v>
      </c>
      <c r="O49" s="60">
        <f t="shared" si="0"/>
        <v>62</v>
      </c>
      <c r="Q49" s="73" t="s">
        <v>74</v>
      </c>
      <c r="R49" s="73">
        <f t="shared" si="2"/>
        <v>250</v>
      </c>
      <c r="S49" s="73">
        <f t="shared" si="3"/>
        <v>0</v>
      </c>
      <c r="T49" s="73" t="str">
        <f t="shared" si="4"/>
        <v xml:space="preserve">                           </v>
      </c>
      <c r="U49" s="73">
        <f t="shared" si="5"/>
        <v>27</v>
      </c>
      <c r="V49" s="73" t="str">
        <f t="shared" si="6"/>
        <v xml:space="preserve">                           </v>
      </c>
      <c r="W49" s="73">
        <f t="shared" si="7"/>
        <v>27</v>
      </c>
      <c r="X49" s="73">
        <f t="shared" si="8"/>
        <v>0</v>
      </c>
      <c r="Y49" s="73" t="str">
        <f t="shared" si="9"/>
        <v xml:space="preserve">                           </v>
      </c>
      <c r="Z49" s="73">
        <f t="shared" si="10"/>
        <v>27</v>
      </c>
      <c r="AA49" s="73">
        <f t="shared" si="11"/>
        <v>0</v>
      </c>
      <c r="AB49" s="73">
        <f t="shared" si="12"/>
        <v>1</v>
      </c>
      <c r="AC49" s="73">
        <f t="shared" si="13"/>
        <v>0</v>
      </c>
      <c r="AD49" s="73" t="str">
        <f t="shared" si="14"/>
        <v xml:space="preserve">                           </v>
      </c>
      <c r="AE49" s="73">
        <f t="shared" si="15"/>
        <v>27</v>
      </c>
      <c r="AF49" s="73" t="str">
        <f t="shared" si="16"/>
        <v xml:space="preserve"> </v>
      </c>
      <c r="AG49" s="73">
        <f t="shared" si="17"/>
        <v>1</v>
      </c>
      <c r="AH49" s="73">
        <f t="shared" si="18"/>
        <v>0</v>
      </c>
      <c r="AI49" s="55" t="s">
        <v>11</v>
      </c>
      <c r="AJ49" s="55" t="s">
        <v>8</v>
      </c>
      <c r="AK49" s="73">
        <f t="shared" si="19"/>
        <v>0</v>
      </c>
      <c r="AL49" s="55" t="s">
        <v>9</v>
      </c>
      <c r="AM49" s="56" t="s">
        <v>3</v>
      </c>
      <c r="AN49" s="56" t="s">
        <v>13</v>
      </c>
      <c r="AO49" s="112">
        <v>1234567891</v>
      </c>
      <c r="AP49" s="55" t="s">
        <v>8</v>
      </c>
      <c r="AQ49" s="73" t="str">
        <f t="shared" si="20"/>
        <v xml:space="preserve">                           0 0       0     07004061234567891 9</v>
      </c>
      <c r="AR49" s="77">
        <f t="shared" si="21"/>
        <v>62</v>
      </c>
      <c r="AS49" s="107" t="str">
        <f t="shared" si="22"/>
        <v xml:space="preserve">                           0 0       0     07004061234567891 9</v>
      </c>
      <c r="AT49" s="107">
        <f t="shared" si="23"/>
        <v>62</v>
      </c>
      <c r="AU49" s="109">
        <f t="shared" si="24"/>
        <v>62</v>
      </c>
    </row>
    <row r="50" spans="1:47" s="21" customFormat="1" ht="22.5" customHeight="1" x14ac:dyDescent="0.2">
      <c r="A50" s="50">
        <v>46</v>
      </c>
      <c r="B50" s="84"/>
      <c r="C50" s="104"/>
      <c r="D50" s="104"/>
      <c r="E50" s="85"/>
      <c r="F50" s="85"/>
      <c r="G50" s="85"/>
      <c r="H50" s="84"/>
      <c r="I50" s="84"/>
      <c r="J50" s="84"/>
      <c r="K50" s="86"/>
      <c r="L50" s="84"/>
      <c r="M50" s="56" t="s">
        <v>1</v>
      </c>
      <c r="N50" s="53" t="str">
        <f t="shared" si="1"/>
        <v xml:space="preserve">                           0 0       0     07004061234567891 9</v>
      </c>
      <c r="O50" s="60">
        <f t="shared" si="0"/>
        <v>62</v>
      </c>
      <c r="Q50" s="73" t="s">
        <v>74</v>
      </c>
      <c r="R50" s="73">
        <f t="shared" si="2"/>
        <v>250</v>
      </c>
      <c r="S50" s="73">
        <f t="shared" si="3"/>
        <v>0</v>
      </c>
      <c r="T50" s="73" t="str">
        <f t="shared" si="4"/>
        <v xml:space="preserve">                           </v>
      </c>
      <c r="U50" s="73">
        <f t="shared" si="5"/>
        <v>27</v>
      </c>
      <c r="V50" s="73" t="str">
        <f t="shared" si="6"/>
        <v xml:space="preserve">                           </v>
      </c>
      <c r="W50" s="73">
        <f t="shared" si="7"/>
        <v>27</v>
      </c>
      <c r="X50" s="73">
        <f t="shared" si="8"/>
        <v>0</v>
      </c>
      <c r="Y50" s="73" t="str">
        <f t="shared" si="9"/>
        <v xml:space="preserve">                           </v>
      </c>
      <c r="Z50" s="73">
        <f t="shared" si="10"/>
        <v>27</v>
      </c>
      <c r="AA50" s="73">
        <f t="shared" si="11"/>
        <v>0</v>
      </c>
      <c r="AB50" s="73">
        <f t="shared" si="12"/>
        <v>1</v>
      </c>
      <c r="AC50" s="73">
        <f t="shared" si="13"/>
        <v>0</v>
      </c>
      <c r="AD50" s="73" t="str">
        <f t="shared" si="14"/>
        <v xml:space="preserve">                           </v>
      </c>
      <c r="AE50" s="73">
        <f t="shared" si="15"/>
        <v>27</v>
      </c>
      <c r="AF50" s="73" t="str">
        <f t="shared" si="16"/>
        <v xml:space="preserve"> </v>
      </c>
      <c r="AG50" s="73">
        <f t="shared" si="17"/>
        <v>1</v>
      </c>
      <c r="AH50" s="73">
        <f t="shared" si="18"/>
        <v>0</v>
      </c>
      <c r="AI50" s="55" t="s">
        <v>11</v>
      </c>
      <c r="AJ50" s="55" t="s">
        <v>8</v>
      </c>
      <c r="AK50" s="73">
        <f t="shared" si="19"/>
        <v>0</v>
      </c>
      <c r="AL50" s="55" t="s">
        <v>9</v>
      </c>
      <c r="AM50" s="56" t="s">
        <v>3</v>
      </c>
      <c r="AN50" s="56" t="s">
        <v>13</v>
      </c>
      <c r="AO50" s="112">
        <v>1234567891</v>
      </c>
      <c r="AP50" s="55" t="s">
        <v>8</v>
      </c>
      <c r="AQ50" s="73" t="str">
        <f t="shared" si="20"/>
        <v xml:space="preserve">                           0 0       0     07004061234567891 9</v>
      </c>
      <c r="AR50" s="77">
        <f t="shared" si="21"/>
        <v>62</v>
      </c>
      <c r="AS50" s="107" t="str">
        <f t="shared" si="22"/>
        <v xml:space="preserve">                           0 0       0     07004061234567891 9</v>
      </c>
      <c r="AT50" s="107">
        <f t="shared" si="23"/>
        <v>62</v>
      </c>
      <c r="AU50" s="109">
        <f t="shared" si="24"/>
        <v>62</v>
      </c>
    </row>
    <row r="51" spans="1:47" s="21" customFormat="1" ht="22.5" customHeight="1" x14ac:dyDescent="0.2">
      <c r="A51" s="50">
        <v>47</v>
      </c>
      <c r="B51" s="84"/>
      <c r="C51" s="104"/>
      <c r="D51" s="104"/>
      <c r="E51" s="85"/>
      <c r="F51" s="85"/>
      <c r="G51" s="85"/>
      <c r="H51" s="84"/>
      <c r="I51" s="84"/>
      <c r="J51" s="84"/>
      <c r="K51" s="86"/>
      <c r="L51" s="84"/>
      <c r="M51" s="56" t="s">
        <v>1</v>
      </c>
      <c r="N51" s="53" t="str">
        <f t="shared" si="1"/>
        <v xml:space="preserve">                           0 0       0     07004061234567891 9</v>
      </c>
      <c r="O51" s="60">
        <f t="shared" si="0"/>
        <v>62</v>
      </c>
      <c r="Q51" s="73" t="s">
        <v>74</v>
      </c>
      <c r="R51" s="73">
        <f t="shared" si="2"/>
        <v>250</v>
      </c>
      <c r="S51" s="73">
        <f t="shared" si="3"/>
        <v>0</v>
      </c>
      <c r="T51" s="73" t="str">
        <f t="shared" si="4"/>
        <v xml:space="preserve">                           </v>
      </c>
      <c r="U51" s="73">
        <f t="shared" si="5"/>
        <v>27</v>
      </c>
      <c r="V51" s="73" t="str">
        <f t="shared" si="6"/>
        <v xml:space="preserve">                           </v>
      </c>
      <c r="W51" s="73">
        <f t="shared" si="7"/>
        <v>27</v>
      </c>
      <c r="X51" s="73">
        <f t="shared" si="8"/>
        <v>0</v>
      </c>
      <c r="Y51" s="73" t="str">
        <f t="shared" si="9"/>
        <v xml:space="preserve">                           </v>
      </c>
      <c r="Z51" s="73">
        <f t="shared" si="10"/>
        <v>27</v>
      </c>
      <c r="AA51" s="73">
        <f t="shared" si="11"/>
        <v>0</v>
      </c>
      <c r="AB51" s="73">
        <f t="shared" si="12"/>
        <v>1</v>
      </c>
      <c r="AC51" s="73">
        <f t="shared" si="13"/>
        <v>0</v>
      </c>
      <c r="AD51" s="73" t="str">
        <f t="shared" si="14"/>
        <v xml:space="preserve">                           </v>
      </c>
      <c r="AE51" s="73">
        <f t="shared" si="15"/>
        <v>27</v>
      </c>
      <c r="AF51" s="73" t="str">
        <f t="shared" si="16"/>
        <v xml:space="preserve"> </v>
      </c>
      <c r="AG51" s="73">
        <f t="shared" si="17"/>
        <v>1</v>
      </c>
      <c r="AH51" s="73">
        <f t="shared" si="18"/>
        <v>0</v>
      </c>
      <c r="AI51" s="55" t="s">
        <v>11</v>
      </c>
      <c r="AJ51" s="55" t="s">
        <v>8</v>
      </c>
      <c r="AK51" s="73">
        <f t="shared" si="19"/>
        <v>0</v>
      </c>
      <c r="AL51" s="55" t="s">
        <v>9</v>
      </c>
      <c r="AM51" s="56" t="s">
        <v>3</v>
      </c>
      <c r="AN51" s="56" t="s">
        <v>13</v>
      </c>
      <c r="AO51" s="112">
        <v>1234567891</v>
      </c>
      <c r="AP51" s="55" t="s">
        <v>8</v>
      </c>
      <c r="AQ51" s="73" t="str">
        <f t="shared" si="20"/>
        <v xml:space="preserve">                           0 0       0     07004061234567891 9</v>
      </c>
      <c r="AR51" s="77">
        <f t="shared" si="21"/>
        <v>62</v>
      </c>
      <c r="AS51" s="107" t="str">
        <f t="shared" si="22"/>
        <v xml:space="preserve">                           0 0       0     07004061234567891 9</v>
      </c>
      <c r="AT51" s="107">
        <f t="shared" si="23"/>
        <v>62</v>
      </c>
      <c r="AU51" s="109">
        <f t="shared" si="24"/>
        <v>62</v>
      </c>
    </row>
    <row r="52" spans="1:47" s="21" customFormat="1" ht="22.5" customHeight="1" x14ac:dyDescent="0.2">
      <c r="A52" s="50">
        <v>48</v>
      </c>
      <c r="B52" s="84"/>
      <c r="C52" s="104"/>
      <c r="D52" s="104"/>
      <c r="E52" s="85"/>
      <c r="F52" s="85"/>
      <c r="G52" s="85"/>
      <c r="H52" s="84"/>
      <c r="I52" s="84"/>
      <c r="J52" s="84"/>
      <c r="K52" s="86"/>
      <c r="L52" s="84"/>
      <c r="M52" s="56" t="s">
        <v>1</v>
      </c>
      <c r="N52" s="53" t="str">
        <f t="shared" si="1"/>
        <v xml:space="preserve">                           0 0       0     07004061234567891 9</v>
      </c>
      <c r="O52" s="60">
        <f t="shared" si="0"/>
        <v>62</v>
      </c>
      <c r="Q52" s="73" t="s">
        <v>74</v>
      </c>
      <c r="R52" s="73">
        <f t="shared" si="2"/>
        <v>250</v>
      </c>
      <c r="S52" s="73">
        <f t="shared" si="3"/>
        <v>0</v>
      </c>
      <c r="T52" s="73" t="str">
        <f t="shared" si="4"/>
        <v xml:space="preserve">                           </v>
      </c>
      <c r="U52" s="73">
        <f t="shared" si="5"/>
        <v>27</v>
      </c>
      <c r="V52" s="73" t="str">
        <f t="shared" si="6"/>
        <v xml:space="preserve">                           </v>
      </c>
      <c r="W52" s="73">
        <f t="shared" si="7"/>
        <v>27</v>
      </c>
      <c r="X52" s="73">
        <f t="shared" si="8"/>
        <v>0</v>
      </c>
      <c r="Y52" s="73" t="str">
        <f t="shared" si="9"/>
        <v xml:space="preserve">                           </v>
      </c>
      <c r="Z52" s="73">
        <f t="shared" si="10"/>
        <v>27</v>
      </c>
      <c r="AA52" s="73">
        <f t="shared" si="11"/>
        <v>0</v>
      </c>
      <c r="AB52" s="73">
        <f t="shared" si="12"/>
        <v>1</v>
      </c>
      <c r="AC52" s="73">
        <f t="shared" si="13"/>
        <v>0</v>
      </c>
      <c r="AD52" s="73" t="str">
        <f t="shared" si="14"/>
        <v xml:space="preserve">                           </v>
      </c>
      <c r="AE52" s="73">
        <f t="shared" si="15"/>
        <v>27</v>
      </c>
      <c r="AF52" s="73" t="str">
        <f t="shared" si="16"/>
        <v xml:space="preserve"> </v>
      </c>
      <c r="AG52" s="73">
        <f t="shared" si="17"/>
        <v>1</v>
      </c>
      <c r="AH52" s="73">
        <f t="shared" si="18"/>
        <v>0</v>
      </c>
      <c r="AI52" s="55" t="s">
        <v>11</v>
      </c>
      <c r="AJ52" s="55" t="s">
        <v>8</v>
      </c>
      <c r="AK52" s="73">
        <f t="shared" si="19"/>
        <v>0</v>
      </c>
      <c r="AL52" s="55" t="s">
        <v>9</v>
      </c>
      <c r="AM52" s="56" t="s">
        <v>3</v>
      </c>
      <c r="AN52" s="56" t="s">
        <v>13</v>
      </c>
      <c r="AO52" s="112">
        <v>1234567891</v>
      </c>
      <c r="AP52" s="55" t="s">
        <v>8</v>
      </c>
      <c r="AQ52" s="73" t="str">
        <f t="shared" si="20"/>
        <v xml:space="preserve">                           0 0       0     07004061234567891 9</v>
      </c>
      <c r="AR52" s="77">
        <f t="shared" si="21"/>
        <v>62</v>
      </c>
      <c r="AS52" s="107" t="str">
        <f t="shared" si="22"/>
        <v xml:space="preserve">                           0 0       0     07004061234567891 9</v>
      </c>
      <c r="AT52" s="107">
        <f t="shared" si="23"/>
        <v>62</v>
      </c>
      <c r="AU52" s="109">
        <f t="shared" si="24"/>
        <v>62</v>
      </c>
    </row>
    <row r="53" spans="1:47" s="21" customFormat="1" ht="22.5" customHeight="1" x14ac:dyDescent="0.2">
      <c r="A53" s="50">
        <v>49</v>
      </c>
      <c r="B53" s="84"/>
      <c r="C53" s="104"/>
      <c r="D53" s="104"/>
      <c r="E53" s="85"/>
      <c r="F53" s="85"/>
      <c r="G53" s="85"/>
      <c r="H53" s="84"/>
      <c r="I53" s="84"/>
      <c r="J53" s="84"/>
      <c r="K53" s="86"/>
      <c r="L53" s="84"/>
      <c r="M53" s="56" t="s">
        <v>1</v>
      </c>
      <c r="N53" s="53" t="str">
        <f t="shared" si="1"/>
        <v xml:space="preserve">                           0 0       0     07004061234567891 9</v>
      </c>
      <c r="O53" s="60">
        <f t="shared" si="0"/>
        <v>62</v>
      </c>
      <c r="Q53" s="73" t="s">
        <v>74</v>
      </c>
      <c r="R53" s="73">
        <f t="shared" si="2"/>
        <v>250</v>
      </c>
      <c r="S53" s="73">
        <f t="shared" si="3"/>
        <v>0</v>
      </c>
      <c r="T53" s="73" t="str">
        <f t="shared" si="4"/>
        <v xml:space="preserve">                           </v>
      </c>
      <c r="U53" s="73">
        <f t="shared" si="5"/>
        <v>27</v>
      </c>
      <c r="V53" s="73" t="str">
        <f t="shared" si="6"/>
        <v xml:space="preserve">                           </v>
      </c>
      <c r="W53" s="73">
        <f t="shared" si="7"/>
        <v>27</v>
      </c>
      <c r="X53" s="73">
        <f t="shared" si="8"/>
        <v>0</v>
      </c>
      <c r="Y53" s="73" t="str">
        <f t="shared" si="9"/>
        <v xml:space="preserve">                           </v>
      </c>
      <c r="Z53" s="73">
        <f t="shared" si="10"/>
        <v>27</v>
      </c>
      <c r="AA53" s="73">
        <f t="shared" si="11"/>
        <v>0</v>
      </c>
      <c r="AB53" s="73">
        <f t="shared" si="12"/>
        <v>1</v>
      </c>
      <c r="AC53" s="73">
        <f t="shared" si="13"/>
        <v>0</v>
      </c>
      <c r="AD53" s="73" t="str">
        <f t="shared" si="14"/>
        <v xml:space="preserve">                           </v>
      </c>
      <c r="AE53" s="73">
        <f t="shared" si="15"/>
        <v>27</v>
      </c>
      <c r="AF53" s="73" t="str">
        <f t="shared" si="16"/>
        <v xml:space="preserve"> </v>
      </c>
      <c r="AG53" s="73">
        <f t="shared" si="17"/>
        <v>1</v>
      </c>
      <c r="AH53" s="73">
        <f t="shared" si="18"/>
        <v>0</v>
      </c>
      <c r="AI53" s="55" t="s">
        <v>11</v>
      </c>
      <c r="AJ53" s="55" t="s">
        <v>8</v>
      </c>
      <c r="AK53" s="73">
        <f t="shared" si="19"/>
        <v>0</v>
      </c>
      <c r="AL53" s="55" t="s">
        <v>9</v>
      </c>
      <c r="AM53" s="56" t="s">
        <v>3</v>
      </c>
      <c r="AN53" s="56" t="s">
        <v>13</v>
      </c>
      <c r="AO53" s="112">
        <v>1234567891</v>
      </c>
      <c r="AP53" s="55" t="s">
        <v>8</v>
      </c>
      <c r="AQ53" s="73" t="str">
        <f t="shared" si="20"/>
        <v xml:space="preserve">                           0 0       0     07004061234567891 9</v>
      </c>
      <c r="AR53" s="77">
        <f t="shared" si="21"/>
        <v>62</v>
      </c>
      <c r="AS53" s="107" t="str">
        <f t="shared" si="22"/>
        <v xml:space="preserve">                           0 0       0     07004061234567891 9</v>
      </c>
      <c r="AT53" s="107">
        <f t="shared" si="23"/>
        <v>62</v>
      </c>
      <c r="AU53" s="109">
        <f t="shared" si="24"/>
        <v>62</v>
      </c>
    </row>
    <row r="54" spans="1:47" s="21" customFormat="1" ht="22.5" customHeight="1" x14ac:dyDescent="0.2">
      <c r="A54" s="50">
        <v>50</v>
      </c>
      <c r="B54" s="84"/>
      <c r="C54" s="104"/>
      <c r="D54" s="104"/>
      <c r="E54" s="85"/>
      <c r="F54" s="85"/>
      <c r="G54" s="85"/>
      <c r="H54" s="84"/>
      <c r="I54" s="84"/>
      <c r="J54" s="84"/>
      <c r="K54" s="86"/>
      <c r="L54" s="84"/>
      <c r="M54" s="56" t="s">
        <v>1</v>
      </c>
      <c r="N54" s="53" t="str">
        <f t="shared" si="1"/>
        <v xml:space="preserve">                           0 0       0     07004061234567891 9</v>
      </c>
      <c r="O54" s="60">
        <f t="shared" si="0"/>
        <v>62</v>
      </c>
      <c r="Q54" s="73" t="s">
        <v>74</v>
      </c>
      <c r="R54" s="73">
        <f t="shared" si="2"/>
        <v>250</v>
      </c>
      <c r="S54" s="73">
        <f t="shared" si="3"/>
        <v>0</v>
      </c>
      <c r="T54" s="73" t="str">
        <f t="shared" si="4"/>
        <v xml:space="preserve">                           </v>
      </c>
      <c r="U54" s="73">
        <f t="shared" si="5"/>
        <v>27</v>
      </c>
      <c r="V54" s="73" t="str">
        <f t="shared" si="6"/>
        <v xml:space="preserve">                           </v>
      </c>
      <c r="W54" s="73">
        <f t="shared" si="7"/>
        <v>27</v>
      </c>
      <c r="X54" s="73">
        <f t="shared" si="8"/>
        <v>0</v>
      </c>
      <c r="Y54" s="73" t="str">
        <f t="shared" si="9"/>
        <v xml:space="preserve">                           </v>
      </c>
      <c r="Z54" s="73">
        <f t="shared" si="10"/>
        <v>27</v>
      </c>
      <c r="AA54" s="73">
        <f t="shared" si="11"/>
        <v>0</v>
      </c>
      <c r="AB54" s="73">
        <f t="shared" si="12"/>
        <v>1</v>
      </c>
      <c r="AC54" s="73">
        <f t="shared" si="13"/>
        <v>0</v>
      </c>
      <c r="AD54" s="73" t="str">
        <f t="shared" si="14"/>
        <v xml:space="preserve">                           </v>
      </c>
      <c r="AE54" s="73">
        <f t="shared" si="15"/>
        <v>27</v>
      </c>
      <c r="AF54" s="73" t="str">
        <f t="shared" si="16"/>
        <v xml:space="preserve"> </v>
      </c>
      <c r="AG54" s="73">
        <f t="shared" si="17"/>
        <v>1</v>
      </c>
      <c r="AH54" s="73">
        <f t="shared" si="18"/>
        <v>0</v>
      </c>
      <c r="AI54" s="55" t="s">
        <v>11</v>
      </c>
      <c r="AJ54" s="55" t="s">
        <v>8</v>
      </c>
      <c r="AK54" s="73">
        <f t="shared" si="19"/>
        <v>0</v>
      </c>
      <c r="AL54" s="55" t="s">
        <v>9</v>
      </c>
      <c r="AM54" s="56" t="s">
        <v>3</v>
      </c>
      <c r="AN54" s="56" t="s">
        <v>13</v>
      </c>
      <c r="AO54" s="112">
        <v>1234567891</v>
      </c>
      <c r="AP54" s="55" t="s">
        <v>8</v>
      </c>
      <c r="AQ54" s="73" t="str">
        <f t="shared" si="20"/>
        <v xml:space="preserve">                           0 0       0     07004061234567891 9</v>
      </c>
      <c r="AR54" s="77">
        <f t="shared" si="21"/>
        <v>62</v>
      </c>
      <c r="AS54" s="107" t="str">
        <f t="shared" si="22"/>
        <v xml:space="preserve">                           0 0       0     07004061234567891 9</v>
      </c>
      <c r="AT54" s="107">
        <f t="shared" si="23"/>
        <v>62</v>
      </c>
      <c r="AU54" s="109">
        <f t="shared" si="24"/>
        <v>62</v>
      </c>
    </row>
    <row r="55" spans="1:47" s="21" customFormat="1" ht="22.5" customHeight="1" x14ac:dyDescent="0.2">
      <c r="A55" s="50">
        <v>51</v>
      </c>
      <c r="B55" s="84"/>
      <c r="C55" s="104"/>
      <c r="D55" s="104"/>
      <c r="E55" s="85"/>
      <c r="F55" s="85"/>
      <c r="G55" s="85"/>
      <c r="H55" s="84"/>
      <c r="I55" s="84"/>
      <c r="J55" s="84"/>
      <c r="K55" s="86"/>
      <c r="L55" s="84"/>
      <c r="M55" s="56" t="s">
        <v>1</v>
      </c>
      <c r="N55" s="53" t="str">
        <f t="shared" si="1"/>
        <v xml:space="preserve">                           0 0       0     07004061234567891 9</v>
      </c>
      <c r="O55" s="60">
        <f t="shared" si="0"/>
        <v>62</v>
      </c>
      <c r="Q55" s="73" t="s">
        <v>74</v>
      </c>
      <c r="R55" s="73">
        <f t="shared" si="2"/>
        <v>250</v>
      </c>
      <c r="S55" s="73">
        <f t="shared" si="3"/>
        <v>0</v>
      </c>
      <c r="T55" s="73" t="str">
        <f t="shared" si="4"/>
        <v xml:space="preserve">                           </v>
      </c>
      <c r="U55" s="73">
        <f t="shared" si="5"/>
        <v>27</v>
      </c>
      <c r="V55" s="73" t="str">
        <f t="shared" si="6"/>
        <v xml:space="preserve">                           </v>
      </c>
      <c r="W55" s="73">
        <f t="shared" si="7"/>
        <v>27</v>
      </c>
      <c r="X55" s="73">
        <f t="shared" si="8"/>
        <v>0</v>
      </c>
      <c r="Y55" s="73" t="str">
        <f t="shared" si="9"/>
        <v xml:space="preserve">                           </v>
      </c>
      <c r="Z55" s="73">
        <f t="shared" si="10"/>
        <v>27</v>
      </c>
      <c r="AA55" s="73">
        <f t="shared" si="11"/>
        <v>0</v>
      </c>
      <c r="AB55" s="73">
        <f t="shared" si="12"/>
        <v>1</v>
      </c>
      <c r="AC55" s="73">
        <f t="shared" si="13"/>
        <v>0</v>
      </c>
      <c r="AD55" s="73" t="str">
        <f t="shared" si="14"/>
        <v xml:space="preserve">                           </v>
      </c>
      <c r="AE55" s="73">
        <f t="shared" si="15"/>
        <v>27</v>
      </c>
      <c r="AF55" s="73" t="str">
        <f t="shared" si="16"/>
        <v xml:space="preserve"> </v>
      </c>
      <c r="AG55" s="73">
        <f t="shared" si="17"/>
        <v>1</v>
      </c>
      <c r="AH55" s="73">
        <f t="shared" si="18"/>
        <v>0</v>
      </c>
      <c r="AI55" s="55" t="s">
        <v>11</v>
      </c>
      <c r="AJ55" s="55" t="s">
        <v>8</v>
      </c>
      <c r="AK55" s="73">
        <f t="shared" si="19"/>
        <v>0</v>
      </c>
      <c r="AL55" s="55" t="s">
        <v>9</v>
      </c>
      <c r="AM55" s="56" t="s">
        <v>3</v>
      </c>
      <c r="AN55" s="56" t="s">
        <v>13</v>
      </c>
      <c r="AO55" s="112">
        <v>1234567891</v>
      </c>
      <c r="AP55" s="55" t="s">
        <v>8</v>
      </c>
      <c r="AQ55" s="73" t="str">
        <f t="shared" si="20"/>
        <v xml:space="preserve">                           0 0       0     07004061234567891 9</v>
      </c>
      <c r="AR55" s="77">
        <f t="shared" si="21"/>
        <v>62</v>
      </c>
      <c r="AS55" s="107" t="str">
        <f t="shared" si="22"/>
        <v xml:space="preserve">                           0 0       0     07004061234567891 9</v>
      </c>
      <c r="AT55" s="107">
        <f t="shared" si="23"/>
        <v>62</v>
      </c>
      <c r="AU55" s="109">
        <f t="shared" si="24"/>
        <v>62</v>
      </c>
    </row>
    <row r="56" spans="1:47" s="21" customFormat="1" ht="22.5" customHeight="1" x14ac:dyDescent="0.2">
      <c r="A56" s="50">
        <v>52</v>
      </c>
      <c r="B56" s="84"/>
      <c r="C56" s="104"/>
      <c r="D56" s="104"/>
      <c r="E56" s="85"/>
      <c r="F56" s="85"/>
      <c r="G56" s="85"/>
      <c r="H56" s="84"/>
      <c r="I56" s="84"/>
      <c r="J56" s="84"/>
      <c r="K56" s="86"/>
      <c r="L56" s="84"/>
      <c r="M56" s="56" t="s">
        <v>1</v>
      </c>
      <c r="N56" s="53" t="str">
        <f t="shared" si="1"/>
        <v xml:space="preserve">                           0 0       0     07004061234567891 9</v>
      </c>
      <c r="O56" s="60">
        <f t="shared" si="0"/>
        <v>62</v>
      </c>
      <c r="Q56" s="73" t="s">
        <v>74</v>
      </c>
      <c r="R56" s="73">
        <f t="shared" si="2"/>
        <v>250</v>
      </c>
      <c r="S56" s="73">
        <f t="shared" si="3"/>
        <v>0</v>
      </c>
      <c r="T56" s="73" t="str">
        <f t="shared" si="4"/>
        <v xml:space="preserve">                           </v>
      </c>
      <c r="U56" s="73">
        <f t="shared" si="5"/>
        <v>27</v>
      </c>
      <c r="V56" s="73" t="str">
        <f t="shared" si="6"/>
        <v xml:space="preserve">                           </v>
      </c>
      <c r="W56" s="73">
        <f t="shared" si="7"/>
        <v>27</v>
      </c>
      <c r="X56" s="73">
        <f t="shared" si="8"/>
        <v>0</v>
      </c>
      <c r="Y56" s="73" t="str">
        <f t="shared" si="9"/>
        <v xml:space="preserve">                           </v>
      </c>
      <c r="Z56" s="73">
        <f t="shared" si="10"/>
        <v>27</v>
      </c>
      <c r="AA56" s="73">
        <f t="shared" si="11"/>
        <v>0</v>
      </c>
      <c r="AB56" s="73">
        <f t="shared" si="12"/>
        <v>1</v>
      </c>
      <c r="AC56" s="73">
        <f t="shared" si="13"/>
        <v>0</v>
      </c>
      <c r="AD56" s="73" t="str">
        <f t="shared" si="14"/>
        <v xml:space="preserve">                           </v>
      </c>
      <c r="AE56" s="73">
        <f t="shared" si="15"/>
        <v>27</v>
      </c>
      <c r="AF56" s="73" t="str">
        <f t="shared" si="16"/>
        <v xml:space="preserve"> </v>
      </c>
      <c r="AG56" s="73">
        <f t="shared" si="17"/>
        <v>1</v>
      </c>
      <c r="AH56" s="73">
        <f t="shared" si="18"/>
        <v>0</v>
      </c>
      <c r="AI56" s="55" t="s">
        <v>11</v>
      </c>
      <c r="AJ56" s="55" t="s">
        <v>8</v>
      </c>
      <c r="AK56" s="73">
        <f t="shared" si="19"/>
        <v>0</v>
      </c>
      <c r="AL56" s="55" t="s">
        <v>9</v>
      </c>
      <c r="AM56" s="56" t="s">
        <v>3</v>
      </c>
      <c r="AN56" s="56" t="s">
        <v>13</v>
      </c>
      <c r="AO56" s="112">
        <v>1234567891</v>
      </c>
      <c r="AP56" s="55" t="s">
        <v>8</v>
      </c>
      <c r="AQ56" s="73" t="str">
        <f t="shared" si="20"/>
        <v xml:space="preserve">                           0 0       0     07004061234567891 9</v>
      </c>
      <c r="AR56" s="77">
        <f t="shared" si="21"/>
        <v>62</v>
      </c>
      <c r="AS56" s="107" t="str">
        <f t="shared" si="22"/>
        <v xml:space="preserve">                           0 0       0     07004061234567891 9</v>
      </c>
      <c r="AT56" s="107">
        <f t="shared" si="23"/>
        <v>62</v>
      </c>
      <c r="AU56" s="109">
        <f t="shared" si="24"/>
        <v>62</v>
      </c>
    </row>
    <row r="57" spans="1:47" s="21" customFormat="1" ht="22.5" customHeight="1" x14ac:dyDescent="0.2">
      <c r="A57" s="50">
        <v>53</v>
      </c>
      <c r="B57" s="84"/>
      <c r="C57" s="104"/>
      <c r="D57" s="104"/>
      <c r="E57" s="85"/>
      <c r="F57" s="85"/>
      <c r="G57" s="85"/>
      <c r="H57" s="84"/>
      <c r="I57" s="84"/>
      <c r="J57" s="84"/>
      <c r="K57" s="86"/>
      <c r="L57" s="84"/>
      <c r="M57" s="56" t="s">
        <v>1</v>
      </c>
      <c r="N57" s="53" t="str">
        <f t="shared" si="1"/>
        <v xml:space="preserve">                           0 0       0     07004061234567891 9</v>
      </c>
      <c r="O57" s="60">
        <f t="shared" si="0"/>
        <v>62</v>
      </c>
      <c r="Q57" s="73" t="s">
        <v>74</v>
      </c>
      <c r="R57" s="73">
        <f t="shared" si="2"/>
        <v>250</v>
      </c>
      <c r="S57" s="73">
        <f t="shared" si="3"/>
        <v>0</v>
      </c>
      <c r="T57" s="73" t="str">
        <f t="shared" si="4"/>
        <v xml:space="preserve">                           </v>
      </c>
      <c r="U57" s="73">
        <f t="shared" si="5"/>
        <v>27</v>
      </c>
      <c r="V57" s="73" t="str">
        <f t="shared" si="6"/>
        <v xml:space="preserve">                           </v>
      </c>
      <c r="W57" s="73">
        <f t="shared" si="7"/>
        <v>27</v>
      </c>
      <c r="X57" s="73">
        <f t="shared" si="8"/>
        <v>0</v>
      </c>
      <c r="Y57" s="73" t="str">
        <f t="shared" si="9"/>
        <v xml:space="preserve">                           </v>
      </c>
      <c r="Z57" s="73">
        <f t="shared" si="10"/>
        <v>27</v>
      </c>
      <c r="AA57" s="73">
        <f t="shared" si="11"/>
        <v>0</v>
      </c>
      <c r="AB57" s="73">
        <f t="shared" si="12"/>
        <v>1</v>
      </c>
      <c r="AC57" s="73">
        <f t="shared" si="13"/>
        <v>0</v>
      </c>
      <c r="AD57" s="73" t="str">
        <f t="shared" si="14"/>
        <v xml:space="preserve">                           </v>
      </c>
      <c r="AE57" s="73">
        <f t="shared" si="15"/>
        <v>27</v>
      </c>
      <c r="AF57" s="73" t="str">
        <f t="shared" si="16"/>
        <v xml:space="preserve"> </v>
      </c>
      <c r="AG57" s="73">
        <f t="shared" si="17"/>
        <v>1</v>
      </c>
      <c r="AH57" s="73">
        <f t="shared" si="18"/>
        <v>0</v>
      </c>
      <c r="AI57" s="55" t="s">
        <v>11</v>
      </c>
      <c r="AJ57" s="55" t="s">
        <v>8</v>
      </c>
      <c r="AK57" s="73">
        <f t="shared" si="19"/>
        <v>0</v>
      </c>
      <c r="AL57" s="55" t="s">
        <v>9</v>
      </c>
      <c r="AM57" s="56" t="s">
        <v>3</v>
      </c>
      <c r="AN57" s="56" t="s">
        <v>13</v>
      </c>
      <c r="AO57" s="112">
        <v>1234567891</v>
      </c>
      <c r="AP57" s="55" t="s">
        <v>8</v>
      </c>
      <c r="AQ57" s="73" t="str">
        <f t="shared" si="20"/>
        <v xml:space="preserve">                           0 0       0     07004061234567891 9</v>
      </c>
      <c r="AR57" s="77">
        <f t="shared" si="21"/>
        <v>62</v>
      </c>
      <c r="AS57" s="107" t="str">
        <f t="shared" si="22"/>
        <v xml:space="preserve">                           0 0       0     07004061234567891 9</v>
      </c>
      <c r="AT57" s="107">
        <f t="shared" si="23"/>
        <v>62</v>
      </c>
      <c r="AU57" s="109">
        <f t="shared" si="24"/>
        <v>62</v>
      </c>
    </row>
    <row r="58" spans="1:47" s="21" customFormat="1" ht="22.5" customHeight="1" x14ac:dyDescent="0.2">
      <c r="A58" s="50">
        <v>54</v>
      </c>
      <c r="B58" s="84"/>
      <c r="C58" s="104"/>
      <c r="D58" s="104"/>
      <c r="E58" s="85"/>
      <c r="F58" s="85"/>
      <c r="G58" s="85"/>
      <c r="H58" s="84"/>
      <c r="I58" s="84"/>
      <c r="J58" s="84"/>
      <c r="K58" s="86"/>
      <c r="L58" s="84"/>
      <c r="M58" s="56" t="s">
        <v>1</v>
      </c>
      <c r="N58" s="53" t="str">
        <f t="shared" si="1"/>
        <v xml:space="preserve">                           0 0       0     07004061234567891 9</v>
      </c>
      <c r="O58" s="60">
        <f t="shared" si="0"/>
        <v>62</v>
      </c>
      <c r="Q58" s="73" t="s">
        <v>74</v>
      </c>
      <c r="R58" s="73">
        <f t="shared" si="2"/>
        <v>250</v>
      </c>
      <c r="S58" s="73">
        <f t="shared" si="3"/>
        <v>0</v>
      </c>
      <c r="T58" s="73" t="str">
        <f t="shared" si="4"/>
        <v xml:space="preserve">                           </v>
      </c>
      <c r="U58" s="73">
        <f t="shared" si="5"/>
        <v>27</v>
      </c>
      <c r="V58" s="73" t="str">
        <f t="shared" si="6"/>
        <v xml:space="preserve">                           </v>
      </c>
      <c r="W58" s="73">
        <f t="shared" si="7"/>
        <v>27</v>
      </c>
      <c r="X58" s="73">
        <f t="shared" si="8"/>
        <v>0</v>
      </c>
      <c r="Y58" s="73" t="str">
        <f t="shared" si="9"/>
        <v xml:space="preserve">                           </v>
      </c>
      <c r="Z58" s="73">
        <f t="shared" si="10"/>
        <v>27</v>
      </c>
      <c r="AA58" s="73">
        <f t="shared" si="11"/>
        <v>0</v>
      </c>
      <c r="AB58" s="73">
        <f t="shared" si="12"/>
        <v>1</v>
      </c>
      <c r="AC58" s="73">
        <f t="shared" si="13"/>
        <v>0</v>
      </c>
      <c r="AD58" s="73" t="str">
        <f t="shared" si="14"/>
        <v xml:space="preserve">                           </v>
      </c>
      <c r="AE58" s="73">
        <f t="shared" si="15"/>
        <v>27</v>
      </c>
      <c r="AF58" s="73" t="str">
        <f t="shared" si="16"/>
        <v xml:space="preserve"> </v>
      </c>
      <c r="AG58" s="73">
        <f t="shared" si="17"/>
        <v>1</v>
      </c>
      <c r="AH58" s="73">
        <f t="shared" si="18"/>
        <v>0</v>
      </c>
      <c r="AI58" s="55" t="s">
        <v>11</v>
      </c>
      <c r="AJ58" s="55" t="s">
        <v>8</v>
      </c>
      <c r="AK58" s="73">
        <f t="shared" si="19"/>
        <v>0</v>
      </c>
      <c r="AL58" s="55" t="s">
        <v>9</v>
      </c>
      <c r="AM58" s="56" t="s">
        <v>3</v>
      </c>
      <c r="AN58" s="56" t="s">
        <v>13</v>
      </c>
      <c r="AO58" s="112">
        <v>1234567891</v>
      </c>
      <c r="AP58" s="55" t="s">
        <v>8</v>
      </c>
      <c r="AQ58" s="73" t="str">
        <f t="shared" si="20"/>
        <v xml:space="preserve">                           0 0       0     07004061234567891 9</v>
      </c>
      <c r="AR58" s="77">
        <f t="shared" si="21"/>
        <v>62</v>
      </c>
      <c r="AS58" s="107" t="str">
        <f t="shared" si="22"/>
        <v xml:space="preserve">                           0 0       0     07004061234567891 9</v>
      </c>
      <c r="AT58" s="107">
        <f t="shared" si="23"/>
        <v>62</v>
      </c>
      <c r="AU58" s="109">
        <f t="shared" si="24"/>
        <v>62</v>
      </c>
    </row>
    <row r="59" spans="1:47" s="21" customFormat="1" ht="22.5" customHeight="1" x14ac:dyDescent="0.2">
      <c r="A59" s="50">
        <v>55</v>
      </c>
      <c r="B59" s="84"/>
      <c r="C59" s="104"/>
      <c r="D59" s="104"/>
      <c r="E59" s="85"/>
      <c r="F59" s="85"/>
      <c r="G59" s="85"/>
      <c r="H59" s="84"/>
      <c r="I59" s="84"/>
      <c r="J59" s="84"/>
      <c r="K59" s="86"/>
      <c r="L59" s="84"/>
      <c r="M59" s="56" t="s">
        <v>1</v>
      </c>
      <c r="N59" s="53" t="str">
        <f t="shared" si="1"/>
        <v xml:space="preserve">                           0 0       0     07004061234567891 9</v>
      </c>
      <c r="O59" s="60">
        <f t="shared" si="0"/>
        <v>62</v>
      </c>
      <c r="Q59" s="73" t="s">
        <v>74</v>
      </c>
      <c r="R59" s="73">
        <f t="shared" si="2"/>
        <v>250</v>
      </c>
      <c r="S59" s="73">
        <f t="shared" si="3"/>
        <v>0</v>
      </c>
      <c r="T59" s="73" t="str">
        <f t="shared" si="4"/>
        <v xml:space="preserve">                           </v>
      </c>
      <c r="U59" s="73">
        <f t="shared" si="5"/>
        <v>27</v>
      </c>
      <c r="V59" s="73" t="str">
        <f t="shared" si="6"/>
        <v xml:space="preserve">                           </v>
      </c>
      <c r="W59" s="73">
        <f t="shared" si="7"/>
        <v>27</v>
      </c>
      <c r="X59" s="73">
        <f t="shared" si="8"/>
        <v>0</v>
      </c>
      <c r="Y59" s="73" t="str">
        <f t="shared" si="9"/>
        <v xml:space="preserve">                           </v>
      </c>
      <c r="Z59" s="73">
        <f t="shared" si="10"/>
        <v>27</v>
      </c>
      <c r="AA59" s="73">
        <f t="shared" si="11"/>
        <v>0</v>
      </c>
      <c r="AB59" s="73">
        <f t="shared" si="12"/>
        <v>1</v>
      </c>
      <c r="AC59" s="73">
        <f t="shared" si="13"/>
        <v>0</v>
      </c>
      <c r="AD59" s="73" t="str">
        <f t="shared" si="14"/>
        <v xml:space="preserve">                           </v>
      </c>
      <c r="AE59" s="73">
        <f t="shared" si="15"/>
        <v>27</v>
      </c>
      <c r="AF59" s="73" t="str">
        <f t="shared" si="16"/>
        <v xml:space="preserve"> </v>
      </c>
      <c r="AG59" s="73">
        <f t="shared" si="17"/>
        <v>1</v>
      </c>
      <c r="AH59" s="73">
        <f t="shared" si="18"/>
        <v>0</v>
      </c>
      <c r="AI59" s="55" t="s">
        <v>11</v>
      </c>
      <c r="AJ59" s="55" t="s">
        <v>8</v>
      </c>
      <c r="AK59" s="73">
        <f t="shared" si="19"/>
        <v>0</v>
      </c>
      <c r="AL59" s="55" t="s">
        <v>9</v>
      </c>
      <c r="AM59" s="56" t="s">
        <v>3</v>
      </c>
      <c r="AN59" s="56" t="s">
        <v>13</v>
      </c>
      <c r="AO59" s="112">
        <v>1234567891</v>
      </c>
      <c r="AP59" s="55" t="s">
        <v>8</v>
      </c>
      <c r="AQ59" s="73" t="str">
        <f t="shared" si="20"/>
        <v xml:space="preserve">                           0 0       0     07004061234567891 9</v>
      </c>
      <c r="AR59" s="77">
        <f t="shared" si="21"/>
        <v>62</v>
      </c>
      <c r="AS59" s="107" t="str">
        <f t="shared" si="22"/>
        <v xml:space="preserve">                           0 0       0     07004061234567891 9</v>
      </c>
      <c r="AT59" s="107">
        <f t="shared" si="23"/>
        <v>62</v>
      </c>
      <c r="AU59" s="109">
        <f t="shared" si="24"/>
        <v>62</v>
      </c>
    </row>
    <row r="60" spans="1:47" s="21" customFormat="1" ht="22.5" customHeight="1" x14ac:dyDescent="0.2">
      <c r="A60" s="50">
        <v>56</v>
      </c>
      <c r="B60" s="84"/>
      <c r="C60" s="104"/>
      <c r="D60" s="104"/>
      <c r="E60" s="85"/>
      <c r="F60" s="85"/>
      <c r="G60" s="85"/>
      <c r="H60" s="84"/>
      <c r="I60" s="84"/>
      <c r="J60" s="84"/>
      <c r="K60" s="86"/>
      <c r="L60" s="84"/>
      <c r="M60" s="56" t="s">
        <v>1</v>
      </c>
      <c r="N60" s="53" t="str">
        <f t="shared" si="1"/>
        <v xml:space="preserve">                           0 0       0     07004061234567891 9</v>
      </c>
      <c r="O60" s="60">
        <f t="shared" si="0"/>
        <v>62</v>
      </c>
      <c r="Q60" s="73" t="s">
        <v>74</v>
      </c>
      <c r="R60" s="73">
        <f t="shared" si="2"/>
        <v>250</v>
      </c>
      <c r="S60" s="73">
        <f t="shared" si="3"/>
        <v>0</v>
      </c>
      <c r="T60" s="73" t="str">
        <f t="shared" si="4"/>
        <v xml:space="preserve">                           </v>
      </c>
      <c r="U60" s="73">
        <f t="shared" si="5"/>
        <v>27</v>
      </c>
      <c r="V60" s="73" t="str">
        <f t="shared" si="6"/>
        <v xml:space="preserve">                           </v>
      </c>
      <c r="W60" s="73">
        <f t="shared" si="7"/>
        <v>27</v>
      </c>
      <c r="X60" s="73">
        <f t="shared" si="8"/>
        <v>0</v>
      </c>
      <c r="Y60" s="73" t="str">
        <f t="shared" si="9"/>
        <v xml:space="preserve">                           </v>
      </c>
      <c r="Z60" s="73">
        <f t="shared" si="10"/>
        <v>27</v>
      </c>
      <c r="AA60" s="73">
        <f t="shared" si="11"/>
        <v>0</v>
      </c>
      <c r="AB60" s="73">
        <f t="shared" si="12"/>
        <v>1</v>
      </c>
      <c r="AC60" s="73">
        <f t="shared" si="13"/>
        <v>0</v>
      </c>
      <c r="AD60" s="73" t="str">
        <f t="shared" si="14"/>
        <v xml:space="preserve">                           </v>
      </c>
      <c r="AE60" s="73">
        <f t="shared" si="15"/>
        <v>27</v>
      </c>
      <c r="AF60" s="73" t="str">
        <f t="shared" si="16"/>
        <v xml:space="preserve"> </v>
      </c>
      <c r="AG60" s="73">
        <f t="shared" si="17"/>
        <v>1</v>
      </c>
      <c r="AH60" s="73">
        <f t="shared" si="18"/>
        <v>0</v>
      </c>
      <c r="AI60" s="55" t="s">
        <v>11</v>
      </c>
      <c r="AJ60" s="55" t="s">
        <v>8</v>
      </c>
      <c r="AK60" s="73">
        <f t="shared" si="19"/>
        <v>0</v>
      </c>
      <c r="AL60" s="55" t="s">
        <v>9</v>
      </c>
      <c r="AM60" s="56" t="s">
        <v>3</v>
      </c>
      <c r="AN60" s="56" t="s">
        <v>13</v>
      </c>
      <c r="AO60" s="112">
        <v>1234567891</v>
      </c>
      <c r="AP60" s="55" t="s">
        <v>8</v>
      </c>
      <c r="AQ60" s="73" t="str">
        <f t="shared" si="20"/>
        <v xml:space="preserve">                           0 0       0     07004061234567891 9</v>
      </c>
      <c r="AR60" s="77">
        <f t="shared" si="21"/>
        <v>62</v>
      </c>
      <c r="AS60" s="107" t="str">
        <f t="shared" si="22"/>
        <v xml:space="preserve">                           0 0       0     07004061234567891 9</v>
      </c>
      <c r="AT60" s="107">
        <f t="shared" si="23"/>
        <v>62</v>
      </c>
      <c r="AU60" s="109">
        <f t="shared" si="24"/>
        <v>62</v>
      </c>
    </row>
    <row r="61" spans="1:47" s="21" customFormat="1" ht="22.5" customHeight="1" x14ac:dyDescent="0.2">
      <c r="A61" s="50">
        <v>57</v>
      </c>
      <c r="B61" s="84"/>
      <c r="C61" s="104"/>
      <c r="D61" s="104"/>
      <c r="E61" s="85"/>
      <c r="F61" s="85"/>
      <c r="G61" s="85"/>
      <c r="H61" s="84"/>
      <c r="I61" s="84"/>
      <c r="J61" s="84"/>
      <c r="K61" s="86"/>
      <c r="L61" s="84"/>
      <c r="M61" s="56" t="s">
        <v>1</v>
      </c>
      <c r="N61" s="53" t="str">
        <f t="shared" si="1"/>
        <v xml:space="preserve">                           0 0       0     07004061234567891 9</v>
      </c>
      <c r="O61" s="60">
        <f t="shared" si="0"/>
        <v>62</v>
      </c>
      <c r="Q61" s="73" t="s">
        <v>74</v>
      </c>
      <c r="R61" s="73">
        <f t="shared" si="2"/>
        <v>250</v>
      </c>
      <c r="S61" s="73">
        <f t="shared" si="3"/>
        <v>0</v>
      </c>
      <c r="T61" s="73" t="str">
        <f t="shared" si="4"/>
        <v xml:space="preserve">                           </v>
      </c>
      <c r="U61" s="73">
        <f t="shared" si="5"/>
        <v>27</v>
      </c>
      <c r="V61" s="73" t="str">
        <f t="shared" si="6"/>
        <v xml:space="preserve">                           </v>
      </c>
      <c r="W61" s="73">
        <f t="shared" si="7"/>
        <v>27</v>
      </c>
      <c r="X61" s="73">
        <f t="shared" si="8"/>
        <v>0</v>
      </c>
      <c r="Y61" s="73" t="str">
        <f t="shared" si="9"/>
        <v xml:space="preserve">                           </v>
      </c>
      <c r="Z61" s="73">
        <f t="shared" si="10"/>
        <v>27</v>
      </c>
      <c r="AA61" s="73">
        <f t="shared" si="11"/>
        <v>0</v>
      </c>
      <c r="AB61" s="73">
        <f t="shared" si="12"/>
        <v>1</v>
      </c>
      <c r="AC61" s="73">
        <f t="shared" si="13"/>
        <v>0</v>
      </c>
      <c r="AD61" s="73" t="str">
        <f t="shared" si="14"/>
        <v xml:space="preserve">                           </v>
      </c>
      <c r="AE61" s="73">
        <f t="shared" si="15"/>
        <v>27</v>
      </c>
      <c r="AF61" s="73" t="str">
        <f t="shared" si="16"/>
        <v xml:space="preserve"> </v>
      </c>
      <c r="AG61" s="73">
        <f t="shared" si="17"/>
        <v>1</v>
      </c>
      <c r="AH61" s="73">
        <f t="shared" si="18"/>
        <v>0</v>
      </c>
      <c r="AI61" s="55" t="s">
        <v>11</v>
      </c>
      <c r="AJ61" s="55" t="s">
        <v>8</v>
      </c>
      <c r="AK61" s="73">
        <f t="shared" si="19"/>
        <v>0</v>
      </c>
      <c r="AL61" s="55" t="s">
        <v>9</v>
      </c>
      <c r="AM61" s="56" t="s">
        <v>3</v>
      </c>
      <c r="AN61" s="56" t="s">
        <v>13</v>
      </c>
      <c r="AO61" s="112">
        <v>1234567891</v>
      </c>
      <c r="AP61" s="55" t="s">
        <v>8</v>
      </c>
      <c r="AQ61" s="73" t="str">
        <f t="shared" si="20"/>
        <v xml:space="preserve">                           0 0       0     07004061234567891 9</v>
      </c>
      <c r="AR61" s="77">
        <f t="shared" si="21"/>
        <v>62</v>
      </c>
      <c r="AS61" s="107" t="str">
        <f t="shared" si="22"/>
        <v xml:space="preserve">                           0 0       0     07004061234567891 9</v>
      </c>
      <c r="AT61" s="107">
        <f t="shared" si="23"/>
        <v>62</v>
      </c>
      <c r="AU61" s="109">
        <f t="shared" si="24"/>
        <v>62</v>
      </c>
    </row>
    <row r="62" spans="1:47" s="21" customFormat="1" ht="22.5" customHeight="1" x14ac:dyDescent="0.2">
      <c r="A62" s="50">
        <v>58</v>
      </c>
      <c r="B62" s="84"/>
      <c r="C62" s="104"/>
      <c r="D62" s="104"/>
      <c r="E62" s="85"/>
      <c r="F62" s="85"/>
      <c r="G62" s="85"/>
      <c r="H62" s="84"/>
      <c r="I62" s="84"/>
      <c r="J62" s="84"/>
      <c r="K62" s="86"/>
      <c r="L62" s="84"/>
      <c r="M62" s="56" t="s">
        <v>1</v>
      </c>
      <c r="N62" s="53" t="str">
        <f t="shared" si="1"/>
        <v xml:space="preserve">                           0 0       0     07004061234567891 9</v>
      </c>
      <c r="O62" s="60">
        <f t="shared" si="0"/>
        <v>62</v>
      </c>
      <c r="Q62" s="73" t="s">
        <v>74</v>
      </c>
      <c r="R62" s="73">
        <f t="shared" si="2"/>
        <v>250</v>
      </c>
      <c r="S62" s="73">
        <f t="shared" si="3"/>
        <v>0</v>
      </c>
      <c r="T62" s="73" t="str">
        <f t="shared" si="4"/>
        <v xml:space="preserve">                           </v>
      </c>
      <c r="U62" s="73">
        <f t="shared" si="5"/>
        <v>27</v>
      </c>
      <c r="V62" s="73" t="str">
        <f t="shared" si="6"/>
        <v xml:space="preserve">                           </v>
      </c>
      <c r="W62" s="73">
        <f t="shared" si="7"/>
        <v>27</v>
      </c>
      <c r="X62" s="73">
        <f t="shared" si="8"/>
        <v>0</v>
      </c>
      <c r="Y62" s="73" t="str">
        <f t="shared" si="9"/>
        <v xml:space="preserve">                           </v>
      </c>
      <c r="Z62" s="73">
        <f t="shared" si="10"/>
        <v>27</v>
      </c>
      <c r="AA62" s="73">
        <f t="shared" si="11"/>
        <v>0</v>
      </c>
      <c r="AB62" s="73">
        <f t="shared" si="12"/>
        <v>1</v>
      </c>
      <c r="AC62" s="73">
        <f t="shared" si="13"/>
        <v>0</v>
      </c>
      <c r="AD62" s="73" t="str">
        <f t="shared" si="14"/>
        <v xml:space="preserve">                           </v>
      </c>
      <c r="AE62" s="73">
        <f t="shared" si="15"/>
        <v>27</v>
      </c>
      <c r="AF62" s="73" t="str">
        <f t="shared" si="16"/>
        <v xml:space="preserve"> </v>
      </c>
      <c r="AG62" s="73">
        <f t="shared" si="17"/>
        <v>1</v>
      </c>
      <c r="AH62" s="73">
        <f t="shared" si="18"/>
        <v>0</v>
      </c>
      <c r="AI62" s="55" t="s">
        <v>11</v>
      </c>
      <c r="AJ62" s="55" t="s">
        <v>8</v>
      </c>
      <c r="AK62" s="73">
        <f t="shared" si="19"/>
        <v>0</v>
      </c>
      <c r="AL62" s="55" t="s">
        <v>9</v>
      </c>
      <c r="AM62" s="56" t="s">
        <v>3</v>
      </c>
      <c r="AN62" s="56" t="s">
        <v>13</v>
      </c>
      <c r="AO62" s="112">
        <v>1234567891</v>
      </c>
      <c r="AP62" s="55" t="s">
        <v>8</v>
      </c>
      <c r="AQ62" s="73" t="str">
        <f t="shared" si="20"/>
        <v xml:space="preserve">                           0 0       0     07004061234567891 9</v>
      </c>
      <c r="AR62" s="77">
        <f t="shared" si="21"/>
        <v>62</v>
      </c>
      <c r="AS62" s="107" t="str">
        <f t="shared" si="22"/>
        <v xml:space="preserve">                           0 0       0     07004061234567891 9</v>
      </c>
      <c r="AT62" s="107">
        <f t="shared" si="23"/>
        <v>62</v>
      </c>
      <c r="AU62" s="109">
        <f t="shared" si="24"/>
        <v>62</v>
      </c>
    </row>
    <row r="63" spans="1:47" s="21" customFormat="1" ht="22.5" customHeight="1" x14ac:dyDescent="0.2">
      <c r="A63" s="50">
        <v>59</v>
      </c>
      <c r="B63" s="84"/>
      <c r="C63" s="104"/>
      <c r="D63" s="104"/>
      <c r="E63" s="85"/>
      <c r="F63" s="85"/>
      <c r="G63" s="85"/>
      <c r="H63" s="84"/>
      <c r="I63" s="84"/>
      <c r="J63" s="84"/>
      <c r="K63" s="86"/>
      <c r="L63" s="84"/>
      <c r="M63" s="56" t="s">
        <v>1</v>
      </c>
      <c r="N63" s="53" t="str">
        <f t="shared" si="1"/>
        <v xml:space="preserve">                           0 0       0     07004061234567891 9</v>
      </c>
      <c r="O63" s="60">
        <f t="shared" si="0"/>
        <v>62</v>
      </c>
      <c r="Q63" s="73" t="s">
        <v>74</v>
      </c>
      <c r="R63" s="73">
        <f t="shared" si="2"/>
        <v>250</v>
      </c>
      <c r="S63" s="73">
        <f t="shared" si="3"/>
        <v>0</v>
      </c>
      <c r="T63" s="73" t="str">
        <f t="shared" si="4"/>
        <v xml:space="preserve">                           </v>
      </c>
      <c r="U63" s="73">
        <f t="shared" si="5"/>
        <v>27</v>
      </c>
      <c r="V63" s="73" t="str">
        <f t="shared" si="6"/>
        <v xml:space="preserve">                           </v>
      </c>
      <c r="W63" s="73">
        <f t="shared" si="7"/>
        <v>27</v>
      </c>
      <c r="X63" s="73">
        <f t="shared" si="8"/>
        <v>0</v>
      </c>
      <c r="Y63" s="73" t="str">
        <f t="shared" si="9"/>
        <v xml:space="preserve">                           </v>
      </c>
      <c r="Z63" s="73">
        <f t="shared" si="10"/>
        <v>27</v>
      </c>
      <c r="AA63" s="73">
        <f t="shared" si="11"/>
        <v>0</v>
      </c>
      <c r="AB63" s="73">
        <f t="shared" si="12"/>
        <v>1</v>
      </c>
      <c r="AC63" s="73">
        <f t="shared" si="13"/>
        <v>0</v>
      </c>
      <c r="AD63" s="73" t="str">
        <f t="shared" si="14"/>
        <v xml:space="preserve">                           </v>
      </c>
      <c r="AE63" s="73">
        <f t="shared" si="15"/>
        <v>27</v>
      </c>
      <c r="AF63" s="73" t="str">
        <f t="shared" si="16"/>
        <v xml:space="preserve"> </v>
      </c>
      <c r="AG63" s="73">
        <f t="shared" si="17"/>
        <v>1</v>
      </c>
      <c r="AH63" s="73">
        <f t="shared" si="18"/>
        <v>0</v>
      </c>
      <c r="AI63" s="55" t="s">
        <v>11</v>
      </c>
      <c r="AJ63" s="55" t="s">
        <v>8</v>
      </c>
      <c r="AK63" s="73">
        <f t="shared" si="19"/>
        <v>0</v>
      </c>
      <c r="AL63" s="55" t="s">
        <v>9</v>
      </c>
      <c r="AM63" s="56" t="s">
        <v>3</v>
      </c>
      <c r="AN63" s="56" t="s">
        <v>13</v>
      </c>
      <c r="AO63" s="112">
        <v>1234567891</v>
      </c>
      <c r="AP63" s="55" t="s">
        <v>8</v>
      </c>
      <c r="AQ63" s="73" t="str">
        <f t="shared" si="20"/>
        <v xml:space="preserve">                           0 0       0     07004061234567891 9</v>
      </c>
      <c r="AR63" s="77">
        <f t="shared" si="21"/>
        <v>62</v>
      </c>
      <c r="AS63" s="107" t="str">
        <f t="shared" si="22"/>
        <v xml:space="preserve">                           0 0       0     07004061234567891 9</v>
      </c>
      <c r="AT63" s="107">
        <f t="shared" si="23"/>
        <v>62</v>
      </c>
      <c r="AU63" s="109">
        <f t="shared" si="24"/>
        <v>62</v>
      </c>
    </row>
    <row r="64" spans="1:47" s="21" customFormat="1" ht="22.5" customHeight="1" x14ac:dyDescent="0.2">
      <c r="A64" s="50">
        <v>60</v>
      </c>
      <c r="B64" s="84"/>
      <c r="C64" s="104"/>
      <c r="D64" s="104"/>
      <c r="E64" s="85"/>
      <c r="F64" s="85"/>
      <c r="G64" s="85"/>
      <c r="H64" s="84"/>
      <c r="I64" s="84"/>
      <c r="J64" s="84"/>
      <c r="K64" s="86"/>
      <c r="L64" s="84"/>
      <c r="M64" s="56" t="s">
        <v>1</v>
      </c>
      <c r="N64" s="53" t="str">
        <f t="shared" si="1"/>
        <v xml:space="preserve">                           0 0       0     07004061234567891 9</v>
      </c>
      <c r="O64" s="60">
        <f t="shared" si="0"/>
        <v>62</v>
      </c>
      <c r="Q64" s="73" t="s">
        <v>74</v>
      </c>
      <c r="R64" s="73">
        <f t="shared" si="2"/>
        <v>250</v>
      </c>
      <c r="S64" s="73">
        <f t="shared" si="3"/>
        <v>0</v>
      </c>
      <c r="T64" s="73" t="str">
        <f t="shared" si="4"/>
        <v xml:space="preserve">                           </v>
      </c>
      <c r="U64" s="73">
        <f t="shared" si="5"/>
        <v>27</v>
      </c>
      <c r="V64" s="73" t="str">
        <f t="shared" si="6"/>
        <v xml:space="preserve">                           </v>
      </c>
      <c r="W64" s="73">
        <f t="shared" si="7"/>
        <v>27</v>
      </c>
      <c r="X64" s="73">
        <f t="shared" si="8"/>
        <v>0</v>
      </c>
      <c r="Y64" s="73" t="str">
        <f t="shared" si="9"/>
        <v xml:space="preserve">                           </v>
      </c>
      <c r="Z64" s="73">
        <f t="shared" si="10"/>
        <v>27</v>
      </c>
      <c r="AA64" s="73">
        <f t="shared" si="11"/>
        <v>0</v>
      </c>
      <c r="AB64" s="73">
        <f t="shared" si="12"/>
        <v>1</v>
      </c>
      <c r="AC64" s="73">
        <f t="shared" si="13"/>
        <v>0</v>
      </c>
      <c r="AD64" s="73" t="str">
        <f t="shared" si="14"/>
        <v xml:space="preserve">                           </v>
      </c>
      <c r="AE64" s="73">
        <f t="shared" si="15"/>
        <v>27</v>
      </c>
      <c r="AF64" s="73" t="str">
        <f t="shared" si="16"/>
        <v xml:space="preserve"> </v>
      </c>
      <c r="AG64" s="73">
        <f t="shared" si="17"/>
        <v>1</v>
      </c>
      <c r="AH64" s="73">
        <f t="shared" si="18"/>
        <v>0</v>
      </c>
      <c r="AI64" s="55" t="s">
        <v>11</v>
      </c>
      <c r="AJ64" s="55" t="s">
        <v>8</v>
      </c>
      <c r="AK64" s="73">
        <f t="shared" si="19"/>
        <v>0</v>
      </c>
      <c r="AL64" s="55" t="s">
        <v>9</v>
      </c>
      <c r="AM64" s="56" t="s">
        <v>3</v>
      </c>
      <c r="AN64" s="56" t="s">
        <v>13</v>
      </c>
      <c r="AO64" s="112">
        <v>1234567891</v>
      </c>
      <c r="AP64" s="55" t="s">
        <v>8</v>
      </c>
      <c r="AQ64" s="73" t="str">
        <f t="shared" si="20"/>
        <v xml:space="preserve">                           0 0       0     07004061234567891 9</v>
      </c>
      <c r="AR64" s="77">
        <f t="shared" si="21"/>
        <v>62</v>
      </c>
      <c r="AS64" s="107" t="str">
        <f t="shared" si="22"/>
        <v xml:space="preserve">                           0 0       0     07004061234567891 9</v>
      </c>
      <c r="AT64" s="107">
        <f t="shared" si="23"/>
        <v>62</v>
      </c>
      <c r="AU64" s="109">
        <f t="shared" si="24"/>
        <v>62</v>
      </c>
    </row>
    <row r="65" spans="1:47" s="21" customFormat="1" ht="22.5" customHeight="1" x14ac:dyDescent="0.2">
      <c r="A65" s="50">
        <v>61</v>
      </c>
      <c r="B65" s="84"/>
      <c r="C65" s="104"/>
      <c r="D65" s="104"/>
      <c r="E65" s="85"/>
      <c r="F65" s="85"/>
      <c r="G65" s="85"/>
      <c r="H65" s="84"/>
      <c r="I65" s="84"/>
      <c r="J65" s="84"/>
      <c r="K65" s="86"/>
      <c r="L65" s="84"/>
      <c r="M65" s="56" t="s">
        <v>1</v>
      </c>
      <c r="N65" s="53" t="str">
        <f t="shared" si="1"/>
        <v xml:space="preserve">                           0 0       0     07004061234567891 9</v>
      </c>
      <c r="O65" s="60">
        <f t="shared" si="0"/>
        <v>62</v>
      </c>
      <c r="Q65" s="73" t="s">
        <v>74</v>
      </c>
      <c r="R65" s="73">
        <f t="shared" si="2"/>
        <v>250</v>
      </c>
      <c r="S65" s="73">
        <f t="shared" si="3"/>
        <v>0</v>
      </c>
      <c r="T65" s="73" t="str">
        <f t="shared" si="4"/>
        <v xml:space="preserve">                           </v>
      </c>
      <c r="U65" s="73">
        <f t="shared" si="5"/>
        <v>27</v>
      </c>
      <c r="V65" s="73" t="str">
        <f t="shared" si="6"/>
        <v xml:space="preserve">                           </v>
      </c>
      <c r="W65" s="73">
        <f t="shared" si="7"/>
        <v>27</v>
      </c>
      <c r="X65" s="73">
        <f t="shared" si="8"/>
        <v>0</v>
      </c>
      <c r="Y65" s="73" t="str">
        <f t="shared" si="9"/>
        <v xml:space="preserve">                           </v>
      </c>
      <c r="Z65" s="73">
        <f t="shared" si="10"/>
        <v>27</v>
      </c>
      <c r="AA65" s="73">
        <f t="shared" si="11"/>
        <v>0</v>
      </c>
      <c r="AB65" s="73">
        <f t="shared" si="12"/>
        <v>1</v>
      </c>
      <c r="AC65" s="73">
        <f t="shared" si="13"/>
        <v>0</v>
      </c>
      <c r="AD65" s="73" t="str">
        <f t="shared" si="14"/>
        <v xml:space="preserve">                           </v>
      </c>
      <c r="AE65" s="73">
        <f t="shared" si="15"/>
        <v>27</v>
      </c>
      <c r="AF65" s="73" t="str">
        <f t="shared" si="16"/>
        <v xml:space="preserve"> </v>
      </c>
      <c r="AG65" s="73">
        <f t="shared" si="17"/>
        <v>1</v>
      </c>
      <c r="AH65" s="73">
        <f t="shared" si="18"/>
        <v>0</v>
      </c>
      <c r="AI65" s="55" t="s">
        <v>11</v>
      </c>
      <c r="AJ65" s="55" t="s">
        <v>8</v>
      </c>
      <c r="AK65" s="73">
        <f t="shared" si="19"/>
        <v>0</v>
      </c>
      <c r="AL65" s="55" t="s">
        <v>9</v>
      </c>
      <c r="AM65" s="56" t="s">
        <v>3</v>
      </c>
      <c r="AN65" s="56" t="s">
        <v>13</v>
      </c>
      <c r="AO65" s="112">
        <v>1234567891</v>
      </c>
      <c r="AP65" s="55" t="s">
        <v>8</v>
      </c>
      <c r="AQ65" s="73" t="str">
        <f t="shared" si="20"/>
        <v xml:space="preserve">                           0 0       0     07004061234567891 9</v>
      </c>
      <c r="AR65" s="77">
        <f t="shared" si="21"/>
        <v>62</v>
      </c>
      <c r="AS65" s="107" t="str">
        <f t="shared" si="22"/>
        <v xml:space="preserve">                           0 0       0     07004061234567891 9</v>
      </c>
      <c r="AT65" s="107">
        <f t="shared" si="23"/>
        <v>62</v>
      </c>
      <c r="AU65" s="109">
        <f t="shared" si="24"/>
        <v>62</v>
      </c>
    </row>
    <row r="66" spans="1:47" s="21" customFormat="1" ht="22.5" customHeight="1" x14ac:dyDescent="0.2">
      <c r="A66" s="50">
        <v>62</v>
      </c>
      <c r="B66" s="84"/>
      <c r="C66" s="104"/>
      <c r="D66" s="104"/>
      <c r="E66" s="85"/>
      <c r="F66" s="85"/>
      <c r="G66" s="85"/>
      <c r="H66" s="84"/>
      <c r="I66" s="84"/>
      <c r="J66" s="84"/>
      <c r="K66" s="86"/>
      <c r="L66" s="84"/>
      <c r="M66" s="56" t="s">
        <v>1</v>
      </c>
      <c r="N66" s="53" t="str">
        <f t="shared" si="1"/>
        <v xml:space="preserve">                           0 0       0     07004061234567891 9</v>
      </c>
      <c r="O66" s="60">
        <f t="shared" si="0"/>
        <v>62</v>
      </c>
      <c r="Q66" s="73" t="s">
        <v>74</v>
      </c>
      <c r="R66" s="73">
        <f t="shared" si="2"/>
        <v>250</v>
      </c>
      <c r="S66" s="73">
        <f t="shared" si="3"/>
        <v>0</v>
      </c>
      <c r="T66" s="73" t="str">
        <f t="shared" si="4"/>
        <v xml:space="preserve">                           </v>
      </c>
      <c r="U66" s="73">
        <f t="shared" si="5"/>
        <v>27</v>
      </c>
      <c r="V66" s="73" t="str">
        <f t="shared" si="6"/>
        <v xml:space="preserve">                           </v>
      </c>
      <c r="W66" s="73">
        <f t="shared" si="7"/>
        <v>27</v>
      </c>
      <c r="X66" s="73">
        <f t="shared" si="8"/>
        <v>0</v>
      </c>
      <c r="Y66" s="73" t="str">
        <f t="shared" si="9"/>
        <v xml:space="preserve">                           </v>
      </c>
      <c r="Z66" s="73">
        <f t="shared" si="10"/>
        <v>27</v>
      </c>
      <c r="AA66" s="73">
        <f t="shared" si="11"/>
        <v>0</v>
      </c>
      <c r="AB66" s="73">
        <f t="shared" si="12"/>
        <v>1</v>
      </c>
      <c r="AC66" s="73">
        <f t="shared" si="13"/>
        <v>0</v>
      </c>
      <c r="AD66" s="73" t="str">
        <f t="shared" si="14"/>
        <v xml:space="preserve">                           </v>
      </c>
      <c r="AE66" s="73">
        <f t="shared" si="15"/>
        <v>27</v>
      </c>
      <c r="AF66" s="73" t="str">
        <f t="shared" si="16"/>
        <v xml:space="preserve"> </v>
      </c>
      <c r="AG66" s="73">
        <f t="shared" si="17"/>
        <v>1</v>
      </c>
      <c r="AH66" s="73">
        <f t="shared" si="18"/>
        <v>0</v>
      </c>
      <c r="AI66" s="55" t="s">
        <v>11</v>
      </c>
      <c r="AJ66" s="55" t="s">
        <v>8</v>
      </c>
      <c r="AK66" s="73">
        <f t="shared" si="19"/>
        <v>0</v>
      </c>
      <c r="AL66" s="55" t="s">
        <v>9</v>
      </c>
      <c r="AM66" s="56" t="s">
        <v>3</v>
      </c>
      <c r="AN66" s="56" t="s">
        <v>13</v>
      </c>
      <c r="AO66" s="112">
        <v>1234567891</v>
      </c>
      <c r="AP66" s="55" t="s">
        <v>8</v>
      </c>
      <c r="AQ66" s="73" t="str">
        <f t="shared" si="20"/>
        <v xml:space="preserve">                           0 0       0     07004061234567891 9</v>
      </c>
      <c r="AR66" s="77">
        <f t="shared" si="21"/>
        <v>62</v>
      </c>
      <c r="AS66" s="107" t="str">
        <f t="shared" si="22"/>
        <v xml:space="preserve">                           0 0       0     07004061234567891 9</v>
      </c>
      <c r="AT66" s="107">
        <f t="shared" si="23"/>
        <v>62</v>
      </c>
      <c r="AU66" s="109">
        <f t="shared" si="24"/>
        <v>62</v>
      </c>
    </row>
    <row r="67" spans="1:47" s="21" customFormat="1" ht="22.5" customHeight="1" x14ac:dyDescent="0.2">
      <c r="A67" s="50">
        <v>63</v>
      </c>
      <c r="B67" s="84"/>
      <c r="C67" s="104"/>
      <c r="D67" s="104"/>
      <c r="E67" s="85"/>
      <c r="F67" s="85"/>
      <c r="G67" s="85"/>
      <c r="H67" s="84"/>
      <c r="I67" s="84"/>
      <c r="J67" s="84"/>
      <c r="K67" s="86"/>
      <c r="L67" s="84"/>
      <c r="M67" s="56" t="s">
        <v>1</v>
      </c>
      <c r="N67" s="53" t="str">
        <f t="shared" si="1"/>
        <v xml:space="preserve">                           0 0       0     07004061234567891 9</v>
      </c>
      <c r="O67" s="60">
        <f t="shared" si="0"/>
        <v>62</v>
      </c>
      <c r="Q67" s="73" t="s">
        <v>74</v>
      </c>
      <c r="R67" s="73">
        <f t="shared" si="2"/>
        <v>250</v>
      </c>
      <c r="S67" s="73">
        <f t="shared" si="3"/>
        <v>0</v>
      </c>
      <c r="T67" s="73" t="str">
        <f t="shared" si="4"/>
        <v xml:space="preserve">                           </v>
      </c>
      <c r="U67" s="73">
        <f t="shared" si="5"/>
        <v>27</v>
      </c>
      <c r="V67" s="73" t="str">
        <f t="shared" si="6"/>
        <v xml:space="preserve">                           </v>
      </c>
      <c r="W67" s="73">
        <f t="shared" si="7"/>
        <v>27</v>
      </c>
      <c r="X67" s="73">
        <f t="shared" si="8"/>
        <v>0</v>
      </c>
      <c r="Y67" s="73" t="str">
        <f t="shared" si="9"/>
        <v xml:space="preserve">                           </v>
      </c>
      <c r="Z67" s="73">
        <f t="shared" si="10"/>
        <v>27</v>
      </c>
      <c r="AA67" s="73">
        <f t="shared" si="11"/>
        <v>0</v>
      </c>
      <c r="AB67" s="73">
        <f t="shared" si="12"/>
        <v>1</v>
      </c>
      <c r="AC67" s="73">
        <f t="shared" si="13"/>
        <v>0</v>
      </c>
      <c r="AD67" s="73" t="str">
        <f t="shared" si="14"/>
        <v xml:space="preserve">                           </v>
      </c>
      <c r="AE67" s="73">
        <f t="shared" si="15"/>
        <v>27</v>
      </c>
      <c r="AF67" s="73" t="str">
        <f t="shared" si="16"/>
        <v xml:space="preserve"> </v>
      </c>
      <c r="AG67" s="73">
        <f t="shared" si="17"/>
        <v>1</v>
      </c>
      <c r="AH67" s="73">
        <f t="shared" si="18"/>
        <v>0</v>
      </c>
      <c r="AI67" s="55" t="s">
        <v>11</v>
      </c>
      <c r="AJ67" s="55" t="s">
        <v>8</v>
      </c>
      <c r="AK67" s="73">
        <f t="shared" si="19"/>
        <v>0</v>
      </c>
      <c r="AL67" s="55" t="s">
        <v>9</v>
      </c>
      <c r="AM67" s="56" t="s">
        <v>3</v>
      </c>
      <c r="AN67" s="56" t="s">
        <v>13</v>
      </c>
      <c r="AO67" s="112">
        <v>1234567891</v>
      </c>
      <c r="AP67" s="55" t="s">
        <v>8</v>
      </c>
      <c r="AQ67" s="73" t="str">
        <f t="shared" si="20"/>
        <v xml:space="preserve">                           0 0       0     07004061234567891 9</v>
      </c>
      <c r="AR67" s="77">
        <f t="shared" si="21"/>
        <v>62</v>
      </c>
      <c r="AS67" s="107" t="str">
        <f t="shared" si="22"/>
        <v xml:space="preserve">                           0 0       0     07004061234567891 9</v>
      </c>
      <c r="AT67" s="107">
        <f t="shared" si="23"/>
        <v>62</v>
      </c>
      <c r="AU67" s="109">
        <f t="shared" si="24"/>
        <v>62</v>
      </c>
    </row>
    <row r="68" spans="1:47" s="21" customFormat="1" ht="22.5" customHeight="1" x14ac:dyDescent="0.2">
      <c r="A68" s="50">
        <v>64</v>
      </c>
      <c r="B68" s="84"/>
      <c r="C68" s="104"/>
      <c r="D68" s="104"/>
      <c r="E68" s="85"/>
      <c r="F68" s="85"/>
      <c r="G68" s="85"/>
      <c r="H68" s="84"/>
      <c r="I68" s="84"/>
      <c r="J68" s="84"/>
      <c r="K68" s="86"/>
      <c r="L68" s="84"/>
      <c r="M68" s="56" t="s">
        <v>1</v>
      </c>
      <c r="N68" s="53" t="str">
        <f t="shared" si="1"/>
        <v xml:space="preserve">                           0 0       0     07004061234567891 9</v>
      </c>
      <c r="O68" s="60">
        <f t="shared" si="0"/>
        <v>62</v>
      </c>
      <c r="Q68" s="73" t="s">
        <v>74</v>
      </c>
      <c r="R68" s="73">
        <f t="shared" si="2"/>
        <v>250</v>
      </c>
      <c r="S68" s="73">
        <f t="shared" si="3"/>
        <v>0</v>
      </c>
      <c r="T68" s="73" t="str">
        <f t="shared" si="4"/>
        <v xml:space="preserve">                           </v>
      </c>
      <c r="U68" s="73">
        <f t="shared" si="5"/>
        <v>27</v>
      </c>
      <c r="V68" s="73" t="str">
        <f t="shared" si="6"/>
        <v xml:space="preserve">                           </v>
      </c>
      <c r="W68" s="73">
        <f t="shared" si="7"/>
        <v>27</v>
      </c>
      <c r="X68" s="73">
        <f t="shared" si="8"/>
        <v>0</v>
      </c>
      <c r="Y68" s="73" t="str">
        <f t="shared" si="9"/>
        <v xml:space="preserve">                           </v>
      </c>
      <c r="Z68" s="73">
        <f t="shared" si="10"/>
        <v>27</v>
      </c>
      <c r="AA68" s="73">
        <f t="shared" si="11"/>
        <v>0</v>
      </c>
      <c r="AB68" s="73">
        <f t="shared" si="12"/>
        <v>1</v>
      </c>
      <c r="AC68" s="73">
        <f t="shared" si="13"/>
        <v>0</v>
      </c>
      <c r="AD68" s="73" t="str">
        <f t="shared" si="14"/>
        <v xml:space="preserve">                           </v>
      </c>
      <c r="AE68" s="73">
        <f t="shared" si="15"/>
        <v>27</v>
      </c>
      <c r="AF68" s="73" t="str">
        <f t="shared" si="16"/>
        <v xml:space="preserve"> </v>
      </c>
      <c r="AG68" s="73">
        <f t="shared" si="17"/>
        <v>1</v>
      </c>
      <c r="AH68" s="73">
        <f t="shared" si="18"/>
        <v>0</v>
      </c>
      <c r="AI68" s="55" t="s">
        <v>11</v>
      </c>
      <c r="AJ68" s="55" t="s">
        <v>8</v>
      </c>
      <c r="AK68" s="73">
        <f t="shared" si="19"/>
        <v>0</v>
      </c>
      <c r="AL68" s="55" t="s">
        <v>9</v>
      </c>
      <c r="AM68" s="56" t="s">
        <v>3</v>
      </c>
      <c r="AN68" s="56" t="s">
        <v>13</v>
      </c>
      <c r="AO68" s="112">
        <v>1234567891</v>
      </c>
      <c r="AP68" s="55" t="s">
        <v>8</v>
      </c>
      <c r="AQ68" s="73" t="str">
        <f t="shared" si="20"/>
        <v xml:space="preserve">                           0 0       0     07004061234567891 9</v>
      </c>
      <c r="AR68" s="77">
        <f t="shared" si="21"/>
        <v>62</v>
      </c>
      <c r="AS68" s="107" t="str">
        <f t="shared" si="22"/>
        <v xml:space="preserve">                           0 0       0     07004061234567891 9</v>
      </c>
      <c r="AT68" s="107">
        <f t="shared" si="23"/>
        <v>62</v>
      </c>
      <c r="AU68" s="109">
        <f t="shared" si="24"/>
        <v>62</v>
      </c>
    </row>
    <row r="69" spans="1:47" s="21" customFormat="1" ht="22.5" customHeight="1" x14ac:dyDescent="0.2">
      <c r="A69" s="50">
        <v>65</v>
      </c>
      <c r="B69" s="84"/>
      <c r="C69" s="104"/>
      <c r="D69" s="104"/>
      <c r="E69" s="85"/>
      <c r="F69" s="85"/>
      <c r="G69" s="85"/>
      <c r="H69" s="84"/>
      <c r="I69" s="84"/>
      <c r="J69" s="84"/>
      <c r="K69" s="86"/>
      <c r="L69" s="84"/>
      <c r="M69" s="56" t="s">
        <v>1</v>
      </c>
      <c r="N69" s="53" t="str">
        <f t="shared" si="1"/>
        <v xml:space="preserve">                           0 0       0     07004061234567891 9</v>
      </c>
      <c r="O69" s="60">
        <f t="shared" si="0"/>
        <v>62</v>
      </c>
      <c r="Q69" s="73" t="s">
        <v>74</v>
      </c>
      <c r="R69" s="73">
        <f t="shared" si="2"/>
        <v>250</v>
      </c>
      <c r="S69" s="73">
        <f t="shared" si="3"/>
        <v>0</v>
      </c>
      <c r="T69" s="73" t="str">
        <f t="shared" si="4"/>
        <v xml:space="preserve">                           </v>
      </c>
      <c r="U69" s="73">
        <f t="shared" si="5"/>
        <v>27</v>
      </c>
      <c r="V69" s="73" t="str">
        <f t="shared" si="6"/>
        <v xml:space="preserve">                           </v>
      </c>
      <c r="W69" s="73">
        <f t="shared" si="7"/>
        <v>27</v>
      </c>
      <c r="X69" s="73">
        <f t="shared" si="8"/>
        <v>0</v>
      </c>
      <c r="Y69" s="73" t="str">
        <f t="shared" si="9"/>
        <v xml:space="preserve">                           </v>
      </c>
      <c r="Z69" s="73">
        <f t="shared" si="10"/>
        <v>27</v>
      </c>
      <c r="AA69" s="73">
        <f t="shared" si="11"/>
        <v>0</v>
      </c>
      <c r="AB69" s="73">
        <f t="shared" si="12"/>
        <v>1</v>
      </c>
      <c r="AC69" s="73">
        <f t="shared" si="13"/>
        <v>0</v>
      </c>
      <c r="AD69" s="73" t="str">
        <f t="shared" si="14"/>
        <v xml:space="preserve">                           </v>
      </c>
      <c r="AE69" s="73">
        <f t="shared" si="15"/>
        <v>27</v>
      </c>
      <c r="AF69" s="73" t="str">
        <f t="shared" si="16"/>
        <v xml:space="preserve"> </v>
      </c>
      <c r="AG69" s="73">
        <f t="shared" si="17"/>
        <v>1</v>
      </c>
      <c r="AH69" s="73">
        <f t="shared" si="18"/>
        <v>0</v>
      </c>
      <c r="AI69" s="55" t="s">
        <v>11</v>
      </c>
      <c r="AJ69" s="55" t="s">
        <v>8</v>
      </c>
      <c r="AK69" s="73">
        <f t="shared" si="19"/>
        <v>0</v>
      </c>
      <c r="AL69" s="55" t="s">
        <v>9</v>
      </c>
      <c r="AM69" s="56" t="s">
        <v>3</v>
      </c>
      <c r="AN69" s="56" t="s">
        <v>13</v>
      </c>
      <c r="AO69" s="112">
        <v>1234567891</v>
      </c>
      <c r="AP69" s="55" t="s">
        <v>8</v>
      </c>
      <c r="AQ69" s="73" t="str">
        <f t="shared" si="20"/>
        <v xml:space="preserve">                           0 0       0     07004061234567891 9</v>
      </c>
      <c r="AR69" s="77">
        <f t="shared" si="21"/>
        <v>62</v>
      </c>
      <c r="AS69" s="107" t="str">
        <f t="shared" si="22"/>
        <v xml:space="preserve">                           0 0       0     07004061234567891 9</v>
      </c>
      <c r="AT69" s="107">
        <f t="shared" si="23"/>
        <v>62</v>
      </c>
      <c r="AU69" s="109">
        <f t="shared" si="24"/>
        <v>62</v>
      </c>
    </row>
    <row r="70" spans="1:47" s="21" customFormat="1" ht="22.5" customHeight="1" x14ac:dyDescent="0.2">
      <c r="A70" s="50">
        <v>66</v>
      </c>
      <c r="B70" s="84"/>
      <c r="C70" s="104"/>
      <c r="D70" s="104"/>
      <c r="E70" s="85"/>
      <c r="F70" s="85"/>
      <c r="G70" s="85"/>
      <c r="H70" s="84"/>
      <c r="I70" s="84"/>
      <c r="J70" s="84"/>
      <c r="K70" s="86"/>
      <c r="L70" s="84"/>
      <c r="M70" s="56" t="s">
        <v>1</v>
      </c>
      <c r="N70" s="53" t="str">
        <f t="shared" ref="N70:N133" si="25">AQ70</f>
        <v xml:space="preserve">                           0 0       0     07004061234567891 9</v>
      </c>
      <c r="O70" s="60">
        <f t="shared" ref="O70:O133" si="26">LEN(N70)</f>
        <v>62</v>
      </c>
      <c r="Q70" s="73" t="s">
        <v>74</v>
      </c>
      <c r="R70" s="73">
        <f t="shared" ref="R70:R133" si="27">LEN(Q70)</f>
        <v>250</v>
      </c>
      <c r="S70" s="73">
        <f t="shared" ref="S70:S133" si="28">LEN(E70)</f>
        <v>0</v>
      </c>
      <c r="T70" s="73" t="str">
        <f t="shared" ref="T70:T133" si="29">MID($Q70,1,($E$3-S70))</f>
        <v xml:space="preserve">                           </v>
      </c>
      <c r="U70" s="73">
        <f t="shared" ref="U70:U133" si="30">LEN(T70)</f>
        <v>27</v>
      </c>
      <c r="V70" s="73" t="str">
        <f t="shared" ref="V70:V133" si="31">CONCATENATE(E70,T70)</f>
        <v xml:space="preserve">                           </v>
      </c>
      <c r="W70" s="73">
        <f t="shared" ref="W70:W133" si="32">LEN(V70)</f>
        <v>27</v>
      </c>
      <c r="X70" s="73">
        <f t="shared" ref="X70:X133" si="33">LEN(F70)</f>
        <v>0</v>
      </c>
      <c r="Y70" s="73" t="str">
        <f t="shared" ref="Y70:Y133" si="34">MID($Q70,1,($F$3-X70))</f>
        <v xml:space="preserve">                           </v>
      </c>
      <c r="Z70" s="73">
        <f t="shared" ref="Z70:Z133" si="35">LEN(Y70)</f>
        <v>27</v>
      </c>
      <c r="AA70" s="73">
        <f t="shared" ref="AA70:AA133" si="36">IF(S70+X70=0,0,(CONCATENATE(F70,Y70)))</f>
        <v>0</v>
      </c>
      <c r="AB70" s="73">
        <f t="shared" ref="AB70:AB133" si="37">LEN(AA70)</f>
        <v>1</v>
      </c>
      <c r="AC70" s="73">
        <f t="shared" ref="AC70:AC133" si="38">LEN(G70)</f>
        <v>0</v>
      </c>
      <c r="AD70" s="73" t="str">
        <f t="shared" ref="AD70:AD133" si="39">MID($Q70,1,($G$3-AC70))</f>
        <v xml:space="preserve">                           </v>
      </c>
      <c r="AE70" s="73">
        <f t="shared" ref="AE70:AE133" si="40">LEN(AD70)</f>
        <v>27</v>
      </c>
      <c r="AF70" s="73" t="str">
        <f t="shared" ref="AF70:AF133" si="41">IF(G70=""," ",CONCATENATE(G70,AD70))</f>
        <v xml:space="preserve"> </v>
      </c>
      <c r="AG70" s="73">
        <f t="shared" ref="AG70:AG133" si="42">LEN(AF70)</f>
        <v>1</v>
      </c>
      <c r="AH70" s="73">
        <f t="shared" ref="AH70:AH133" si="43">IF(VALUE(H70)&lt;&gt;0,SUBSTITUTE(TEXT(H70,"0000.00"),".",""),0)</f>
        <v>0</v>
      </c>
      <c r="AI70" s="55" t="s">
        <v>11</v>
      </c>
      <c r="AJ70" s="55" t="s">
        <v>8</v>
      </c>
      <c r="AK70" s="73">
        <f t="shared" ref="AK70:AK133" si="44">IF(VALUE(K70)&lt;&gt;0,TEXT(K70,"DDMMAAAA"),0)</f>
        <v>0</v>
      </c>
      <c r="AL70" s="55" t="s">
        <v>9</v>
      </c>
      <c r="AM70" s="56" t="s">
        <v>3</v>
      </c>
      <c r="AN70" s="56" t="s">
        <v>13</v>
      </c>
      <c r="AO70" s="112">
        <v>1234567891</v>
      </c>
      <c r="AP70" s="55" t="s">
        <v>8</v>
      </c>
      <c r="AQ70" s="73" t="str">
        <f t="shared" ref="AQ70:AQ133" si="45">CONCATENATE(C70,D70,V70,AA70,AF70,AH70,AI70,AJ70,I70,J70,AK70,AL70,AM70,AN70,AO70,AP70,L70,M70)</f>
        <v xml:space="preserve">                           0 0       0     07004061234567891 9</v>
      </c>
      <c r="AR70" s="77">
        <f t="shared" ref="AR70:AR133" si="46">LEN(AQ70)</f>
        <v>62</v>
      </c>
      <c r="AS70" s="107" t="str">
        <f t="shared" ref="AS70:AS133" si="47">CONCATENATE(B70,C70,D70,V70,AA70,AF70,AH70,AI70,AJ70,I70,J70,AK70,AL70,AM70,AN70,AO70,AP70,L70,M70)</f>
        <v xml:space="preserve">                           0 0       0     07004061234567891 9</v>
      </c>
      <c r="AT70" s="107">
        <f t="shared" ref="AT70:AT133" si="48">LEN(AS70)</f>
        <v>62</v>
      </c>
      <c r="AU70" s="109">
        <f t="shared" ref="AU70:AU133" si="49">AT70</f>
        <v>62</v>
      </c>
    </row>
    <row r="71" spans="1:47" s="21" customFormat="1" ht="22.5" customHeight="1" x14ac:dyDescent="0.2">
      <c r="A71" s="50">
        <v>67</v>
      </c>
      <c r="B71" s="84"/>
      <c r="C71" s="104"/>
      <c r="D71" s="104"/>
      <c r="E71" s="85"/>
      <c r="F71" s="85"/>
      <c r="G71" s="85"/>
      <c r="H71" s="84"/>
      <c r="I71" s="84"/>
      <c r="J71" s="84"/>
      <c r="K71" s="86"/>
      <c r="L71" s="84"/>
      <c r="M71" s="56" t="s">
        <v>1</v>
      </c>
      <c r="N71" s="53" t="str">
        <f t="shared" si="25"/>
        <v xml:space="preserve">                           0 0       0     07004061234567891 9</v>
      </c>
      <c r="O71" s="60">
        <f t="shared" si="26"/>
        <v>62</v>
      </c>
      <c r="Q71" s="73" t="s">
        <v>74</v>
      </c>
      <c r="R71" s="73">
        <f t="shared" si="27"/>
        <v>250</v>
      </c>
      <c r="S71" s="73">
        <f t="shared" si="28"/>
        <v>0</v>
      </c>
      <c r="T71" s="73" t="str">
        <f t="shared" si="29"/>
        <v xml:space="preserve">                           </v>
      </c>
      <c r="U71" s="73">
        <f t="shared" si="30"/>
        <v>27</v>
      </c>
      <c r="V71" s="73" t="str">
        <f t="shared" si="31"/>
        <v xml:space="preserve">                           </v>
      </c>
      <c r="W71" s="73">
        <f t="shared" si="32"/>
        <v>27</v>
      </c>
      <c r="X71" s="73">
        <f t="shared" si="33"/>
        <v>0</v>
      </c>
      <c r="Y71" s="73" t="str">
        <f t="shared" si="34"/>
        <v xml:space="preserve">                           </v>
      </c>
      <c r="Z71" s="73">
        <f t="shared" si="35"/>
        <v>27</v>
      </c>
      <c r="AA71" s="73">
        <f t="shared" si="36"/>
        <v>0</v>
      </c>
      <c r="AB71" s="73">
        <f t="shared" si="37"/>
        <v>1</v>
      </c>
      <c r="AC71" s="73">
        <f t="shared" si="38"/>
        <v>0</v>
      </c>
      <c r="AD71" s="73" t="str">
        <f t="shared" si="39"/>
        <v xml:space="preserve">                           </v>
      </c>
      <c r="AE71" s="73">
        <f t="shared" si="40"/>
        <v>27</v>
      </c>
      <c r="AF71" s="73" t="str">
        <f t="shared" si="41"/>
        <v xml:space="preserve"> </v>
      </c>
      <c r="AG71" s="73">
        <f t="shared" si="42"/>
        <v>1</v>
      </c>
      <c r="AH71" s="73">
        <f t="shared" si="43"/>
        <v>0</v>
      </c>
      <c r="AI71" s="55" t="s">
        <v>11</v>
      </c>
      <c r="AJ71" s="55" t="s">
        <v>8</v>
      </c>
      <c r="AK71" s="73">
        <f t="shared" si="44"/>
        <v>0</v>
      </c>
      <c r="AL71" s="55" t="s">
        <v>9</v>
      </c>
      <c r="AM71" s="56" t="s">
        <v>3</v>
      </c>
      <c r="AN71" s="56" t="s">
        <v>13</v>
      </c>
      <c r="AO71" s="112">
        <v>1234567891</v>
      </c>
      <c r="AP71" s="55" t="s">
        <v>8</v>
      </c>
      <c r="AQ71" s="73" t="str">
        <f t="shared" si="45"/>
        <v xml:space="preserve">                           0 0       0     07004061234567891 9</v>
      </c>
      <c r="AR71" s="77">
        <f t="shared" si="46"/>
        <v>62</v>
      </c>
      <c r="AS71" s="107" t="str">
        <f t="shared" si="47"/>
        <v xml:space="preserve">                           0 0       0     07004061234567891 9</v>
      </c>
      <c r="AT71" s="107">
        <f t="shared" si="48"/>
        <v>62</v>
      </c>
      <c r="AU71" s="109">
        <f t="shared" si="49"/>
        <v>62</v>
      </c>
    </row>
    <row r="72" spans="1:47" s="21" customFormat="1" ht="22.5" customHeight="1" x14ac:dyDescent="0.2">
      <c r="A72" s="50">
        <v>68</v>
      </c>
      <c r="B72" s="84"/>
      <c r="C72" s="104"/>
      <c r="D72" s="104"/>
      <c r="E72" s="85"/>
      <c r="F72" s="85"/>
      <c r="G72" s="85"/>
      <c r="H72" s="84"/>
      <c r="I72" s="84"/>
      <c r="J72" s="84"/>
      <c r="K72" s="86"/>
      <c r="L72" s="84"/>
      <c r="M72" s="56" t="s">
        <v>1</v>
      </c>
      <c r="N72" s="53" t="str">
        <f t="shared" si="25"/>
        <v xml:space="preserve">                           0 0       0     07004061234567891 9</v>
      </c>
      <c r="O72" s="60">
        <f t="shared" si="26"/>
        <v>62</v>
      </c>
      <c r="Q72" s="73" t="s">
        <v>74</v>
      </c>
      <c r="R72" s="73">
        <f t="shared" si="27"/>
        <v>250</v>
      </c>
      <c r="S72" s="73">
        <f t="shared" si="28"/>
        <v>0</v>
      </c>
      <c r="T72" s="73" t="str">
        <f t="shared" si="29"/>
        <v xml:space="preserve">                           </v>
      </c>
      <c r="U72" s="73">
        <f t="shared" si="30"/>
        <v>27</v>
      </c>
      <c r="V72" s="73" t="str">
        <f t="shared" si="31"/>
        <v xml:space="preserve">                           </v>
      </c>
      <c r="W72" s="73">
        <f t="shared" si="32"/>
        <v>27</v>
      </c>
      <c r="X72" s="73">
        <f t="shared" si="33"/>
        <v>0</v>
      </c>
      <c r="Y72" s="73" t="str">
        <f t="shared" si="34"/>
        <v xml:space="preserve">                           </v>
      </c>
      <c r="Z72" s="73">
        <f t="shared" si="35"/>
        <v>27</v>
      </c>
      <c r="AA72" s="73">
        <f t="shared" si="36"/>
        <v>0</v>
      </c>
      <c r="AB72" s="73">
        <f t="shared" si="37"/>
        <v>1</v>
      </c>
      <c r="AC72" s="73">
        <f t="shared" si="38"/>
        <v>0</v>
      </c>
      <c r="AD72" s="73" t="str">
        <f t="shared" si="39"/>
        <v xml:space="preserve">                           </v>
      </c>
      <c r="AE72" s="73">
        <f t="shared" si="40"/>
        <v>27</v>
      </c>
      <c r="AF72" s="73" t="str">
        <f t="shared" si="41"/>
        <v xml:space="preserve"> </v>
      </c>
      <c r="AG72" s="73">
        <f t="shared" si="42"/>
        <v>1</v>
      </c>
      <c r="AH72" s="73">
        <f t="shared" si="43"/>
        <v>0</v>
      </c>
      <c r="AI72" s="55" t="s">
        <v>11</v>
      </c>
      <c r="AJ72" s="55" t="s">
        <v>8</v>
      </c>
      <c r="AK72" s="73">
        <f t="shared" si="44"/>
        <v>0</v>
      </c>
      <c r="AL72" s="55" t="s">
        <v>9</v>
      </c>
      <c r="AM72" s="56" t="s">
        <v>3</v>
      </c>
      <c r="AN72" s="56" t="s">
        <v>13</v>
      </c>
      <c r="AO72" s="112">
        <v>1234567891</v>
      </c>
      <c r="AP72" s="55" t="s">
        <v>8</v>
      </c>
      <c r="AQ72" s="73" t="str">
        <f t="shared" si="45"/>
        <v xml:space="preserve">                           0 0       0     07004061234567891 9</v>
      </c>
      <c r="AR72" s="77">
        <f t="shared" si="46"/>
        <v>62</v>
      </c>
      <c r="AS72" s="107" t="str">
        <f t="shared" si="47"/>
        <v xml:space="preserve">                           0 0       0     07004061234567891 9</v>
      </c>
      <c r="AT72" s="107">
        <f t="shared" si="48"/>
        <v>62</v>
      </c>
      <c r="AU72" s="109">
        <f t="shared" si="49"/>
        <v>62</v>
      </c>
    </row>
    <row r="73" spans="1:47" s="21" customFormat="1" ht="22.5" customHeight="1" x14ac:dyDescent="0.2">
      <c r="A73" s="50">
        <v>69</v>
      </c>
      <c r="B73" s="84"/>
      <c r="C73" s="104"/>
      <c r="D73" s="104"/>
      <c r="E73" s="85"/>
      <c r="F73" s="85"/>
      <c r="G73" s="85"/>
      <c r="H73" s="84"/>
      <c r="I73" s="84"/>
      <c r="J73" s="84"/>
      <c r="K73" s="86"/>
      <c r="L73" s="84"/>
      <c r="M73" s="56" t="s">
        <v>1</v>
      </c>
      <c r="N73" s="53" t="str">
        <f t="shared" si="25"/>
        <v xml:space="preserve">                           0 0       0     07004061234567891 9</v>
      </c>
      <c r="O73" s="60">
        <f t="shared" si="26"/>
        <v>62</v>
      </c>
      <c r="Q73" s="73" t="s">
        <v>74</v>
      </c>
      <c r="R73" s="73">
        <f t="shared" si="27"/>
        <v>250</v>
      </c>
      <c r="S73" s="73">
        <f t="shared" si="28"/>
        <v>0</v>
      </c>
      <c r="T73" s="73" t="str">
        <f t="shared" si="29"/>
        <v xml:space="preserve">                           </v>
      </c>
      <c r="U73" s="73">
        <f t="shared" si="30"/>
        <v>27</v>
      </c>
      <c r="V73" s="73" t="str">
        <f t="shared" si="31"/>
        <v xml:space="preserve">                           </v>
      </c>
      <c r="W73" s="73">
        <f t="shared" si="32"/>
        <v>27</v>
      </c>
      <c r="X73" s="73">
        <f t="shared" si="33"/>
        <v>0</v>
      </c>
      <c r="Y73" s="73" t="str">
        <f t="shared" si="34"/>
        <v xml:space="preserve">                           </v>
      </c>
      <c r="Z73" s="73">
        <f t="shared" si="35"/>
        <v>27</v>
      </c>
      <c r="AA73" s="73">
        <f t="shared" si="36"/>
        <v>0</v>
      </c>
      <c r="AB73" s="73">
        <f t="shared" si="37"/>
        <v>1</v>
      </c>
      <c r="AC73" s="73">
        <f t="shared" si="38"/>
        <v>0</v>
      </c>
      <c r="AD73" s="73" t="str">
        <f t="shared" si="39"/>
        <v xml:space="preserve">                           </v>
      </c>
      <c r="AE73" s="73">
        <f t="shared" si="40"/>
        <v>27</v>
      </c>
      <c r="AF73" s="73" t="str">
        <f t="shared" si="41"/>
        <v xml:space="preserve"> </v>
      </c>
      <c r="AG73" s="73">
        <f t="shared" si="42"/>
        <v>1</v>
      </c>
      <c r="AH73" s="73">
        <f t="shared" si="43"/>
        <v>0</v>
      </c>
      <c r="AI73" s="55" t="s">
        <v>11</v>
      </c>
      <c r="AJ73" s="55" t="s">
        <v>8</v>
      </c>
      <c r="AK73" s="73">
        <f t="shared" si="44"/>
        <v>0</v>
      </c>
      <c r="AL73" s="55" t="s">
        <v>9</v>
      </c>
      <c r="AM73" s="56" t="s">
        <v>3</v>
      </c>
      <c r="AN73" s="56" t="s">
        <v>13</v>
      </c>
      <c r="AO73" s="112">
        <v>1234567891</v>
      </c>
      <c r="AP73" s="55" t="s">
        <v>8</v>
      </c>
      <c r="AQ73" s="73" t="str">
        <f t="shared" si="45"/>
        <v xml:space="preserve">                           0 0       0     07004061234567891 9</v>
      </c>
      <c r="AR73" s="77">
        <f t="shared" si="46"/>
        <v>62</v>
      </c>
      <c r="AS73" s="107" t="str">
        <f t="shared" si="47"/>
        <v xml:space="preserve">                           0 0       0     07004061234567891 9</v>
      </c>
      <c r="AT73" s="107">
        <f t="shared" si="48"/>
        <v>62</v>
      </c>
      <c r="AU73" s="109">
        <f t="shared" si="49"/>
        <v>62</v>
      </c>
    </row>
    <row r="74" spans="1:47" s="21" customFormat="1" ht="22.5" customHeight="1" x14ac:dyDescent="0.2">
      <c r="A74" s="50">
        <v>70</v>
      </c>
      <c r="B74" s="84"/>
      <c r="C74" s="104"/>
      <c r="D74" s="104"/>
      <c r="E74" s="85"/>
      <c r="F74" s="85"/>
      <c r="G74" s="85"/>
      <c r="H74" s="84"/>
      <c r="I74" s="84"/>
      <c r="J74" s="84"/>
      <c r="K74" s="86"/>
      <c r="L74" s="84"/>
      <c r="M74" s="56" t="s">
        <v>1</v>
      </c>
      <c r="N74" s="53" t="str">
        <f t="shared" si="25"/>
        <v xml:space="preserve">                           0 0       0     07004061234567891 9</v>
      </c>
      <c r="O74" s="60">
        <f t="shared" si="26"/>
        <v>62</v>
      </c>
      <c r="Q74" s="73" t="s">
        <v>74</v>
      </c>
      <c r="R74" s="73">
        <f t="shared" si="27"/>
        <v>250</v>
      </c>
      <c r="S74" s="73">
        <f t="shared" si="28"/>
        <v>0</v>
      </c>
      <c r="T74" s="73" t="str">
        <f t="shared" si="29"/>
        <v xml:space="preserve">                           </v>
      </c>
      <c r="U74" s="73">
        <f t="shared" si="30"/>
        <v>27</v>
      </c>
      <c r="V74" s="73" t="str">
        <f t="shared" si="31"/>
        <v xml:space="preserve">                           </v>
      </c>
      <c r="W74" s="73">
        <f t="shared" si="32"/>
        <v>27</v>
      </c>
      <c r="X74" s="73">
        <f t="shared" si="33"/>
        <v>0</v>
      </c>
      <c r="Y74" s="73" t="str">
        <f t="shared" si="34"/>
        <v xml:space="preserve">                           </v>
      </c>
      <c r="Z74" s="73">
        <f t="shared" si="35"/>
        <v>27</v>
      </c>
      <c r="AA74" s="73">
        <f t="shared" si="36"/>
        <v>0</v>
      </c>
      <c r="AB74" s="73">
        <f t="shared" si="37"/>
        <v>1</v>
      </c>
      <c r="AC74" s="73">
        <f t="shared" si="38"/>
        <v>0</v>
      </c>
      <c r="AD74" s="73" t="str">
        <f t="shared" si="39"/>
        <v xml:space="preserve">                           </v>
      </c>
      <c r="AE74" s="73">
        <f t="shared" si="40"/>
        <v>27</v>
      </c>
      <c r="AF74" s="73" t="str">
        <f t="shared" si="41"/>
        <v xml:space="preserve"> </v>
      </c>
      <c r="AG74" s="73">
        <f t="shared" si="42"/>
        <v>1</v>
      </c>
      <c r="AH74" s="73">
        <f t="shared" si="43"/>
        <v>0</v>
      </c>
      <c r="AI74" s="55" t="s">
        <v>11</v>
      </c>
      <c r="AJ74" s="55" t="s">
        <v>8</v>
      </c>
      <c r="AK74" s="73">
        <f t="shared" si="44"/>
        <v>0</v>
      </c>
      <c r="AL74" s="55" t="s">
        <v>9</v>
      </c>
      <c r="AM74" s="56" t="s">
        <v>3</v>
      </c>
      <c r="AN74" s="56" t="s">
        <v>13</v>
      </c>
      <c r="AO74" s="112">
        <v>1234567891</v>
      </c>
      <c r="AP74" s="55" t="s">
        <v>8</v>
      </c>
      <c r="AQ74" s="73" t="str">
        <f t="shared" si="45"/>
        <v xml:space="preserve">                           0 0       0     07004061234567891 9</v>
      </c>
      <c r="AR74" s="77">
        <f t="shared" si="46"/>
        <v>62</v>
      </c>
      <c r="AS74" s="107" t="str">
        <f t="shared" si="47"/>
        <v xml:space="preserve">                           0 0       0     07004061234567891 9</v>
      </c>
      <c r="AT74" s="107">
        <f t="shared" si="48"/>
        <v>62</v>
      </c>
      <c r="AU74" s="109">
        <f t="shared" si="49"/>
        <v>62</v>
      </c>
    </row>
    <row r="75" spans="1:47" s="21" customFormat="1" ht="22.5" customHeight="1" x14ac:dyDescent="0.2">
      <c r="A75" s="50">
        <v>71</v>
      </c>
      <c r="B75" s="84"/>
      <c r="C75" s="104"/>
      <c r="D75" s="104"/>
      <c r="E75" s="85"/>
      <c r="F75" s="85"/>
      <c r="G75" s="85"/>
      <c r="H75" s="84"/>
      <c r="I75" s="84"/>
      <c r="J75" s="84"/>
      <c r="K75" s="86"/>
      <c r="L75" s="84"/>
      <c r="M75" s="56" t="s">
        <v>1</v>
      </c>
      <c r="N75" s="53" t="str">
        <f t="shared" si="25"/>
        <v xml:space="preserve">                           0 0       0     07004061234567891 9</v>
      </c>
      <c r="O75" s="60">
        <f t="shared" si="26"/>
        <v>62</v>
      </c>
      <c r="Q75" s="73" t="s">
        <v>74</v>
      </c>
      <c r="R75" s="73">
        <f t="shared" si="27"/>
        <v>250</v>
      </c>
      <c r="S75" s="73">
        <f t="shared" si="28"/>
        <v>0</v>
      </c>
      <c r="T75" s="73" t="str">
        <f t="shared" si="29"/>
        <v xml:space="preserve">                           </v>
      </c>
      <c r="U75" s="73">
        <f t="shared" si="30"/>
        <v>27</v>
      </c>
      <c r="V75" s="73" t="str">
        <f t="shared" si="31"/>
        <v xml:space="preserve">                           </v>
      </c>
      <c r="W75" s="73">
        <f t="shared" si="32"/>
        <v>27</v>
      </c>
      <c r="X75" s="73">
        <f t="shared" si="33"/>
        <v>0</v>
      </c>
      <c r="Y75" s="73" t="str">
        <f t="shared" si="34"/>
        <v xml:space="preserve">                           </v>
      </c>
      <c r="Z75" s="73">
        <f t="shared" si="35"/>
        <v>27</v>
      </c>
      <c r="AA75" s="73">
        <f t="shared" si="36"/>
        <v>0</v>
      </c>
      <c r="AB75" s="73">
        <f t="shared" si="37"/>
        <v>1</v>
      </c>
      <c r="AC75" s="73">
        <f t="shared" si="38"/>
        <v>0</v>
      </c>
      <c r="AD75" s="73" t="str">
        <f t="shared" si="39"/>
        <v xml:space="preserve">                           </v>
      </c>
      <c r="AE75" s="73">
        <f t="shared" si="40"/>
        <v>27</v>
      </c>
      <c r="AF75" s="73" t="str">
        <f t="shared" si="41"/>
        <v xml:space="preserve"> </v>
      </c>
      <c r="AG75" s="73">
        <f t="shared" si="42"/>
        <v>1</v>
      </c>
      <c r="AH75" s="73">
        <f t="shared" si="43"/>
        <v>0</v>
      </c>
      <c r="AI75" s="55" t="s">
        <v>11</v>
      </c>
      <c r="AJ75" s="55" t="s">
        <v>8</v>
      </c>
      <c r="AK75" s="73">
        <f t="shared" si="44"/>
        <v>0</v>
      </c>
      <c r="AL75" s="55" t="s">
        <v>9</v>
      </c>
      <c r="AM75" s="56" t="s">
        <v>3</v>
      </c>
      <c r="AN75" s="56" t="s">
        <v>13</v>
      </c>
      <c r="AO75" s="112">
        <v>1234567891</v>
      </c>
      <c r="AP75" s="55" t="s">
        <v>8</v>
      </c>
      <c r="AQ75" s="73" t="str">
        <f t="shared" si="45"/>
        <v xml:space="preserve">                           0 0       0     07004061234567891 9</v>
      </c>
      <c r="AR75" s="77">
        <f t="shared" si="46"/>
        <v>62</v>
      </c>
      <c r="AS75" s="107" t="str">
        <f t="shared" si="47"/>
        <v xml:space="preserve">                           0 0       0     07004061234567891 9</v>
      </c>
      <c r="AT75" s="107">
        <f t="shared" si="48"/>
        <v>62</v>
      </c>
      <c r="AU75" s="109">
        <f t="shared" si="49"/>
        <v>62</v>
      </c>
    </row>
    <row r="76" spans="1:47" s="21" customFormat="1" ht="22.5" customHeight="1" x14ac:dyDescent="0.2">
      <c r="A76" s="50">
        <v>72</v>
      </c>
      <c r="B76" s="84"/>
      <c r="C76" s="104"/>
      <c r="D76" s="104"/>
      <c r="E76" s="85"/>
      <c r="F76" s="85"/>
      <c r="G76" s="85"/>
      <c r="H76" s="84"/>
      <c r="I76" s="84"/>
      <c r="J76" s="84"/>
      <c r="K76" s="86"/>
      <c r="L76" s="84"/>
      <c r="M76" s="56" t="s">
        <v>1</v>
      </c>
      <c r="N76" s="53" t="str">
        <f t="shared" si="25"/>
        <v xml:space="preserve">                           0 0       0     07004061234567891 9</v>
      </c>
      <c r="O76" s="60">
        <f t="shared" si="26"/>
        <v>62</v>
      </c>
      <c r="Q76" s="73" t="s">
        <v>74</v>
      </c>
      <c r="R76" s="73">
        <f t="shared" si="27"/>
        <v>250</v>
      </c>
      <c r="S76" s="73">
        <f t="shared" si="28"/>
        <v>0</v>
      </c>
      <c r="T76" s="73" t="str">
        <f t="shared" si="29"/>
        <v xml:space="preserve">                           </v>
      </c>
      <c r="U76" s="73">
        <f t="shared" si="30"/>
        <v>27</v>
      </c>
      <c r="V76" s="73" t="str">
        <f t="shared" si="31"/>
        <v xml:space="preserve">                           </v>
      </c>
      <c r="W76" s="73">
        <f t="shared" si="32"/>
        <v>27</v>
      </c>
      <c r="X76" s="73">
        <f t="shared" si="33"/>
        <v>0</v>
      </c>
      <c r="Y76" s="73" t="str">
        <f t="shared" si="34"/>
        <v xml:space="preserve">                           </v>
      </c>
      <c r="Z76" s="73">
        <f t="shared" si="35"/>
        <v>27</v>
      </c>
      <c r="AA76" s="73">
        <f t="shared" si="36"/>
        <v>0</v>
      </c>
      <c r="AB76" s="73">
        <f t="shared" si="37"/>
        <v>1</v>
      </c>
      <c r="AC76" s="73">
        <f t="shared" si="38"/>
        <v>0</v>
      </c>
      <c r="AD76" s="73" t="str">
        <f t="shared" si="39"/>
        <v xml:space="preserve">                           </v>
      </c>
      <c r="AE76" s="73">
        <f t="shared" si="40"/>
        <v>27</v>
      </c>
      <c r="AF76" s="73" t="str">
        <f t="shared" si="41"/>
        <v xml:space="preserve"> </v>
      </c>
      <c r="AG76" s="73">
        <f t="shared" si="42"/>
        <v>1</v>
      </c>
      <c r="AH76" s="73">
        <f t="shared" si="43"/>
        <v>0</v>
      </c>
      <c r="AI76" s="55" t="s">
        <v>11</v>
      </c>
      <c r="AJ76" s="55" t="s">
        <v>8</v>
      </c>
      <c r="AK76" s="73">
        <f t="shared" si="44"/>
        <v>0</v>
      </c>
      <c r="AL76" s="55" t="s">
        <v>9</v>
      </c>
      <c r="AM76" s="56" t="s">
        <v>3</v>
      </c>
      <c r="AN76" s="56" t="s">
        <v>13</v>
      </c>
      <c r="AO76" s="112">
        <v>1234567891</v>
      </c>
      <c r="AP76" s="55" t="s">
        <v>8</v>
      </c>
      <c r="AQ76" s="73" t="str">
        <f t="shared" si="45"/>
        <v xml:space="preserve">                           0 0       0     07004061234567891 9</v>
      </c>
      <c r="AR76" s="77">
        <f t="shared" si="46"/>
        <v>62</v>
      </c>
      <c r="AS76" s="107" t="str">
        <f t="shared" si="47"/>
        <v xml:space="preserve">                           0 0       0     07004061234567891 9</v>
      </c>
      <c r="AT76" s="107">
        <f t="shared" si="48"/>
        <v>62</v>
      </c>
      <c r="AU76" s="109">
        <f t="shared" si="49"/>
        <v>62</v>
      </c>
    </row>
    <row r="77" spans="1:47" s="21" customFormat="1" ht="22.5" customHeight="1" x14ac:dyDescent="0.2">
      <c r="A77" s="50">
        <v>73</v>
      </c>
      <c r="B77" s="84"/>
      <c r="C77" s="104"/>
      <c r="D77" s="104"/>
      <c r="E77" s="85"/>
      <c r="F77" s="85"/>
      <c r="G77" s="85"/>
      <c r="H77" s="84"/>
      <c r="I77" s="84"/>
      <c r="J77" s="84"/>
      <c r="K77" s="86"/>
      <c r="L77" s="84"/>
      <c r="M77" s="56" t="s">
        <v>1</v>
      </c>
      <c r="N77" s="53" t="str">
        <f t="shared" si="25"/>
        <v xml:space="preserve">                           0 0       0     07004061234567891 9</v>
      </c>
      <c r="O77" s="60">
        <f t="shared" si="26"/>
        <v>62</v>
      </c>
      <c r="Q77" s="73" t="s">
        <v>74</v>
      </c>
      <c r="R77" s="73">
        <f t="shared" si="27"/>
        <v>250</v>
      </c>
      <c r="S77" s="73">
        <f t="shared" si="28"/>
        <v>0</v>
      </c>
      <c r="T77" s="73" t="str">
        <f t="shared" si="29"/>
        <v xml:space="preserve">                           </v>
      </c>
      <c r="U77" s="73">
        <f t="shared" si="30"/>
        <v>27</v>
      </c>
      <c r="V77" s="73" t="str">
        <f t="shared" si="31"/>
        <v xml:space="preserve">                           </v>
      </c>
      <c r="W77" s="73">
        <f t="shared" si="32"/>
        <v>27</v>
      </c>
      <c r="X77" s="73">
        <f t="shared" si="33"/>
        <v>0</v>
      </c>
      <c r="Y77" s="73" t="str">
        <f t="shared" si="34"/>
        <v xml:space="preserve">                           </v>
      </c>
      <c r="Z77" s="73">
        <f t="shared" si="35"/>
        <v>27</v>
      </c>
      <c r="AA77" s="73">
        <f t="shared" si="36"/>
        <v>0</v>
      </c>
      <c r="AB77" s="73">
        <f t="shared" si="37"/>
        <v>1</v>
      </c>
      <c r="AC77" s="73">
        <f t="shared" si="38"/>
        <v>0</v>
      </c>
      <c r="AD77" s="73" t="str">
        <f t="shared" si="39"/>
        <v xml:space="preserve">                           </v>
      </c>
      <c r="AE77" s="73">
        <f t="shared" si="40"/>
        <v>27</v>
      </c>
      <c r="AF77" s="73" t="str">
        <f t="shared" si="41"/>
        <v xml:space="preserve"> </v>
      </c>
      <c r="AG77" s="73">
        <f t="shared" si="42"/>
        <v>1</v>
      </c>
      <c r="AH77" s="73">
        <f t="shared" si="43"/>
        <v>0</v>
      </c>
      <c r="AI77" s="55" t="s">
        <v>11</v>
      </c>
      <c r="AJ77" s="55" t="s">
        <v>8</v>
      </c>
      <c r="AK77" s="73">
        <f t="shared" si="44"/>
        <v>0</v>
      </c>
      <c r="AL77" s="55" t="s">
        <v>9</v>
      </c>
      <c r="AM77" s="56" t="s">
        <v>3</v>
      </c>
      <c r="AN77" s="56" t="s">
        <v>13</v>
      </c>
      <c r="AO77" s="112">
        <v>1234567891</v>
      </c>
      <c r="AP77" s="55" t="s">
        <v>8</v>
      </c>
      <c r="AQ77" s="73" t="str">
        <f t="shared" si="45"/>
        <v xml:space="preserve">                           0 0       0     07004061234567891 9</v>
      </c>
      <c r="AR77" s="77">
        <f t="shared" si="46"/>
        <v>62</v>
      </c>
      <c r="AS77" s="107" t="str">
        <f t="shared" si="47"/>
        <v xml:space="preserve">                           0 0       0     07004061234567891 9</v>
      </c>
      <c r="AT77" s="107">
        <f t="shared" si="48"/>
        <v>62</v>
      </c>
      <c r="AU77" s="109">
        <f t="shared" si="49"/>
        <v>62</v>
      </c>
    </row>
    <row r="78" spans="1:47" s="21" customFormat="1" ht="22.5" customHeight="1" x14ac:dyDescent="0.2">
      <c r="A78" s="50">
        <v>74</v>
      </c>
      <c r="B78" s="84"/>
      <c r="C78" s="104"/>
      <c r="D78" s="104"/>
      <c r="E78" s="85"/>
      <c r="F78" s="85"/>
      <c r="G78" s="85"/>
      <c r="H78" s="84"/>
      <c r="I78" s="84"/>
      <c r="J78" s="84"/>
      <c r="K78" s="86"/>
      <c r="L78" s="84"/>
      <c r="M78" s="56" t="s">
        <v>1</v>
      </c>
      <c r="N78" s="53" t="str">
        <f t="shared" si="25"/>
        <v xml:space="preserve">                           0 0       0     07004061234567891 9</v>
      </c>
      <c r="O78" s="60">
        <f t="shared" si="26"/>
        <v>62</v>
      </c>
      <c r="Q78" s="73" t="s">
        <v>74</v>
      </c>
      <c r="R78" s="73">
        <f t="shared" si="27"/>
        <v>250</v>
      </c>
      <c r="S78" s="73">
        <f t="shared" si="28"/>
        <v>0</v>
      </c>
      <c r="T78" s="73" t="str">
        <f t="shared" si="29"/>
        <v xml:space="preserve">                           </v>
      </c>
      <c r="U78" s="73">
        <f t="shared" si="30"/>
        <v>27</v>
      </c>
      <c r="V78" s="73" t="str">
        <f t="shared" si="31"/>
        <v xml:space="preserve">                           </v>
      </c>
      <c r="W78" s="73">
        <f t="shared" si="32"/>
        <v>27</v>
      </c>
      <c r="X78" s="73">
        <f t="shared" si="33"/>
        <v>0</v>
      </c>
      <c r="Y78" s="73" t="str">
        <f t="shared" si="34"/>
        <v xml:space="preserve">                           </v>
      </c>
      <c r="Z78" s="73">
        <f t="shared" si="35"/>
        <v>27</v>
      </c>
      <c r="AA78" s="73">
        <f t="shared" si="36"/>
        <v>0</v>
      </c>
      <c r="AB78" s="73">
        <f t="shared" si="37"/>
        <v>1</v>
      </c>
      <c r="AC78" s="73">
        <f t="shared" si="38"/>
        <v>0</v>
      </c>
      <c r="AD78" s="73" t="str">
        <f t="shared" si="39"/>
        <v xml:space="preserve">                           </v>
      </c>
      <c r="AE78" s="73">
        <f t="shared" si="40"/>
        <v>27</v>
      </c>
      <c r="AF78" s="73" t="str">
        <f t="shared" si="41"/>
        <v xml:space="preserve"> </v>
      </c>
      <c r="AG78" s="73">
        <f t="shared" si="42"/>
        <v>1</v>
      </c>
      <c r="AH78" s="73">
        <f t="shared" si="43"/>
        <v>0</v>
      </c>
      <c r="AI78" s="55" t="s">
        <v>11</v>
      </c>
      <c r="AJ78" s="55" t="s">
        <v>8</v>
      </c>
      <c r="AK78" s="73">
        <f t="shared" si="44"/>
        <v>0</v>
      </c>
      <c r="AL78" s="55" t="s">
        <v>9</v>
      </c>
      <c r="AM78" s="56" t="s">
        <v>3</v>
      </c>
      <c r="AN78" s="56" t="s">
        <v>13</v>
      </c>
      <c r="AO78" s="112">
        <v>1234567891</v>
      </c>
      <c r="AP78" s="55" t="s">
        <v>8</v>
      </c>
      <c r="AQ78" s="73" t="str">
        <f t="shared" si="45"/>
        <v xml:space="preserve">                           0 0       0     07004061234567891 9</v>
      </c>
      <c r="AR78" s="77">
        <f t="shared" si="46"/>
        <v>62</v>
      </c>
      <c r="AS78" s="107" t="str">
        <f t="shared" si="47"/>
        <v xml:space="preserve">                           0 0       0     07004061234567891 9</v>
      </c>
      <c r="AT78" s="107">
        <f t="shared" si="48"/>
        <v>62</v>
      </c>
      <c r="AU78" s="109">
        <f t="shared" si="49"/>
        <v>62</v>
      </c>
    </row>
    <row r="79" spans="1:47" s="21" customFormat="1" ht="22.5" customHeight="1" x14ac:dyDescent="0.2">
      <c r="A79" s="50">
        <v>75</v>
      </c>
      <c r="B79" s="84"/>
      <c r="C79" s="104"/>
      <c r="D79" s="104"/>
      <c r="E79" s="85"/>
      <c r="F79" s="85"/>
      <c r="G79" s="85"/>
      <c r="H79" s="84"/>
      <c r="I79" s="84"/>
      <c r="J79" s="84"/>
      <c r="K79" s="86"/>
      <c r="L79" s="84"/>
      <c r="M79" s="56" t="s">
        <v>1</v>
      </c>
      <c r="N79" s="53" t="str">
        <f t="shared" si="25"/>
        <v xml:space="preserve">                           0 0       0     07004061234567891 9</v>
      </c>
      <c r="O79" s="60">
        <f t="shared" si="26"/>
        <v>62</v>
      </c>
      <c r="Q79" s="73" t="s">
        <v>74</v>
      </c>
      <c r="R79" s="73">
        <f t="shared" si="27"/>
        <v>250</v>
      </c>
      <c r="S79" s="73">
        <f t="shared" si="28"/>
        <v>0</v>
      </c>
      <c r="T79" s="73" t="str">
        <f t="shared" si="29"/>
        <v xml:space="preserve">                           </v>
      </c>
      <c r="U79" s="73">
        <f t="shared" si="30"/>
        <v>27</v>
      </c>
      <c r="V79" s="73" t="str">
        <f t="shared" si="31"/>
        <v xml:space="preserve">                           </v>
      </c>
      <c r="W79" s="73">
        <f t="shared" si="32"/>
        <v>27</v>
      </c>
      <c r="X79" s="73">
        <f t="shared" si="33"/>
        <v>0</v>
      </c>
      <c r="Y79" s="73" t="str">
        <f t="shared" si="34"/>
        <v xml:space="preserve">                           </v>
      </c>
      <c r="Z79" s="73">
        <f t="shared" si="35"/>
        <v>27</v>
      </c>
      <c r="AA79" s="73">
        <f t="shared" si="36"/>
        <v>0</v>
      </c>
      <c r="AB79" s="73">
        <f t="shared" si="37"/>
        <v>1</v>
      </c>
      <c r="AC79" s="73">
        <f t="shared" si="38"/>
        <v>0</v>
      </c>
      <c r="AD79" s="73" t="str">
        <f t="shared" si="39"/>
        <v xml:space="preserve">                           </v>
      </c>
      <c r="AE79" s="73">
        <f t="shared" si="40"/>
        <v>27</v>
      </c>
      <c r="AF79" s="73" t="str">
        <f t="shared" si="41"/>
        <v xml:space="preserve"> </v>
      </c>
      <c r="AG79" s="73">
        <f t="shared" si="42"/>
        <v>1</v>
      </c>
      <c r="AH79" s="73">
        <f t="shared" si="43"/>
        <v>0</v>
      </c>
      <c r="AI79" s="55" t="s">
        <v>11</v>
      </c>
      <c r="AJ79" s="55" t="s">
        <v>8</v>
      </c>
      <c r="AK79" s="73">
        <f t="shared" si="44"/>
        <v>0</v>
      </c>
      <c r="AL79" s="55" t="s">
        <v>9</v>
      </c>
      <c r="AM79" s="56" t="s">
        <v>3</v>
      </c>
      <c r="AN79" s="56" t="s">
        <v>13</v>
      </c>
      <c r="AO79" s="112">
        <v>1234567891</v>
      </c>
      <c r="AP79" s="55" t="s">
        <v>8</v>
      </c>
      <c r="AQ79" s="73" t="str">
        <f t="shared" si="45"/>
        <v xml:space="preserve">                           0 0       0     07004061234567891 9</v>
      </c>
      <c r="AR79" s="77">
        <f t="shared" si="46"/>
        <v>62</v>
      </c>
      <c r="AS79" s="107" t="str">
        <f t="shared" si="47"/>
        <v xml:space="preserve">                           0 0       0     07004061234567891 9</v>
      </c>
      <c r="AT79" s="107">
        <f t="shared" si="48"/>
        <v>62</v>
      </c>
      <c r="AU79" s="109">
        <f t="shared" si="49"/>
        <v>62</v>
      </c>
    </row>
    <row r="80" spans="1:47" s="21" customFormat="1" ht="22.5" customHeight="1" x14ac:dyDescent="0.2">
      <c r="A80" s="50">
        <v>76</v>
      </c>
      <c r="B80" s="84"/>
      <c r="C80" s="104"/>
      <c r="D80" s="104"/>
      <c r="E80" s="85"/>
      <c r="F80" s="85"/>
      <c r="G80" s="85"/>
      <c r="H80" s="84"/>
      <c r="I80" s="84"/>
      <c r="J80" s="84"/>
      <c r="K80" s="86"/>
      <c r="L80" s="84"/>
      <c r="M80" s="56" t="s">
        <v>1</v>
      </c>
      <c r="N80" s="53" t="str">
        <f t="shared" si="25"/>
        <v xml:space="preserve">                           0 0       0     07004061234567891 9</v>
      </c>
      <c r="O80" s="60">
        <f t="shared" si="26"/>
        <v>62</v>
      </c>
      <c r="Q80" s="73" t="s">
        <v>74</v>
      </c>
      <c r="R80" s="73">
        <f t="shared" si="27"/>
        <v>250</v>
      </c>
      <c r="S80" s="73">
        <f t="shared" si="28"/>
        <v>0</v>
      </c>
      <c r="T80" s="73" t="str">
        <f t="shared" si="29"/>
        <v xml:space="preserve">                           </v>
      </c>
      <c r="U80" s="73">
        <f t="shared" si="30"/>
        <v>27</v>
      </c>
      <c r="V80" s="73" t="str">
        <f t="shared" si="31"/>
        <v xml:space="preserve">                           </v>
      </c>
      <c r="W80" s="73">
        <f t="shared" si="32"/>
        <v>27</v>
      </c>
      <c r="X80" s="73">
        <f t="shared" si="33"/>
        <v>0</v>
      </c>
      <c r="Y80" s="73" t="str">
        <f t="shared" si="34"/>
        <v xml:space="preserve">                           </v>
      </c>
      <c r="Z80" s="73">
        <f t="shared" si="35"/>
        <v>27</v>
      </c>
      <c r="AA80" s="73">
        <f t="shared" si="36"/>
        <v>0</v>
      </c>
      <c r="AB80" s="73">
        <f t="shared" si="37"/>
        <v>1</v>
      </c>
      <c r="AC80" s="73">
        <f t="shared" si="38"/>
        <v>0</v>
      </c>
      <c r="AD80" s="73" t="str">
        <f t="shared" si="39"/>
        <v xml:space="preserve">                           </v>
      </c>
      <c r="AE80" s="73">
        <f t="shared" si="40"/>
        <v>27</v>
      </c>
      <c r="AF80" s="73" t="str">
        <f t="shared" si="41"/>
        <v xml:space="preserve"> </v>
      </c>
      <c r="AG80" s="73">
        <f t="shared" si="42"/>
        <v>1</v>
      </c>
      <c r="AH80" s="73">
        <f t="shared" si="43"/>
        <v>0</v>
      </c>
      <c r="AI80" s="55" t="s">
        <v>11</v>
      </c>
      <c r="AJ80" s="55" t="s">
        <v>8</v>
      </c>
      <c r="AK80" s="73">
        <f t="shared" si="44"/>
        <v>0</v>
      </c>
      <c r="AL80" s="55" t="s">
        <v>9</v>
      </c>
      <c r="AM80" s="56" t="s">
        <v>3</v>
      </c>
      <c r="AN80" s="56" t="s">
        <v>13</v>
      </c>
      <c r="AO80" s="112">
        <v>1234567891</v>
      </c>
      <c r="AP80" s="55" t="s">
        <v>8</v>
      </c>
      <c r="AQ80" s="73" t="str">
        <f t="shared" si="45"/>
        <v xml:space="preserve">                           0 0       0     07004061234567891 9</v>
      </c>
      <c r="AR80" s="77">
        <f t="shared" si="46"/>
        <v>62</v>
      </c>
      <c r="AS80" s="107" t="str">
        <f t="shared" si="47"/>
        <v xml:space="preserve">                           0 0       0     07004061234567891 9</v>
      </c>
      <c r="AT80" s="107">
        <f t="shared" si="48"/>
        <v>62</v>
      </c>
      <c r="AU80" s="109">
        <f t="shared" si="49"/>
        <v>62</v>
      </c>
    </row>
    <row r="81" spans="1:47" s="21" customFormat="1" ht="22.5" customHeight="1" x14ac:dyDescent="0.2">
      <c r="A81" s="50">
        <v>77</v>
      </c>
      <c r="B81" s="84"/>
      <c r="C81" s="104"/>
      <c r="D81" s="104"/>
      <c r="E81" s="85"/>
      <c r="F81" s="85"/>
      <c r="G81" s="85"/>
      <c r="H81" s="84"/>
      <c r="I81" s="84"/>
      <c r="J81" s="84"/>
      <c r="K81" s="86"/>
      <c r="L81" s="84"/>
      <c r="M81" s="56" t="s">
        <v>1</v>
      </c>
      <c r="N81" s="53" t="str">
        <f t="shared" si="25"/>
        <v xml:space="preserve">                           0 0       0     07004061234567891 9</v>
      </c>
      <c r="O81" s="60">
        <f t="shared" si="26"/>
        <v>62</v>
      </c>
      <c r="Q81" s="73" t="s">
        <v>74</v>
      </c>
      <c r="R81" s="73">
        <f t="shared" si="27"/>
        <v>250</v>
      </c>
      <c r="S81" s="73">
        <f t="shared" si="28"/>
        <v>0</v>
      </c>
      <c r="T81" s="73" t="str">
        <f t="shared" si="29"/>
        <v xml:space="preserve">                           </v>
      </c>
      <c r="U81" s="73">
        <f t="shared" si="30"/>
        <v>27</v>
      </c>
      <c r="V81" s="73" t="str">
        <f t="shared" si="31"/>
        <v xml:space="preserve">                           </v>
      </c>
      <c r="W81" s="73">
        <f t="shared" si="32"/>
        <v>27</v>
      </c>
      <c r="X81" s="73">
        <f t="shared" si="33"/>
        <v>0</v>
      </c>
      <c r="Y81" s="73" t="str">
        <f t="shared" si="34"/>
        <v xml:space="preserve">                           </v>
      </c>
      <c r="Z81" s="73">
        <f t="shared" si="35"/>
        <v>27</v>
      </c>
      <c r="AA81" s="73">
        <f t="shared" si="36"/>
        <v>0</v>
      </c>
      <c r="AB81" s="73">
        <f t="shared" si="37"/>
        <v>1</v>
      </c>
      <c r="AC81" s="73">
        <f t="shared" si="38"/>
        <v>0</v>
      </c>
      <c r="AD81" s="73" t="str">
        <f t="shared" si="39"/>
        <v xml:space="preserve">                           </v>
      </c>
      <c r="AE81" s="73">
        <f t="shared" si="40"/>
        <v>27</v>
      </c>
      <c r="AF81" s="73" t="str">
        <f t="shared" si="41"/>
        <v xml:space="preserve"> </v>
      </c>
      <c r="AG81" s="73">
        <f t="shared" si="42"/>
        <v>1</v>
      </c>
      <c r="AH81" s="73">
        <f t="shared" si="43"/>
        <v>0</v>
      </c>
      <c r="AI81" s="55" t="s">
        <v>11</v>
      </c>
      <c r="AJ81" s="55" t="s">
        <v>8</v>
      </c>
      <c r="AK81" s="73">
        <f t="shared" si="44"/>
        <v>0</v>
      </c>
      <c r="AL81" s="55" t="s">
        <v>9</v>
      </c>
      <c r="AM81" s="56" t="s">
        <v>3</v>
      </c>
      <c r="AN81" s="56" t="s">
        <v>13</v>
      </c>
      <c r="AO81" s="112">
        <v>1234567891</v>
      </c>
      <c r="AP81" s="55" t="s">
        <v>8</v>
      </c>
      <c r="AQ81" s="73" t="str">
        <f t="shared" si="45"/>
        <v xml:space="preserve">                           0 0       0     07004061234567891 9</v>
      </c>
      <c r="AR81" s="77">
        <f t="shared" si="46"/>
        <v>62</v>
      </c>
      <c r="AS81" s="107" t="str">
        <f t="shared" si="47"/>
        <v xml:space="preserve">                           0 0       0     07004061234567891 9</v>
      </c>
      <c r="AT81" s="107">
        <f t="shared" si="48"/>
        <v>62</v>
      </c>
      <c r="AU81" s="109">
        <f t="shared" si="49"/>
        <v>62</v>
      </c>
    </row>
    <row r="82" spans="1:47" s="21" customFormat="1" ht="22.5" customHeight="1" x14ac:dyDescent="0.2">
      <c r="A82" s="50">
        <v>78</v>
      </c>
      <c r="B82" s="84"/>
      <c r="C82" s="104"/>
      <c r="D82" s="104"/>
      <c r="E82" s="85"/>
      <c r="F82" s="85"/>
      <c r="G82" s="85"/>
      <c r="H82" s="84"/>
      <c r="I82" s="84"/>
      <c r="J82" s="84"/>
      <c r="K82" s="86"/>
      <c r="L82" s="84"/>
      <c r="M82" s="56" t="s">
        <v>1</v>
      </c>
      <c r="N82" s="53" t="str">
        <f t="shared" si="25"/>
        <v xml:space="preserve">                           0 0       0     07004061234567891 9</v>
      </c>
      <c r="O82" s="60">
        <f t="shared" si="26"/>
        <v>62</v>
      </c>
      <c r="Q82" s="73" t="s">
        <v>74</v>
      </c>
      <c r="R82" s="73">
        <f t="shared" si="27"/>
        <v>250</v>
      </c>
      <c r="S82" s="73">
        <f t="shared" si="28"/>
        <v>0</v>
      </c>
      <c r="T82" s="73" t="str">
        <f t="shared" si="29"/>
        <v xml:space="preserve">                           </v>
      </c>
      <c r="U82" s="73">
        <f t="shared" si="30"/>
        <v>27</v>
      </c>
      <c r="V82" s="73" t="str">
        <f t="shared" si="31"/>
        <v xml:space="preserve">                           </v>
      </c>
      <c r="W82" s="73">
        <f t="shared" si="32"/>
        <v>27</v>
      </c>
      <c r="X82" s="73">
        <f t="shared" si="33"/>
        <v>0</v>
      </c>
      <c r="Y82" s="73" t="str">
        <f t="shared" si="34"/>
        <v xml:space="preserve">                           </v>
      </c>
      <c r="Z82" s="73">
        <f t="shared" si="35"/>
        <v>27</v>
      </c>
      <c r="AA82" s="73">
        <f t="shared" si="36"/>
        <v>0</v>
      </c>
      <c r="AB82" s="73">
        <f t="shared" si="37"/>
        <v>1</v>
      </c>
      <c r="AC82" s="73">
        <f t="shared" si="38"/>
        <v>0</v>
      </c>
      <c r="AD82" s="73" t="str">
        <f t="shared" si="39"/>
        <v xml:space="preserve">                           </v>
      </c>
      <c r="AE82" s="73">
        <f t="shared" si="40"/>
        <v>27</v>
      </c>
      <c r="AF82" s="73" t="str">
        <f t="shared" si="41"/>
        <v xml:space="preserve"> </v>
      </c>
      <c r="AG82" s="73">
        <f t="shared" si="42"/>
        <v>1</v>
      </c>
      <c r="AH82" s="73">
        <f t="shared" si="43"/>
        <v>0</v>
      </c>
      <c r="AI82" s="55" t="s">
        <v>11</v>
      </c>
      <c r="AJ82" s="55" t="s">
        <v>8</v>
      </c>
      <c r="AK82" s="73">
        <f t="shared" si="44"/>
        <v>0</v>
      </c>
      <c r="AL82" s="55" t="s">
        <v>9</v>
      </c>
      <c r="AM82" s="56" t="s">
        <v>3</v>
      </c>
      <c r="AN82" s="56" t="s">
        <v>13</v>
      </c>
      <c r="AO82" s="112">
        <v>1234567891</v>
      </c>
      <c r="AP82" s="55" t="s">
        <v>8</v>
      </c>
      <c r="AQ82" s="73" t="str">
        <f t="shared" si="45"/>
        <v xml:space="preserve">                           0 0       0     07004061234567891 9</v>
      </c>
      <c r="AR82" s="77">
        <f t="shared" si="46"/>
        <v>62</v>
      </c>
      <c r="AS82" s="107" t="str">
        <f t="shared" si="47"/>
        <v xml:space="preserve">                           0 0       0     07004061234567891 9</v>
      </c>
      <c r="AT82" s="107">
        <f t="shared" si="48"/>
        <v>62</v>
      </c>
      <c r="AU82" s="109">
        <f t="shared" si="49"/>
        <v>62</v>
      </c>
    </row>
    <row r="83" spans="1:47" s="21" customFormat="1" ht="22.5" customHeight="1" x14ac:dyDescent="0.2">
      <c r="A83" s="50">
        <v>79</v>
      </c>
      <c r="B83" s="84"/>
      <c r="C83" s="104"/>
      <c r="D83" s="104"/>
      <c r="E83" s="85"/>
      <c r="F83" s="85"/>
      <c r="G83" s="85"/>
      <c r="H83" s="84"/>
      <c r="I83" s="84"/>
      <c r="J83" s="84"/>
      <c r="K83" s="86"/>
      <c r="L83" s="84"/>
      <c r="M83" s="56" t="s">
        <v>1</v>
      </c>
      <c r="N83" s="53" t="str">
        <f t="shared" si="25"/>
        <v xml:space="preserve">                           0 0       0     07004061234567891 9</v>
      </c>
      <c r="O83" s="60">
        <f t="shared" si="26"/>
        <v>62</v>
      </c>
      <c r="Q83" s="73" t="s">
        <v>74</v>
      </c>
      <c r="R83" s="73">
        <f t="shared" si="27"/>
        <v>250</v>
      </c>
      <c r="S83" s="73">
        <f t="shared" si="28"/>
        <v>0</v>
      </c>
      <c r="T83" s="73" t="str">
        <f t="shared" si="29"/>
        <v xml:space="preserve">                           </v>
      </c>
      <c r="U83" s="73">
        <f t="shared" si="30"/>
        <v>27</v>
      </c>
      <c r="V83" s="73" t="str">
        <f t="shared" si="31"/>
        <v xml:space="preserve">                           </v>
      </c>
      <c r="W83" s="73">
        <f t="shared" si="32"/>
        <v>27</v>
      </c>
      <c r="X83" s="73">
        <f t="shared" si="33"/>
        <v>0</v>
      </c>
      <c r="Y83" s="73" t="str">
        <f t="shared" si="34"/>
        <v xml:space="preserve">                           </v>
      </c>
      <c r="Z83" s="73">
        <f t="shared" si="35"/>
        <v>27</v>
      </c>
      <c r="AA83" s="73">
        <f t="shared" si="36"/>
        <v>0</v>
      </c>
      <c r="AB83" s="73">
        <f t="shared" si="37"/>
        <v>1</v>
      </c>
      <c r="AC83" s="73">
        <f t="shared" si="38"/>
        <v>0</v>
      </c>
      <c r="AD83" s="73" t="str">
        <f t="shared" si="39"/>
        <v xml:space="preserve">                           </v>
      </c>
      <c r="AE83" s="73">
        <f t="shared" si="40"/>
        <v>27</v>
      </c>
      <c r="AF83" s="73" t="str">
        <f t="shared" si="41"/>
        <v xml:space="preserve"> </v>
      </c>
      <c r="AG83" s="73">
        <f t="shared" si="42"/>
        <v>1</v>
      </c>
      <c r="AH83" s="73">
        <f t="shared" si="43"/>
        <v>0</v>
      </c>
      <c r="AI83" s="55" t="s">
        <v>11</v>
      </c>
      <c r="AJ83" s="55" t="s">
        <v>8</v>
      </c>
      <c r="AK83" s="73">
        <f t="shared" si="44"/>
        <v>0</v>
      </c>
      <c r="AL83" s="55" t="s">
        <v>9</v>
      </c>
      <c r="AM83" s="56" t="s">
        <v>3</v>
      </c>
      <c r="AN83" s="56" t="s">
        <v>13</v>
      </c>
      <c r="AO83" s="112">
        <v>1234567891</v>
      </c>
      <c r="AP83" s="55" t="s">
        <v>8</v>
      </c>
      <c r="AQ83" s="73" t="str">
        <f t="shared" si="45"/>
        <v xml:space="preserve">                           0 0       0     07004061234567891 9</v>
      </c>
      <c r="AR83" s="77">
        <f t="shared" si="46"/>
        <v>62</v>
      </c>
      <c r="AS83" s="107" t="str">
        <f t="shared" si="47"/>
        <v xml:space="preserve">                           0 0       0     07004061234567891 9</v>
      </c>
      <c r="AT83" s="107">
        <f t="shared" si="48"/>
        <v>62</v>
      </c>
      <c r="AU83" s="109">
        <f t="shared" si="49"/>
        <v>62</v>
      </c>
    </row>
    <row r="84" spans="1:47" s="21" customFormat="1" ht="22.5" customHeight="1" x14ac:dyDescent="0.2">
      <c r="A84" s="50">
        <v>80</v>
      </c>
      <c r="B84" s="84"/>
      <c r="C84" s="104"/>
      <c r="D84" s="104"/>
      <c r="E84" s="85"/>
      <c r="F84" s="85"/>
      <c r="G84" s="85"/>
      <c r="H84" s="84"/>
      <c r="I84" s="84"/>
      <c r="J84" s="84"/>
      <c r="K84" s="86"/>
      <c r="L84" s="84"/>
      <c r="M84" s="56" t="s">
        <v>1</v>
      </c>
      <c r="N84" s="53" t="str">
        <f t="shared" si="25"/>
        <v xml:space="preserve">                           0 0       0     07004061234567891 9</v>
      </c>
      <c r="O84" s="60">
        <f t="shared" si="26"/>
        <v>62</v>
      </c>
      <c r="Q84" s="73" t="s">
        <v>74</v>
      </c>
      <c r="R84" s="73">
        <f t="shared" si="27"/>
        <v>250</v>
      </c>
      <c r="S84" s="73">
        <f t="shared" si="28"/>
        <v>0</v>
      </c>
      <c r="T84" s="73" t="str">
        <f t="shared" si="29"/>
        <v xml:space="preserve">                           </v>
      </c>
      <c r="U84" s="73">
        <f t="shared" si="30"/>
        <v>27</v>
      </c>
      <c r="V84" s="73" t="str">
        <f t="shared" si="31"/>
        <v xml:space="preserve">                           </v>
      </c>
      <c r="W84" s="73">
        <f t="shared" si="32"/>
        <v>27</v>
      </c>
      <c r="X84" s="73">
        <f t="shared" si="33"/>
        <v>0</v>
      </c>
      <c r="Y84" s="73" t="str">
        <f t="shared" si="34"/>
        <v xml:space="preserve">                           </v>
      </c>
      <c r="Z84" s="73">
        <f t="shared" si="35"/>
        <v>27</v>
      </c>
      <c r="AA84" s="73">
        <f t="shared" si="36"/>
        <v>0</v>
      </c>
      <c r="AB84" s="73">
        <f t="shared" si="37"/>
        <v>1</v>
      </c>
      <c r="AC84" s="73">
        <f t="shared" si="38"/>
        <v>0</v>
      </c>
      <c r="AD84" s="73" t="str">
        <f t="shared" si="39"/>
        <v xml:space="preserve">                           </v>
      </c>
      <c r="AE84" s="73">
        <f t="shared" si="40"/>
        <v>27</v>
      </c>
      <c r="AF84" s="73" t="str">
        <f t="shared" si="41"/>
        <v xml:space="preserve"> </v>
      </c>
      <c r="AG84" s="73">
        <f t="shared" si="42"/>
        <v>1</v>
      </c>
      <c r="AH84" s="73">
        <f t="shared" si="43"/>
        <v>0</v>
      </c>
      <c r="AI84" s="55" t="s">
        <v>11</v>
      </c>
      <c r="AJ84" s="55" t="s">
        <v>8</v>
      </c>
      <c r="AK84" s="73">
        <f t="shared" si="44"/>
        <v>0</v>
      </c>
      <c r="AL84" s="55" t="s">
        <v>9</v>
      </c>
      <c r="AM84" s="56" t="s">
        <v>3</v>
      </c>
      <c r="AN84" s="56" t="s">
        <v>13</v>
      </c>
      <c r="AO84" s="112">
        <v>1234567891</v>
      </c>
      <c r="AP84" s="55" t="s">
        <v>8</v>
      </c>
      <c r="AQ84" s="73" t="str">
        <f t="shared" si="45"/>
        <v xml:space="preserve">                           0 0       0     07004061234567891 9</v>
      </c>
      <c r="AR84" s="77">
        <f t="shared" si="46"/>
        <v>62</v>
      </c>
      <c r="AS84" s="107" t="str">
        <f t="shared" si="47"/>
        <v xml:space="preserve">                           0 0       0     07004061234567891 9</v>
      </c>
      <c r="AT84" s="107">
        <f t="shared" si="48"/>
        <v>62</v>
      </c>
      <c r="AU84" s="109">
        <f t="shared" si="49"/>
        <v>62</v>
      </c>
    </row>
    <row r="85" spans="1:47" s="21" customFormat="1" ht="22.5" customHeight="1" x14ac:dyDescent="0.2">
      <c r="A85" s="50">
        <v>81</v>
      </c>
      <c r="B85" s="84"/>
      <c r="C85" s="104"/>
      <c r="D85" s="104"/>
      <c r="E85" s="85"/>
      <c r="F85" s="85"/>
      <c r="G85" s="85"/>
      <c r="H85" s="84"/>
      <c r="I85" s="84"/>
      <c r="J85" s="84"/>
      <c r="K85" s="86"/>
      <c r="L85" s="84"/>
      <c r="M85" s="56" t="s">
        <v>1</v>
      </c>
      <c r="N85" s="53" t="str">
        <f t="shared" si="25"/>
        <v xml:space="preserve">                           0 0       0     07004061234567891 9</v>
      </c>
      <c r="O85" s="60">
        <f t="shared" si="26"/>
        <v>62</v>
      </c>
      <c r="Q85" s="73" t="s">
        <v>74</v>
      </c>
      <c r="R85" s="73">
        <f t="shared" si="27"/>
        <v>250</v>
      </c>
      <c r="S85" s="73">
        <f t="shared" si="28"/>
        <v>0</v>
      </c>
      <c r="T85" s="73" t="str">
        <f t="shared" si="29"/>
        <v xml:space="preserve">                           </v>
      </c>
      <c r="U85" s="73">
        <f t="shared" si="30"/>
        <v>27</v>
      </c>
      <c r="V85" s="73" t="str">
        <f t="shared" si="31"/>
        <v xml:space="preserve">                           </v>
      </c>
      <c r="W85" s="73">
        <f t="shared" si="32"/>
        <v>27</v>
      </c>
      <c r="X85" s="73">
        <f t="shared" si="33"/>
        <v>0</v>
      </c>
      <c r="Y85" s="73" t="str">
        <f t="shared" si="34"/>
        <v xml:space="preserve">                           </v>
      </c>
      <c r="Z85" s="73">
        <f t="shared" si="35"/>
        <v>27</v>
      </c>
      <c r="AA85" s="73">
        <f t="shared" si="36"/>
        <v>0</v>
      </c>
      <c r="AB85" s="73">
        <f t="shared" si="37"/>
        <v>1</v>
      </c>
      <c r="AC85" s="73">
        <f t="shared" si="38"/>
        <v>0</v>
      </c>
      <c r="AD85" s="73" t="str">
        <f t="shared" si="39"/>
        <v xml:space="preserve">                           </v>
      </c>
      <c r="AE85" s="73">
        <f t="shared" si="40"/>
        <v>27</v>
      </c>
      <c r="AF85" s="73" t="str">
        <f t="shared" si="41"/>
        <v xml:space="preserve"> </v>
      </c>
      <c r="AG85" s="73">
        <f t="shared" si="42"/>
        <v>1</v>
      </c>
      <c r="AH85" s="73">
        <f t="shared" si="43"/>
        <v>0</v>
      </c>
      <c r="AI85" s="55" t="s">
        <v>11</v>
      </c>
      <c r="AJ85" s="55" t="s">
        <v>8</v>
      </c>
      <c r="AK85" s="73">
        <f t="shared" si="44"/>
        <v>0</v>
      </c>
      <c r="AL85" s="55" t="s">
        <v>9</v>
      </c>
      <c r="AM85" s="56" t="s">
        <v>3</v>
      </c>
      <c r="AN85" s="56" t="s">
        <v>13</v>
      </c>
      <c r="AO85" s="112">
        <v>1234567891</v>
      </c>
      <c r="AP85" s="55" t="s">
        <v>8</v>
      </c>
      <c r="AQ85" s="73" t="str">
        <f t="shared" si="45"/>
        <v xml:space="preserve">                           0 0       0     07004061234567891 9</v>
      </c>
      <c r="AR85" s="77">
        <f t="shared" si="46"/>
        <v>62</v>
      </c>
      <c r="AS85" s="107" t="str">
        <f t="shared" si="47"/>
        <v xml:space="preserve">                           0 0       0     07004061234567891 9</v>
      </c>
      <c r="AT85" s="107">
        <f t="shared" si="48"/>
        <v>62</v>
      </c>
      <c r="AU85" s="109">
        <f t="shared" si="49"/>
        <v>62</v>
      </c>
    </row>
    <row r="86" spans="1:47" s="21" customFormat="1" ht="22.5" customHeight="1" x14ac:dyDescent="0.2">
      <c r="A86" s="50">
        <v>82</v>
      </c>
      <c r="B86" s="84"/>
      <c r="C86" s="104"/>
      <c r="D86" s="104"/>
      <c r="E86" s="85"/>
      <c r="F86" s="85"/>
      <c r="G86" s="85"/>
      <c r="H86" s="84"/>
      <c r="I86" s="84"/>
      <c r="J86" s="84"/>
      <c r="K86" s="86"/>
      <c r="L86" s="84"/>
      <c r="M86" s="56" t="s">
        <v>1</v>
      </c>
      <c r="N86" s="53" t="str">
        <f t="shared" si="25"/>
        <v xml:space="preserve">                           0 0       0     07004061234567891 9</v>
      </c>
      <c r="O86" s="60">
        <f t="shared" si="26"/>
        <v>62</v>
      </c>
      <c r="Q86" s="73" t="s">
        <v>74</v>
      </c>
      <c r="R86" s="73">
        <f t="shared" si="27"/>
        <v>250</v>
      </c>
      <c r="S86" s="73">
        <f t="shared" si="28"/>
        <v>0</v>
      </c>
      <c r="T86" s="73" t="str">
        <f t="shared" si="29"/>
        <v xml:space="preserve">                           </v>
      </c>
      <c r="U86" s="73">
        <f t="shared" si="30"/>
        <v>27</v>
      </c>
      <c r="V86" s="73" t="str">
        <f t="shared" si="31"/>
        <v xml:space="preserve">                           </v>
      </c>
      <c r="W86" s="73">
        <f t="shared" si="32"/>
        <v>27</v>
      </c>
      <c r="X86" s="73">
        <f t="shared" si="33"/>
        <v>0</v>
      </c>
      <c r="Y86" s="73" t="str">
        <f t="shared" si="34"/>
        <v xml:space="preserve">                           </v>
      </c>
      <c r="Z86" s="73">
        <f t="shared" si="35"/>
        <v>27</v>
      </c>
      <c r="AA86" s="73">
        <f t="shared" si="36"/>
        <v>0</v>
      </c>
      <c r="AB86" s="73">
        <f t="shared" si="37"/>
        <v>1</v>
      </c>
      <c r="AC86" s="73">
        <f t="shared" si="38"/>
        <v>0</v>
      </c>
      <c r="AD86" s="73" t="str">
        <f t="shared" si="39"/>
        <v xml:space="preserve">                           </v>
      </c>
      <c r="AE86" s="73">
        <f t="shared" si="40"/>
        <v>27</v>
      </c>
      <c r="AF86" s="73" t="str">
        <f t="shared" si="41"/>
        <v xml:space="preserve"> </v>
      </c>
      <c r="AG86" s="73">
        <f t="shared" si="42"/>
        <v>1</v>
      </c>
      <c r="AH86" s="73">
        <f t="shared" si="43"/>
        <v>0</v>
      </c>
      <c r="AI86" s="55" t="s">
        <v>11</v>
      </c>
      <c r="AJ86" s="55" t="s">
        <v>8</v>
      </c>
      <c r="AK86" s="73">
        <f t="shared" si="44"/>
        <v>0</v>
      </c>
      <c r="AL86" s="55" t="s">
        <v>9</v>
      </c>
      <c r="AM86" s="56" t="s">
        <v>3</v>
      </c>
      <c r="AN86" s="56" t="s">
        <v>13</v>
      </c>
      <c r="AO86" s="112">
        <v>1234567891</v>
      </c>
      <c r="AP86" s="55" t="s">
        <v>8</v>
      </c>
      <c r="AQ86" s="73" t="str">
        <f t="shared" si="45"/>
        <v xml:space="preserve">                           0 0       0     07004061234567891 9</v>
      </c>
      <c r="AR86" s="77">
        <f t="shared" si="46"/>
        <v>62</v>
      </c>
      <c r="AS86" s="107" t="str">
        <f t="shared" si="47"/>
        <v xml:space="preserve">                           0 0       0     07004061234567891 9</v>
      </c>
      <c r="AT86" s="107">
        <f t="shared" si="48"/>
        <v>62</v>
      </c>
      <c r="AU86" s="109">
        <f t="shared" si="49"/>
        <v>62</v>
      </c>
    </row>
    <row r="87" spans="1:47" s="21" customFormat="1" ht="22.5" customHeight="1" x14ac:dyDescent="0.2">
      <c r="A87" s="50">
        <v>83</v>
      </c>
      <c r="B87" s="84"/>
      <c r="C87" s="104"/>
      <c r="D87" s="104"/>
      <c r="E87" s="85"/>
      <c r="F87" s="85"/>
      <c r="G87" s="85"/>
      <c r="H87" s="84"/>
      <c r="I87" s="84"/>
      <c r="J87" s="84"/>
      <c r="K87" s="86"/>
      <c r="L87" s="84"/>
      <c r="M87" s="56" t="s">
        <v>1</v>
      </c>
      <c r="N87" s="53" t="str">
        <f t="shared" si="25"/>
        <v xml:space="preserve">                           0 0       0     07004061234567891 9</v>
      </c>
      <c r="O87" s="60">
        <f t="shared" si="26"/>
        <v>62</v>
      </c>
      <c r="Q87" s="73" t="s">
        <v>74</v>
      </c>
      <c r="R87" s="73">
        <f t="shared" si="27"/>
        <v>250</v>
      </c>
      <c r="S87" s="73">
        <f t="shared" si="28"/>
        <v>0</v>
      </c>
      <c r="T87" s="73" t="str">
        <f t="shared" si="29"/>
        <v xml:space="preserve">                           </v>
      </c>
      <c r="U87" s="73">
        <f t="shared" si="30"/>
        <v>27</v>
      </c>
      <c r="V87" s="73" t="str">
        <f t="shared" si="31"/>
        <v xml:space="preserve">                           </v>
      </c>
      <c r="W87" s="73">
        <f t="shared" si="32"/>
        <v>27</v>
      </c>
      <c r="X87" s="73">
        <f t="shared" si="33"/>
        <v>0</v>
      </c>
      <c r="Y87" s="73" t="str">
        <f t="shared" si="34"/>
        <v xml:space="preserve">                           </v>
      </c>
      <c r="Z87" s="73">
        <f t="shared" si="35"/>
        <v>27</v>
      </c>
      <c r="AA87" s="73">
        <f t="shared" si="36"/>
        <v>0</v>
      </c>
      <c r="AB87" s="73">
        <f t="shared" si="37"/>
        <v>1</v>
      </c>
      <c r="AC87" s="73">
        <f t="shared" si="38"/>
        <v>0</v>
      </c>
      <c r="AD87" s="73" t="str">
        <f t="shared" si="39"/>
        <v xml:space="preserve">                           </v>
      </c>
      <c r="AE87" s="73">
        <f t="shared" si="40"/>
        <v>27</v>
      </c>
      <c r="AF87" s="73" t="str">
        <f t="shared" si="41"/>
        <v xml:space="preserve"> </v>
      </c>
      <c r="AG87" s="73">
        <f t="shared" si="42"/>
        <v>1</v>
      </c>
      <c r="AH87" s="73">
        <f t="shared" si="43"/>
        <v>0</v>
      </c>
      <c r="AI87" s="55" t="s">
        <v>11</v>
      </c>
      <c r="AJ87" s="55" t="s">
        <v>8</v>
      </c>
      <c r="AK87" s="73">
        <f t="shared" si="44"/>
        <v>0</v>
      </c>
      <c r="AL87" s="55" t="s">
        <v>9</v>
      </c>
      <c r="AM87" s="56" t="s">
        <v>3</v>
      </c>
      <c r="AN87" s="56" t="s">
        <v>13</v>
      </c>
      <c r="AO87" s="112">
        <v>1234567891</v>
      </c>
      <c r="AP87" s="55" t="s">
        <v>8</v>
      </c>
      <c r="AQ87" s="73" t="str">
        <f t="shared" si="45"/>
        <v xml:space="preserve">                           0 0       0     07004061234567891 9</v>
      </c>
      <c r="AR87" s="77">
        <f t="shared" si="46"/>
        <v>62</v>
      </c>
      <c r="AS87" s="107" t="str">
        <f t="shared" si="47"/>
        <v xml:space="preserve">                           0 0       0     07004061234567891 9</v>
      </c>
      <c r="AT87" s="107">
        <f t="shared" si="48"/>
        <v>62</v>
      </c>
      <c r="AU87" s="109">
        <f t="shared" si="49"/>
        <v>62</v>
      </c>
    </row>
    <row r="88" spans="1:47" s="21" customFormat="1" ht="22.5" customHeight="1" x14ac:dyDescent="0.2">
      <c r="A88" s="50">
        <v>84</v>
      </c>
      <c r="B88" s="84"/>
      <c r="C88" s="104"/>
      <c r="D88" s="104"/>
      <c r="E88" s="85"/>
      <c r="F88" s="85"/>
      <c r="G88" s="85"/>
      <c r="H88" s="84"/>
      <c r="I88" s="84"/>
      <c r="J88" s="84"/>
      <c r="K88" s="86"/>
      <c r="L88" s="84"/>
      <c r="M88" s="56" t="s">
        <v>1</v>
      </c>
      <c r="N88" s="53" t="str">
        <f t="shared" si="25"/>
        <v xml:space="preserve">                           0 0       0     07004061234567891 9</v>
      </c>
      <c r="O88" s="60">
        <f t="shared" si="26"/>
        <v>62</v>
      </c>
      <c r="Q88" s="73" t="s">
        <v>74</v>
      </c>
      <c r="R88" s="73">
        <f t="shared" si="27"/>
        <v>250</v>
      </c>
      <c r="S88" s="73">
        <f t="shared" si="28"/>
        <v>0</v>
      </c>
      <c r="T88" s="73" t="str">
        <f t="shared" si="29"/>
        <v xml:space="preserve">                           </v>
      </c>
      <c r="U88" s="73">
        <f t="shared" si="30"/>
        <v>27</v>
      </c>
      <c r="V88" s="73" t="str">
        <f t="shared" si="31"/>
        <v xml:space="preserve">                           </v>
      </c>
      <c r="W88" s="73">
        <f t="shared" si="32"/>
        <v>27</v>
      </c>
      <c r="X88" s="73">
        <f t="shared" si="33"/>
        <v>0</v>
      </c>
      <c r="Y88" s="73" t="str">
        <f t="shared" si="34"/>
        <v xml:space="preserve">                           </v>
      </c>
      <c r="Z88" s="73">
        <f t="shared" si="35"/>
        <v>27</v>
      </c>
      <c r="AA88" s="73">
        <f t="shared" si="36"/>
        <v>0</v>
      </c>
      <c r="AB88" s="73">
        <f t="shared" si="37"/>
        <v>1</v>
      </c>
      <c r="AC88" s="73">
        <f t="shared" si="38"/>
        <v>0</v>
      </c>
      <c r="AD88" s="73" t="str">
        <f t="shared" si="39"/>
        <v xml:space="preserve">                           </v>
      </c>
      <c r="AE88" s="73">
        <f t="shared" si="40"/>
        <v>27</v>
      </c>
      <c r="AF88" s="73" t="str">
        <f t="shared" si="41"/>
        <v xml:space="preserve"> </v>
      </c>
      <c r="AG88" s="73">
        <f t="shared" si="42"/>
        <v>1</v>
      </c>
      <c r="AH88" s="73">
        <f t="shared" si="43"/>
        <v>0</v>
      </c>
      <c r="AI88" s="55" t="s">
        <v>11</v>
      </c>
      <c r="AJ88" s="55" t="s">
        <v>8</v>
      </c>
      <c r="AK88" s="73">
        <f t="shared" si="44"/>
        <v>0</v>
      </c>
      <c r="AL88" s="55" t="s">
        <v>9</v>
      </c>
      <c r="AM88" s="56" t="s">
        <v>3</v>
      </c>
      <c r="AN88" s="56" t="s">
        <v>13</v>
      </c>
      <c r="AO88" s="112">
        <v>1234567891</v>
      </c>
      <c r="AP88" s="55" t="s">
        <v>8</v>
      </c>
      <c r="AQ88" s="73" t="str">
        <f t="shared" si="45"/>
        <v xml:space="preserve">                           0 0       0     07004061234567891 9</v>
      </c>
      <c r="AR88" s="77">
        <f t="shared" si="46"/>
        <v>62</v>
      </c>
      <c r="AS88" s="107" t="str">
        <f t="shared" si="47"/>
        <v xml:space="preserve">                           0 0       0     07004061234567891 9</v>
      </c>
      <c r="AT88" s="107">
        <f t="shared" si="48"/>
        <v>62</v>
      </c>
      <c r="AU88" s="109">
        <f t="shared" si="49"/>
        <v>62</v>
      </c>
    </row>
    <row r="89" spans="1:47" s="21" customFormat="1" ht="22.5" customHeight="1" x14ac:dyDescent="0.2">
      <c r="A89" s="50">
        <v>85</v>
      </c>
      <c r="B89" s="84"/>
      <c r="C89" s="104"/>
      <c r="D89" s="104"/>
      <c r="E89" s="85"/>
      <c r="F89" s="85"/>
      <c r="G89" s="85"/>
      <c r="H89" s="84"/>
      <c r="I89" s="84"/>
      <c r="J89" s="84"/>
      <c r="K89" s="86"/>
      <c r="L89" s="84"/>
      <c r="M89" s="56" t="s">
        <v>1</v>
      </c>
      <c r="N89" s="53" t="str">
        <f t="shared" si="25"/>
        <v xml:space="preserve">                           0 0       0     07004061234567891 9</v>
      </c>
      <c r="O89" s="60">
        <f t="shared" si="26"/>
        <v>62</v>
      </c>
      <c r="Q89" s="73" t="s">
        <v>74</v>
      </c>
      <c r="R89" s="73">
        <f t="shared" si="27"/>
        <v>250</v>
      </c>
      <c r="S89" s="73">
        <f t="shared" si="28"/>
        <v>0</v>
      </c>
      <c r="T89" s="73" t="str">
        <f t="shared" si="29"/>
        <v xml:space="preserve">                           </v>
      </c>
      <c r="U89" s="73">
        <f t="shared" si="30"/>
        <v>27</v>
      </c>
      <c r="V89" s="73" t="str">
        <f t="shared" si="31"/>
        <v xml:space="preserve">                           </v>
      </c>
      <c r="W89" s="73">
        <f t="shared" si="32"/>
        <v>27</v>
      </c>
      <c r="X89" s="73">
        <f t="shared" si="33"/>
        <v>0</v>
      </c>
      <c r="Y89" s="73" t="str">
        <f t="shared" si="34"/>
        <v xml:space="preserve">                           </v>
      </c>
      <c r="Z89" s="73">
        <f t="shared" si="35"/>
        <v>27</v>
      </c>
      <c r="AA89" s="73">
        <f t="shared" si="36"/>
        <v>0</v>
      </c>
      <c r="AB89" s="73">
        <f t="shared" si="37"/>
        <v>1</v>
      </c>
      <c r="AC89" s="73">
        <f t="shared" si="38"/>
        <v>0</v>
      </c>
      <c r="AD89" s="73" t="str">
        <f t="shared" si="39"/>
        <v xml:space="preserve">                           </v>
      </c>
      <c r="AE89" s="73">
        <f t="shared" si="40"/>
        <v>27</v>
      </c>
      <c r="AF89" s="73" t="str">
        <f t="shared" si="41"/>
        <v xml:space="preserve"> </v>
      </c>
      <c r="AG89" s="73">
        <f t="shared" si="42"/>
        <v>1</v>
      </c>
      <c r="AH89" s="73">
        <f t="shared" si="43"/>
        <v>0</v>
      </c>
      <c r="AI89" s="55" t="s">
        <v>11</v>
      </c>
      <c r="AJ89" s="55" t="s">
        <v>8</v>
      </c>
      <c r="AK89" s="73">
        <f t="shared" si="44"/>
        <v>0</v>
      </c>
      <c r="AL89" s="55" t="s">
        <v>9</v>
      </c>
      <c r="AM89" s="56" t="s">
        <v>3</v>
      </c>
      <c r="AN89" s="56" t="s">
        <v>13</v>
      </c>
      <c r="AO89" s="112">
        <v>1234567891</v>
      </c>
      <c r="AP89" s="55" t="s">
        <v>8</v>
      </c>
      <c r="AQ89" s="73" t="str">
        <f t="shared" si="45"/>
        <v xml:space="preserve">                           0 0       0     07004061234567891 9</v>
      </c>
      <c r="AR89" s="77">
        <f t="shared" si="46"/>
        <v>62</v>
      </c>
      <c r="AS89" s="107" t="str">
        <f t="shared" si="47"/>
        <v xml:space="preserve">                           0 0       0     07004061234567891 9</v>
      </c>
      <c r="AT89" s="107">
        <f t="shared" si="48"/>
        <v>62</v>
      </c>
      <c r="AU89" s="109">
        <f t="shared" si="49"/>
        <v>62</v>
      </c>
    </row>
    <row r="90" spans="1:47" s="21" customFormat="1" ht="22.5" customHeight="1" x14ac:dyDescent="0.2">
      <c r="A90" s="50">
        <v>86</v>
      </c>
      <c r="B90" s="84"/>
      <c r="C90" s="104"/>
      <c r="D90" s="104"/>
      <c r="E90" s="85"/>
      <c r="F90" s="85"/>
      <c r="G90" s="85"/>
      <c r="H90" s="84"/>
      <c r="I90" s="84"/>
      <c r="J90" s="84"/>
      <c r="K90" s="86"/>
      <c r="L90" s="84"/>
      <c r="M90" s="56" t="s">
        <v>1</v>
      </c>
      <c r="N90" s="53" t="str">
        <f t="shared" si="25"/>
        <v xml:space="preserve">                           0 0       0     07004061234567891 9</v>
      </c>
      <c r="O90" s="60">
        <f t="shared" si="26"/>
        <v>62</v>
      </c>
      <c r="Q90" s="73" t="s">
        <v>74</v>
      </c>
      <c r="R90" s="73">
        <f t="shared" si="27"/>
        <v>250</v>
      </c>
      <c r="S90" s="73">
        <f t="shared" si="28"/>
        <v>0</v>
      </c>
      <c r="T90" s="73" t="str">
        <f t="shared" si="29"/>
        <v xml:space="preserve">                           </v>
      </c>
      <c r="U90" s="73">
        <f t="shared" si="30"/>
        <v>27</v>
      </c>
      <c r="V90" s="73" t="str">
        <f t="shared" si="31"/>
        <v xml:space="preserve">                           </v>
      </c>
      <c r="W90" s="73">
        <f t="shared" si="32"/>
        <v>27</v>
      </c>
      <c r="X90" s="73">
        <f t="shared" si="33"/>
        <v>0</v>
      </c>
      <c r="Y90" s="73" t="str">
        <f t="shared" si="34"/>
        <v xml:space="preserve">                           </v>
      </c>
      <c r="Z90" s="73">
        <f t="shared" si="35"/>
        <v>27</v>
      </c>
      <c r="AA90" s="73">
        <f t="shared" si="36"/>
        <v>0</v>
      </c>
      <c r="AB90" s="73">
        <f t="shared" si="37"/>
        <v>1</v>
      </c>
      <c r="AC90" s="73">
        <f t="shared" si="38"/>
        <v>0</v>
      </c>
      <c r="AD90" s="73" t="str">
        <f t="shared" si="39"/>
        <v xml:space="preserve">                           </v>
      </c>
      <c r="AE90" s="73">
        <f t="shared" si="40"/>
        <v>27</v>
      </c>
      <c r="AF90" s="73" t="str">
        <f t="shared" si="41"/>
        <v xml:space="preserve"> </v>
      </c>
      <c r="AG90" s="73">
        <f t="shared" si="42"/>
        <v>1</v>
      </c>
      <c r="AH90" s="73">
        <f t="shared" si="43"/>
        <v>0</v>
      </c>
      <c r="AI90" s="55" t="s">
        <v>11</v>
      </c>
      <c r="AJ90" s="55" t="s">
        <v>8</v>
      </c>
      <c r="AK90" s="73">
        <f t="shared" si="44"/>
        <v>0</v>
      </c>
      <c r="AL90" s="55" t="s">
        <v>9</v>
      </c>
      <c r="AM90" s="56" t="s">
        <v>3</v>
      </c>
      <c r="AN90" s="56" t="s">
        <v>13</v>
      </c>
      <c r="AO90" s="112">
        <v>1234567891</v>
      </c>
      <c r="AP90" s="55" t="s">
        <v>8</v>
      </c>
      <c r="AQ90" s="73" t="str">
        <f t="shared" si="45"/>
        <v xml:space="preserve">                           0 0       0     07004061234567891 9</v>
      </c>
      <c r="AR90" s="77">
        <f t="shared" si="46"/>
        <v>62</v>
      </c>
      <c r="AS90" s="107" t="str">
        <f t="shared" si="47"/>
        <v xml:space="preserve">                           0 0       0     07004061234567891 9</v>
      </c>
      <c r="AT90" s="107">
        <f t="shared" si="48"/>
        <v>62</v>
      </c>
      <c r="AU90" s="109">
        <f t="shared" si="49"/>
        <v>62</v>
      </c>
    </row>
    <row r="91" spans="1:47" s="21" customFormat="1" ht="22.5" customHeight="1" x14ac:dyDescent="0.2">
      <c r="A91" s="50">
        <v>87</v>
      </c>
      <c r="B91" s="84"/>
      <c r="C91" s="104"/>
      <c r="D91" s="104"/>
      <c r="E91" s="85"/>
      <c r="F91" s="85"/>
      <c r="G91" s="85"/>
      <c r="H91" s="84"/>
      <c r="I91" s="84"/>
      <c r="J91" s="84"/>
      <c r="K91" s="86"/>
      <c r="L91" s="84"/>
      <c r="M91" s="56" t="s">
        <v>1</v>
      </c>
      <c r="N91" s="53" t="str">
        <f t="shared" si="25"/>
        <v xml:space="preserve">                           0 0       0     07004061234567891 9</v>
      </c>
      <c r="O91" s="60">
        <f t="shared" si="26"/>
        <v>62</v>
      </c>
      <c r="Q91" s="73" t="s">
        <v>74</v>
      </c>
      <c r="R91" s="73">
        <f t="shared" si="27"/>
        <v>250</v>
      </c>
      <c r="S91" s="73">
        <f t="shared" si="28"/>
        <v>0</v>
      </c>
      <c r="T91" s="73" t="str">
        <f t="shared" si="29"/>
        <v xml:space="preserve">                           </v>
      </c>
      <c r="U91" s="73">
        <f t="shared" si="30"/>
        <v>27</v>
      </c>
      <c r="V91" s="73" t="str">
        <f t="shared" si="31"/>
        <v xml:space="preserve">                           </v>
      </c>
      <c r="W91" s="73">
        <f t="shared" si="32"/>
        <v>27</v>
      </c>
      <c r="X91" s="73">
        <f t="shared" si="33"/>
        <v>0</v>
      </c>
      <c r="Y91" s="73" t="str">
        <f t="shared" si="34"/>
        <v xml:space="preserve">                           </v>
      </c>
      <c r="Z91" s="73">
        <f t="shared" si="35"/>
        <v>27</v>
      </c>
      <c r="AA91" s="73">
        <f t="shared" si="36"/>
        <v>0</v>
      </c>
      <c r="AB91" s="73">
        <f t="shared" si="37"/>
        <v>1</v>
      </c>
      <c r="AC91" s="73">
        <f t="shared" si="38"/>
        <v>0</v>
      </c>
      <c r="AD91" s="73" t="str">
        <f t="shared" si="39"/>
        <v xml:space="preserve">                           </v>
      </c>
      <c r="AE91" s="73">
        <f t="shared" si="40"/>
        <v>27</v>
      </c>
      <c r="AF91" s="73" t="str">
        <f t="shared" si="41"/>
        <v xml:space="preserve"> </v>
      </c>
      <c r="AG91" s="73">
        <f t="shared" si="42"/>
        <v>1</v>
      </c>
      <c r="AH91" s="73">
        <f t="shared" si="43"/>
        <v>0</v>
      </c>
      <c r="AI91" s="55" t="s">
        <v>11</v>
      </c>
      <c r="AJ91" s="55" t="s">
        <v>8</v>
      </c>
      <c r="AK91" s="73">
        <f t="shared" si="44"/>
        <v>0</v>
      </c>
      <c r="AL91" s="55" t="s">
        <v>9</v>
      </c>
      <c r="AM91" s="56" t="s">
        <v>3</v>
      </c>
      <c r="AN91" s="56" t="s">
        <v>13</v>
      </c>
      <c r="AO91" s="112">
        <v>1234567891</v>
      </c>
      <c r="AP91" s="55" t="s">
        <v>8</v>
      </c>
      <c r="AQ91" s="73" t="str">
        <f t="shared" si="45"/>
        <v xml:space="preserve">                           0 0       0     07004061234567891 9</v>
      </c>
      <c r="AR91" s="77">
        <f t="shared" si="46"/>
        <v>62</v>
      </c>
      <c r="AS91" s="107" t="str">
        <f t="shared" si="47"/>
        <v xml:space="preserve">                           0 0       0     07004061234567891 9</v>
      </c>
      <c r="AT91" s="107">
        <f t="shared" si="48"/>
        <v>62</v>
      </c>
      <c r="AU91" s="109">
        <f t="shared" si="49"/>
        <v>62</v>
      </c>
    </row>
    <row r="92" spans="1:47" s="21" customFormat="1" ht="22.5" customHeight="1" x14ac:dyDescent="0.2">
      <c r="A92" s="50">
        <v>88</v>
      </c>
      <c r="B92" s="84"/>
      <c r="C92" s="104"/>
      <c r="D92" s="104"/>
      <c r="E92" s="85"/>
      <c r="F92" s="85"/>
      <c r="G92" s="85"/>
      <c r="H92" s="84"/>
      <c r="I92" s="84"/>
      <c r="J92" s="84"/>
      <c r="K92" s="86"/>
      <c r="L92" s="84"/>
      <c r="M92" s="56" t="s">
        <v>1</v>
      </c>
      <c r="N92" s="53" t="str">
        <f t="shared" si="25"/>
        <v xml:space="preserve">                           0 0       0     07004061234567891 9</v>
      </c>
      <c r="O92" s="60">
        <f t="shared" si="26"/>
        <v>62</v>
      </c>
      <c r="Q92" s="73" t="s">
        <v>74</v>
      </c>
      <c r="R92" s="73">
        <f t="shared" si="27"/>
        <v>250</v>
      </c>
      <c r="S92" s="73">
        <f t="shared" si="28"/>
        <v>0</v>
      </c>
      <c r="T92" s="73" t="str">
        <f t="shared" si="29"/>
        <v xml:space="preserve">                           </v>
      </c>
      <c r="U92" s="73">
        <f t="shared" si="30"/>
        <v>27</v>
      </c>
      <c r="V92" s="73" t="str">
        <f t="shared" si="31"/>
        <v xml:space="preserve">                           </v>
      </c>
      <c r="W92" s="73">
        <f t="shared" si="32"/>
        <v>27</v>
      </c>
      <c r="X92" s="73">
        <f t="shared" si="33"/>
        <v>0</v>
      </c>
      <c r="Y92" s="73" t="str">
        <f t="shared" si="34"/>
        <v xml:space="preserve">                           </v>
      </c>
      <c r="Z92" s="73">
        <f t="shared" si="35"/>
        <v>27</v>
      </c>
      <c r="AA92" s="73">
        <f t="shared" si="36"/>
        <v>0</v>
      </c>
      <c r="AB92" s="73">
        <f t="shared" si="37"/>
        <v>1</v>
      </c>
      <c r="AC92" s="73">
        <f t="shared" si="38"/>
        <v>0</v>
      </c>
      <c r="AD92" s="73" t="str">
        <f t="shared" si="39"/>
        <v xml:space="preserve">                           </v>
      </c>
      <c r="AE92" s="73">
        <f t="shared" si="40"/>
        <v>27</v>
      </c>
      <c r="AF92" s="73" t="str">
        <f t="shared" si="41"/>
        <v xml:space="preserve"> </v>
      </c>
      <c r="AG92" s="73">
        <f t="shared" si="42"/>
        <v>1</v>
      </c>
      <c r="AH92" s="73">
        <f t="shared" si="43"/>
        <v>0</v>
      </c>
      <c r="AI92" s="55" t="s">
        <v>11</v>
      </c>
      <c r="AJ92" s="55" t="s">
        <v>8</v>
      </c>
      <c r="AK92" s="73">
        <f t="shared" si="44"/>
        <v>0</v>
      </c>
      <c r="AL92" s="55" t="s">
        <v>9</v>
      </c>
      <c r="AM92" s="56" t="s">
        <v>3</v>
      </c>
      <c r="AN92" s="56" t="s">
        <v>13</v>
      </c>
      <c r="AO92" s="112">
        <v>1234567891</v>
      </c>
      <c r="AP92" s="55" t="s">
        <v>8</v>
      </c>
      <c r="AQ92" s="73" t="str">
        <f t="shared" si="45"/>
        <v xml:space="preserve">                           0 0       0     07004061234567891 9</v>
      </c>
      <c r="AR92" s="77">
        <f t="shared" si="46"/>
        <v>62</v>
      </c>
      <c r="AS92" s="107" t="str">
        <f t="shared" si="47"/>
        <v xml:space="preserve">                           0 0       0     07004061234567891 9</v>
      </c>
      <c r="AT92" s="107">
        <f t="shared" si="48"/>
        <v>62</v>
      </c>
      <c r="AU92" s="109">
        <f t="shared" si="49"/>
        <v>62</v>
      </c>
    </row>
    <row r="93" spans="1:47" s="21" customFormat="1" ht="22.5" customHeight="1" x14ac:dyDescent="0.2">
      <c r="A93" s="50">
        <v>89</v>
      </c>
      <c r="B93" s="84"/>
      <c r="C93" s="104"/>
      <c r="D93" s="104"/>
      <c r="E93" s="85"/>
      <c r="F93" s="85"/>
      <c r="G93" s="85"/>
      <c r="H93" s="84"/>
      <c r="I93" s="84"/>
      <c r="J93" s="84"/>
      <c r="K93" s="86"/>
      <c r="L93" s="84"/>
      <c r="M93" s="56" t="s">
        <v>1</v>
      </c>
      <c r="N93" s="53" t="str">
        <f t="shared" si="25"/>
        <v xml:space="preserve">                           0 0       0     07004061234567891 9</v>
      </c>
      <c r="O93" s="60">
        <f t="shared" si="26"/>
        <v>62</v>
      </c>
      <c r="Q93" s="73" t="s">
        <v>74</v>
      </c>
      <c r="R93" s="73">
        <f t="shared" si="27"/>
        <v>250</v>
      </c>
      <c r="S93" s="73">
        <f t="shared" si="28"/>
        <v>0</v>
      </c>
      <c r="T93" s="73" t="str">
        <f t="shared" si="29"/>
        <v xml:space="preserve">                           </v>
      </c>
      <c r="U93" s="73">
        <f t="shared" si="30"/>
        <v>27</v>
      </c>
      <c r="V93" s="73" t="str">
        <f t="shared" si="31"/>
        <v xml:space="preserve">                           </v>
      </c>
      <c r="W93" s="73">
        <f t="shared" si="32"/>
        <v>27</v>
      </c>
      <c r="X93" s="73">
        <f t="shared" si="33"/>
        <v>0</v>
      </c>
      <c r="Y93" s="73" t="str">
        <f t="shared" si="34"/>
        <v xml:space="preserve">                           </v>
      </c>
      <c r="Z93" s="73">
        <f t="shared" si="35"/>
        <v>27</v>
      </c>
      <c r="AA93" s="73">
        <f t="shared" si="36"/>
        <v>0</v>
      </c>
      <c r="AB93" s="73">
        <f t="shared" si="37"/>
        <v>1</v>
      </c>
      <c r="AC93" s="73">
        <f t="shared" si="38"/>
        <v>0</v>
      </c>
      <c r="AD93" s="73" t="str">
        <f t="shared" si="39"/>
        <v xml:space="preserve">                           </v>
      </c>
      <c r="AE93" s="73">
        <f t="shared" si="40"/>
        <v>27</v>
      </c>
      <c r="AF93" s="73" t="str">
        <f t="shared" si="41"/>
        <v xml:space="preserve"> </v>
      </c>
      <c r="AG93" s="73">
        <f t="shared" si="42"/>
        <v>1</v>
      </c>
      <c r="AH93" s="73">
        <f t="shared" si="43"/>
        <v>0</v>
      </c>
      <c r="AI93" s="55" t="s">
        <v>11</v>
      </c>
      <c r="AJ93" s="55" t="s">
        <v>8</v>
      </c>
      <c r="AK93" s="73">
        <f t="shared" si="44"/>
        <v>0</v>
      </c>
      <c r="AL93" s="55" t="s">
        <v>9</v>
      </c>
      <c r="AM93" s="56" t="s">
        <v>3</v>
      </c>
      <c r="AN93" s="56" t="s">
        <v>13</v>
      </c>
      <c r="AO93" s="112">
        <v>1234567891</v>
      </c>
      <c r="AP93" s="55" t="s">
        <v>8</v>
      </c>
      <c r="AQ93" s="73" t="str">
        <f t="shared" si="45"/>
        <v xml:space="preserve">                           0 0       0     07004061234567891 9</v>
      </c>
      <c r="AR93" s="77">
        <f t="shared" si="46"/>
        <v>62</v>
      </c>
      <c r="AS93" s="107" t="str">
        <f t="shared" si="47"/>
        <v xml:space="preserve">                           0 0       0     07004061234567891 9</v>
      </c>
      <c r="AT93" s="107">
        <f t="shared" si="48"/>
        <v>62</v>
      </c>
      <c r="AU93" s="109">
        <f t="shared" si="49"/>
        <v>62</v>
      </c>
    </row>
    <row r="94" spans="1:47" s="21" customFormat="1" ht="22.5" customHeight="1" x14ac:dyDescent="0.2">
      <c r="A94" s="50">
        <v>90</v>
      </c>
      <c r="B94" s="84"/>
      <c r="C94" s="104"/>
      <c r="D94" s="104"/>
      <c r="E94" s="85"/>
      <c r="F94" s="85"/>
      <c r="G94" s="85"/>
      <c r="H94" s="84"/>
      <c r="I94" s="84"/>
      <c r="J94" s="84"/>
      <c r="K94" s="86"/>
      <c r="L94" s="84"/>
      <c r="M94" s="56" t="s">
        <v>1</v>
      </c>
      <c r="N94" s="53" t="str">
        <f t="shared" si="25"/>
        <v xml:space="preserve">                           0 0       0     07004061234567891 9</v>
      </c>
      <c r="O94" s="60">
        <f t="shared" si="26"/>
        <v>62</v>
      </c>
      <c r="Q94" s="73" t="s">
        <v>74</v>
      </c>
      <c r="R94" s="73">
        <f t="shared" si="27"/>
        <v>250</v>
      </c>
      <c r="S94" s="73">
        <f t="shared" si="28"/>
        <v>0</v>
      </c>
      <c r="T94" s="73" t="str">
        <f t="shared" si="29"/>
        <v xml:space="preserve">                           </v>
      </c>
      <c r="U94" s="73">
        <f t="shared" si="30"/>
        <v>27</v>
      </c>
      <c r="V94" s="73" t="str">
        <f t="shared" si="31"/>
        <v xml:space="preserve">                           </v>
      </c>
      <c r="W94" s="73">
        <f t="shared" si="32"/>
        <v>27</v>
      </c>
      <c r="X94" s="73">
        <f t="shared" si="33"/>
        <v>0</v>
      </c>
      <c r="Y94" s="73" t="str">
        <f t="shared" si="34"/>
        <v xml:space="preserve">                           </v>
      </c>
      <c r="Z94" s="73">
        <f t="shared" si="35"/>
        <v>27</v>
      </c>
      <c r="AA94" s="73">
        <f t="shared" si="36"/>
        <v>0</v>
      </c>
      <c r="AB94" s="73">
        <f t="shared" si="37"/>
        <v>1</v>
      </c>
      <c r="AC94" s="73">
        <f t="shared" si="38"/>
        <v>0</v>
      </c>
      <c r="AD94" s="73" t="str">
        <f t="shared" si="39"/>
        <v xml:space="preserve">                           </v>
      </c>
      <c r="AE94" s="73">
        <f t="shared" si="40"/>
        <v>27</v>
      </c>
      <c r="AF94" s="73" t="str">
        <f t="shared" si="41"/>
        <v xml:space="preserve"> </v>
      </c>
      <c r="AG94" s="73">
        <f t="shared" si="42"/>
        <v>1</v>
      </c>
      <c r="AH94" s="73">
        <f t="shared" si="43"/>
        <v>0</v>
      </c>
      <c r="AI94" s="55" t="s">
        <v>11</v>
      </c>
      <c r="AJ94" s="55" t="s">
        <v>8</v>
      </c>
      <c r="AK94" s="73">
        <f t="shared" si="44"/>
        <v>0</v>
      </c>
      <c r="AL94" s="55" t="s">
        <v>9</v>
      </c>
      <c r="AM94" s="56" t="s">
        <v>3</v>
      </c>
      <c r="AN94" s="56" t="s">
        <v>13</v>
      </c>
      <c r="AO94" s="112">
        <v>1234567891</v>
      </c>
      <c r="AP94" s="55" t="s">
        <v>8</v>
      </c>
      <c r="AQ94" s="73" t="str">
        <f t="shared" si="45"/>
        <v xml:space="preserve">                           0 0       0     07004061234567891 9</v>
      </c>
      <c r="AR94" s="77">
        <f t="shared" si="46"/>
        <v>62</v>
      </c>
      <c r="AS94" s="107" t="str">
        <f t="shared" si="47"/>
        <v xml:space="preserve">                           0 0       0     07004061234567891 9</v>
      </c>
      <c r="AT94" s="107">
        <f t="shared" si="48"/>
        <v>62</v>
      </c>
      <c r="AU94" s="109">
        <f t="shared" si="49"/>
        <v>62</v>
      </c>
    </row>
    <row r="95" spans="1:47" s="21" customFormat="1" ht="22.5" customHeight="1" x14ac:dyDescent="0.2">
      <c r="A95" s="50">
        <v>91</v>
      </c>
      <c r="B95" s="84"/>
      <c r="C95" s="104"/>
      <c r="D95" s="104"/>
      <c r="E95" s="85"/>
      <c r="F95" s="85"/>
      <c r="G95" s="85"/>
      <c r="H95" s="84"/>
      <c r="I95" s="84"/>
      <c r="J95" s="84"/>
      <c r="K95" s="86"/>
      <c r="L95" s="84"/>
      <c r="M95" s="56" t="s">
        <v>1</v>
      </c>
      <c r="N95" s="53" t="str">
        <f t="shared" si="25"/>
        <v xml:space="preserve">                           0 0       0     07004061234567891 9</v>
      </c>
      <c r="O95" s="60">
        <f t="shared" si="26"/>
        <v>62</v>
      </c>
      <c r="Q95" s="73" t="s">
        <v>74</v>
      </c>
      <c r="R95" s="73">
        <f t="shared" si="27"/>
        <v>250</v>
      </c>
      <c r="S95" s="73">
        <f t="shared" si="28"/>
        <v>0</v>
      </c>
      <c r="T95" s="73" t="str">
        <f t="shared" si="29"/>
        <v xml:space="preserve">                           </v>
      </c>
      <c r="U95" s="73">
        <f t="shared" si="30"/>
        <v>27</v>
      </c>
      <c r="V95" s="73" t="str">
        <f t="shared" si="31"/>
        <v xml:space="preserve">                           </v>
      </c>
      <c r="W95" s="73">
        <f t="shared" si="32"/>
        <v>27</v>
      </c>
      <c r="X95" s="73">
        <f t="shared" si="33"/>
        <v>0</v>
      </c>
      <c r="Y95" s="73" t="str">
        <f t="shared" si="34"/>
        <v xml:space="preserve">                           </v>
      </c>
      <c r="Z95" s="73">
        <f t="shared" si="35"/>
        <v>27</v>
      </c>
      <c r="AA95" s="73">
        <f t="shared" si="36"/>
        <v>0</v>
      </c>
      <c r="AB95" s="73">
        <f t="shared" si="37"/>
        <v>1</v>
      </c>
      <c r="AC95" s="73">
        <f t="shared" si="38"/>
        <v>0</v>
      </c>
      <c r="AD95" s="73" t="str">
        <f t="shared" si="39"/>
        <v xml:space="preserve">                           </v>
      </c>
      <c r="AE95" s="73">
        <f t="shared" si="40"/>
        <v>27</v>
      </c>
      <c r="AF95" s="73" t="str">
        <f t="shared" si="41"/>
        <v xml:space="preserve"> </v>
      </c>
      <c r="AG95" s="73">
        <f t="shared" si="42"/>
        <v>1</v>
      </c>
      <c r="AH95" s="73">
        <f t="shared" si="43"/>
        <v>0</v>
      </c>
      <c r="AI95" s="55" t="s">
        <v>11</v>
      </c>
      <c r="AJ95" s="55" t="s">
        <v>8</v>
      </c>
      <c r="AK95" s="73">
        <f t="shared" si="44"/>
        <v>0</v>
      </c>
      <c r="AL95" s="55" t="s">
        <v>9</v>
      </c>
      <c r="AM95" s="56" t="s">
        <v>3</v>
      </c>
      <c r="AN95" s="56" t="s">
        <v>13</v>
      </c>
      <c r="AO95" s="112">
        <v>1234567891</v>
      </c>
      <c r="AP95" s="55" t="s">
        <v>8</v>
      </c>
      <c r="AQ95" s="73" t="str">
        <f t="shared" si="45"/>
        <v xml:space="preserve">                           0 0       0     07004061234567891 9</v>
      </c>
      <c r="AR95" s="77">
        <f t="shared" si="46"/>
        <v>62</v>
      </c>
      <c r="AS95" s="107" t="str">
        <f t="shared" si="47"/>
        <v xml:space="preserve">                           0 0       0     07004061234567891 9</v>
      </c>
      <c r="AT95" s="107">
        <f t="shared" si="48"/>
        <v>62</v>
      </c>
      <c r="AU95" s="109">
        <f t="shared" si="49"/>
        <v>62</v>
      </c>
    </row>
    <row r="96" spans="1:47" s="21" customFormat="1" ht="22.5" customHeight="1" x14ac:dyDescent="0.2">
      <c r="A96" s="50">
        <v>92</v>
      </c>
      <c r="B96" s="84"/>
      <c r="C96" s="104"/>
      <c r="D96" s="104"/>
      <c r="E96" s="85"/>
      <c r="F96" s="85"/>
      <c r="G96" s="85"/>
      <c r="H96" s="84"/>
      <c r="I96" s="84"/>
      <c r="J96" s="84"/>
      <c r="K96" s="86"/>
      <c r="L96" s="84"/>
      <c r="M96" s="56" t="s">
        <v>1</v>
      </c>
      <c r="N96" s="53" t="str">
        <f t="shared" si="25"/>
        <v xml:space="preserve">                           0 0       0     07004061234567891 9</v>
      </c>
      <c r="O96" s="60">
        <f t="shared" si="26"/>
        <v>62</v>
      </c>
      <c r="Q96" s="73" t="s">
        <v>74</v>
      </c>
      <c r="R96" s="73">
        <f t="shared" si="27"/>
        <v>250</v>
      </c>
      <c r="S96" s="73">
        <f t="shared" si="28"/>
        <v>0</v>
      </c>
      <c r="T96" s="73" t="str">
        <f t="shared" si="29"/>
        <v xml:space="preserve">                           </v>
      </c>
      <c r="U96" s="73">
        <f t="shared" si="30"/>
        <v>27</v>
      </c>
      <c r="V96" s="73" t="str">
        <f t="shared" si="31"/>
        <v xml:space="preserve">                           </v>
      </c>
      <c r="W96" s="73">
        <f t="shared" si="32"/>
        <v>27</v>
      </c>
      <c r="X96" s="73">
        <f t="shared" si="33"/>
        <v>0</v>
      </c>
      <c r="Y96" s="73" t="str">
        <f t="shared" si="34"/>
        <v xml:space="preserve">                           </v>
      </c>
      <c r="Z96" s="73">
        <f t="shared" si="35"/>
        <v>27</v>
      </c>
      <c r="AA96" s="73">
        <f t="shared" si="36"/>
        <v>0</v>
      </c>
      <c r="AB96" s="73">
        <f t="shared" si="37"/>
        <v>1</v>
      </c>
      <c r="AC96" s="73">
        <f t="shared" si="38"/>
        <v>0</v>
      </c>
      <c r="AD96" s="73" t="str">
        <f t="shared" si="39"/>
        <v xml:space="preserve">                           </v>
      </c>
      <c r="AE96" s="73">
        <f t="shared" si="40"/>
        <v>27</v>
      </c>
      <c r="AF96" s="73" t="str">
        <f t="shared" si="41"/>
        <v xml:space="preserve"> </v>
      </c>
      <c r="AG96" s="73">
        <f t="shared" si="42"/>
        <v>1</v>
      </c>
      <c r="AH96" s="73">
        <f t="shared" si="43"/>
        <v>0</v>
      </c>
      <c r="AI96" s="55" t="s">
        <v>11</v>
      </c>
      <c r="AJ96" s="55" t="s">
        <v>8</v>
      </c>
      <c r="AK96" s="73">
        <f t="shared" si="44"/>
        <v>0</v>
      </c>
      <c r="AL96" s="55" t="s">
        <v>9</v>
      </c>
      <c r="AM96" s="56" t="s">
        <v>3</v>
      </c>
      <c r="AN96" s="56" t="s">
        <v>13</v>
      </c>
      <c r="AO96" s="112">
        <v>1234567891</v>
      </c>
      <c r="AP96" s="55" t="s">
        <v>8</v>
      </c>
      <c r="AQ96" s="73" t="str">
        <f t="shared" si="45"/>
        <v xml:space="preserve">                           0 0       0     07004061234567891 9</v>
      </c>
      <c r="AR96" s="77">
        <f t="shared" si="46"/>
        <v>62</v>
      </c>
      <c r="AS96" s="107" t="str">
        <f t="shared" si="47"/>
        <v xml:space="preserve">                           0 0       0     07004061234567891 9</v>
      </c>
      <c r="AT96" s="107">
        <f t="shared" si="48"/>
        <v>62</v>
      </c>
      <c r="AU96" s="109">
        <f t="shared" si="49"/>
        <v>62</v>
      </c>
    </row>
    <row r="97" spans="1:47" s="21" customFormat="1" ht="22.5" customHeight="1" x14ac:dyDescent="0.2">
      <c r="A97" s="50">
        <v>93</v>
      </c>
      <c r="B97" s="84"/>
      <c r="C97" s="104"/>
      <c r="D97" s="104"/>
      <c r="E97" s="85"/>
      <c r="F97" s="85"/>
      <c r="G97" s="85"/>
      <c r="H97" s="84"/>
      <c r="I97" s="84"/>
      <c r="J97" s="84"/>
      <c r="K97" s="86"/>
      <c r="L97" s="84"/>
      <c r="M97" s="56" t="s">
        <v>1</v>
      </c>
      <c r="N97" s="53" t="str">
        <f t="shared" si="25"/>
        <v xml:space="preserve">                           0 0       0     07004061234567891 9</v>
      </c>
      <c r="O97" s="60">
        <f t="shared" si="26"/>
        <v>62</v>
      </c>
      <c r="Q97" s="73" t="s">
        <v>74</v>
      </c>
      <c r="R97" s="73">
        <f t="shared" si="27"/>
        <v>250</v>
      </c>
      <c r="S97" s="73">
        <f t="shared" si="28"/>
        <v>0</v>
      </c>
      <c r="T97" s="73" t="str">
        <f t="shared" si="29"/>
        <v xml:space="preserve">                           </v>
      </c>
      <c r="U97" s="73">
        <f t="shared" si="30"/>
        <v>27</v>
      </c>
      <c r="V97" s="73" t="str">
        <f t="shared" si="31"/>
        <v xml:space="preserve">                           </v>
      </c>
      <c r="W97" s="73">
        <f t="shared" si="32"/>
        <v>27</v>
      </c>
      <c r="X97" s="73">
        <f t="shared" si="33"/>
        <v>0</v>
      </c>
      <c r="Y97" s="73" t="str">
        <f t="shared" si="34"/>
        <v xml:space="preserve">                           </v>
      </c>
      <c r="Z97" s="73">
        <f t="shared" si="35"/>
        <v>27</v>
      </c>
      <c r="AA97" s="73">
        <f t="shared" si="36"/>
        <v>0</v>
      </c>
      <c r="AB97" s="73">
        <f t="shared" si="37"/>
        <v>1</v>
      </c>
      <c r="AC97" s="73">
        <f t="shared" si="38"/>
        <v>0</v>
      </c>
      <c r="AD97" s="73" t="str">
        <f t="shared" si="39"/>
        <v xml:space="preserve">                           </v>
      </c>
      <c r="AE97" s="73">
        <f t="shared" si="40"/>
        <v>27</v>
      </c>
      <c r="AF97" s="73" t="str">
        <f t="shared" si="41"/>
        <v xml:space="preserve"> </v>
      </c>
      <c r="AG97" s="73">
        <f t="shared" si="42"/>
        <v>1</v>
      </c>
      <c r="AH97" s="73">
        <f t="shared" si="43"/>
        <v>0</v>
      </c>
      <c r="AI97" s="55" t="s">
        <v>11</v>
      </c>
      <c r="AJ97" s="55" t="s">
        <v>8</v>
      </c>
      <c r="AK97" s="73">
        <f t="shared" si="44"/>
        <v>0</v>
      </c>
      <c r="AL97" s="55" t="s">
        <v>9</v>
      </c>
      <c r="AM97" s="56" t="s">
        <v>3</v>
      </c>
      <c r="AN97" s="56" t="s">
        <v>13</v>
      </c>
      <c r="AO97" s="112">
        <v>1234567891</v>
      </c>
      <c r="AP97" s="55" t="s">
        <v>8</v>
      </c>
      <c r="AQ97" s="73" t="str">
        <f t="shared" si="45"/>
        <v xml:space="preserve">                           0 0       0     07004061234567891 9</v>
      </c>
      <c r="AR97" s="77">
        <f t="shared" si="46"/>
        <v>62</v>
      </c>
      <c r="AS97" s="107" t="str">
        <f t="shared" si="47"/>
        <v xml:space="preserve">                           0 0       0     07004061234567891 9</v>
      </c>
      <c r="AT97" s="107">
        <f t="shared" si="48"/>
        <v>62</v>
      </c>
      <c r="AU97" s="109">
        <f t="shared" si="49"/>
        <v>62</v>
      </c>
    </row>
    <row r="98" spans="1:47" s="21" customFormat="1" ht="22.5" customHeight="1" x14ac:dyDescent="0.2">
      <c r="A98" s="50">
        <v>94</v>
      </c>
      <c r="B98" s="84"/>
      <c r="C98" s="104"/>
      <c r="D98" s="104"/>
      <c r="E98" s="85"/>
      <c r="F98" s="85"/>
      <c r="G98" s="85"/>
      <c r="H98" s="84"/>
      <c r="I98" s="84"/>
      <c r="J98" s="84"/>
      <c r="K98" s="86"/>
      <c r="L98" s="84"/>
      <c r="M98" s="56" t="s">
        <v>1</v>
      </c>
      <c r="N98" s="53" t="str">
        <f t="shared" si="25"/>
        <v xml:space="preserve">                           0 0       0     07004061234567891 9</v>
      </c>
      <c r="O98" s="60">
        <f t="shared" si="26"/>
        <v>62</v>
      </c>
      <c r="Q98" s="73" t="s">
        <v>74</v>
      </c>
      <c r="R98" s="73">
        <f t="shared" si="27"/>
        <v>250</v>
      </c>
      <c r="S98" s="73">
        <f t="shared" si="28"/>
        <v>0</v>
      </c>
      <c r="T98" s="73" t="str">
        <f t="shared" si="29"/>
        <v xml:space="preserve">                           </v>
      </c>
      <c r="U98" s="73">
        <f t="shared" si="30"/>
        <v>27</v>
      </c>
      <c r="V98" s="73" t="str">
        <f t="shared" si="31"/>
        <v xml:space="preserve">                           </v>
      </c>
      <c r="W98" s="73">
        <f t="shared" si="32"/>
        <v>27</v>
      </c>
      <c r="X98" s="73">
        <f t="shared" si="33"/>
        <v>0</v>
      </c>
      <c r="Y98" s="73" t="str">
        <f t="shared" si="34"/>
        <v xml:space="preserve">                           </v>
      </c>
      <c r="Z98" s="73">
        <f t="shared" si="35"/>
        <v>27</v>
      </c>
      <c r="AA98" s="73">
        <f t="shared" si="36"/>
        <v>0</v>
      </c>
      <c r="AB98" s="73">
        <f t="shared" si="37"/>
        <v>1</v>
      </c>
      <c r="AC98" s="73">
        <f t="shared" si="38"/>
        <v>0</v>
      </c>
      <c r="AD98" s="73" t="str">
        <f t="shared" si="39"/>
        <v xml:space="preserve">                           </v>
      </c>
      <c r="AE98" s="73">
        <f t="shared" si="40"/>
        <v>27</v>
      </c>
      <c r="AF98" s="73" t="str">
        <f t="shared" si="41"/>
        <v xml:space="preserve"> </v>
      </c>
      <c r="AG98" s="73">
        <f t="shared" si="42"/>
        <v>1</v>
      </c>
      <c r="AH98" s="73">
        <f t="shared" si="43"/>
        <v>0</v>
      </c>
      <c r="AI98" s="55" t="s">
        <v>11</v>
      </c>
      <c r="AJ98" s="55" t="s">
        <v>8</v>
      </c>
      <c r="AK98" s="73">
        <f t="shared" si="44"/>
        <v>0</v>
      </c>
      <c r="AL98" s="55" t="s">
        <v>9</v>
      </c>
      <c r="AM98" s="56" t="s">
        <v>3</v>
      </c>
      <c r="AN98" s="56" t="s">
        <v>13</v>
      </c>
      <c r="AO98" s="112">
        <v>1234567891</v>
      </c>
      <c r="AP98" s="55" t="s">
        <v>8</v>
      </c>
      <c r="AQ98" s="73" t="str">
        <f t="shared" si="45"/>
        <v xml:space="preserve">                           0 0       0     07004061234567891 9</v>
      </c>
      <c r="AR98" s="77">
        <f t="shared" si="46"/>
        <v>62</v>
      </c>
      <c r="AS98" s="107" t="str">
        <f t="shared" si="47"/>
        <v xml:space="preserve">                           0 0       0     07004061234567891 9</v>
      </c>
      <c r="AT98" s="107">
        <f t="shared" si="48"/>
        <v>62</v>
      </c>
      <c r="AU98" s="109">
        <f t="shared" si="49"/>
        <v>62</v>
      </c>
    </row>
    <row r="99" spans="1:47" s="21" customFormat="1" ht="22.5" customHeight="1" x14ac:dyDescent="0.2">
      <c r="A99" s="50">
        <v>95</v>
      </c>
      <c r="B99" s="84"/>
      <c r="C99" s="104"/>
      <c r="D99" s="104"/>
      <c r="E99" s="85"/>
      <c r="F99" s="85"/>
      <c r="G99" s="85"/>
      <c r="H99" s="84"/>
      <c r="I99" s="84"/>
      <c r="J99" s="84"/>
      <c r="K99" s="86"/>
      <c r="L99" s="84"/>
      <c r="M99" s="56" t="s">
        <v>1</v>
      </c>
      <c r="N99" s="53" t="str">
        <f t="shared" si="25"/>
        <v xml:space="preserve">                           0 0       0     07004061234567891 9</v>
      </c>
      <c r="O99" s="60">
        <f t="shared" si="26"/>
        <v>62</v>
      </c>
      <c r="Q99" s="73" t="s">
        <v>74</v>
      </c>
      <c r="R99" s="73">
        <f t="shared" si="27"/>
        <v>250</v>
      </c>
      <c r="S99" s="73">
        <f t="shared" si="28"/>
        <v>0</v>
      </c>
      <c r="T99" s="73" t="str">
        <f t="shared" si="29"/>
        <v xml:space="preserve">                           </v>
      </c>
      <c r="U99" s="73">
        <f t="shared" si="30"/>
        <v>27</v>
      </c>
      <c r="V99" s="73" t="str">
        <f t="shared" si="31"/>
        <v xml:space="preserve">                           </v>
      </c>
      <c r="W99" s="73">
        <f t="shared" si="32"/>
        <v>27</v>
      </c>
      <c r="X99" s="73">
        <f t="shared" si="33"/>
        <v>0</v>
      </c>
      <c r="Y99" s="73" t="str">
        <f t="shared" si="34"/>
        <v xml:space="preserve">                           </v>
      </c>
      <c r="Z99" s="73">
        <f t="shared" si="35"/>
        <v>27</v>
      </c>
      <c r="AA99" s="73">
        <f t="shared" si="36"/>
        <v>0</v>
      </c>
      <c r="AB99" s="73">
        <f t="shared" si="37"/>
        <v>1</v>
      </c>
      <c r="AC99" s="73">
        <f t="shared" si="38"/>
        <v>0</v>
      </c>
      <c r="AD99" s="73" t="str">
        <f t="shared" si="39"/>
        <v xml:space="preserve">                           </v>
      </c>
      <c r="AE99" s="73">
        <f t="shared" si="40"/>
        <v>27</v>
      </c>
      <c r="AF99" s="73" t="str">
        <f t="shared" si="41"/>
        <v xml:space="preserve"> </v>
      </c>
      <c r="AG99" s="73">
        <f t="shared" si="42"/>
        <v>1</v>
      </c>
      <c r="AH99" s="73">
        <f t="shared" si="43"/>
        <v>0</v>
      </c>
      <c r="AI99" s="55" t="s">
        <v>11</v>
      </c>
      <c r="AJ99" s="55" t="s">
        <v>8</v>
      </c>
      <c r="AK99" s="73">
        <f t="shared" si="44"/>
        <v>0</v>
      </c>
      <c r="AL99" s="55" t="s">
        <v>9</v>
      </c>
      <c r="AM99" s="56" t="s">
        <v>3</v>
      </c>
      <c r="AN99" s="56" t="s">
        <v>13</v>
      </c>
      <c r="AO99" s="112">
        <v>1234567891</v>
      </c>
      <c r="AP99" s="55" t="s">
        <v>8</v>
      </c>
      <c r="AQ99" s="73" t="str">
        <f t="shared" si="45"/>
        <v xml:space="preserve">                           0 0       0     07004061234567891 9</v>
      </c>
      <c r="AR99" s="77">
        <f t="shared" si="46"/>
        <v>62</v>
      </c>
      <c r="AS99" s="107" t="str">
        <f t="shared" si="47"/>
        <v xml:space="preserve">                           0 0       0     07004061234567891 9</v>
      </c>
      <c r="AT99" s="107">
        <f t="shared" si="48"/>
        <v>62</v>
      </c>
      <c r="AU99" s="109">
        <f t="shared" si="49"/>
        <v>62</v>
      </c>
    </row>
    <row r="100" spans="1:47" s="21" customFormat="1" ht="22.5" customHeight="1" x14ac:dyDescent="0.2">
      <c r="A100" s="50">
        <v>96</v>
      </c>
      <c r="B100" s="84"/>
      <c r="C100" s="104"/>
      <c r="D100" s="104"/>
      <c r="E100" s="85"/>
      <c r="F100" s="85"/>
      <c r="G100" s="85"/>
      <c r="H100" s="84"/>
      <c r="I100" s="84"/>
      <c r="J100" s="84"/>
      <c r="K100" s="86"/>
      <c r="L100" s="84"/>
      <c r="M100" s="56" t="s">
        <v>1</v>
      </c>
      <c r="N100" s="53" t="str">
        <f t="shared" si="25"/>
        <v xml:space="preserve">                           0 0       0     07004061234567891 9</v>
      </c>
      <c r="O100" s="60">
        <f t="shared" si="26"/>
        <v>62</v>
      </c>
      <c r="Q100" s="73" t="s">
        <v>74</v>
      </c>
      <c r="R100" s="73">
        <f t="shared" si="27"/>
        <v>250</v>
      </c>
      <c r="S100" s="73">
        <f t="shared" si="28"/>
        <v>0</v>
      </c>
      <c r="T100" s="73" t="str">
        <f t="shared" si="29"/>
        <v xml:space="preserve">                           </v>
      </c>
      <c r="U100" s="73">
        <f t="shared" si="30"/>
        <v>27</v>
      </c>
      <c r="V100" s="73" t="str">
        <f t="shared" si="31"/>
        <v xml:space="preserve">                           </v>
      </c>
      <c r="W100" s="73">
        <f t="shared" si="32"/>
        <v>27</v>
      </c>
      <c r="X100" s="73">
        <f t="shared" si="33"/>
        <v>0</v>
      </c>
      <c r="Y100" s="73" t="str">
        <f t="shared" si="34"/>
        <v xml:space="preserve">                           </v>
      </c>
      <c r="Z100" s="73">
        <f t="shared" si="35"/>
        <v>27</v>
      </c>
      <c r="AA100" s="73">
        <f t="shared" si="36"/>
        <v>0</v>
      </c>
      <c r="AB100" s="73">
        <f t="shared" si="37"/>
        <v>1</v>
      </c>
      <c r="AC100" s="73">
        <f t="shared" si="38"/>
        <v>0</v>
      </c>
      <c r="AD100" s="73" t="str">
        <f t="shared" si="39"/>
        <v xml:space="preserve">                           </v>
      </c>
      <c r="AE100" s="73">
        <f t="shared" si="40"/>
        <v>27</v>
      </c>
      <c r="AF100" s="73" t="str">
        <f t="shared" si="41"/>
        <v xml:space="preserve"> </v>
      </c>
      <c r="AG100" s="73">
        <f t="shared" si="42"/>
        <v>1</v>
      </c>
      <c r="AH100" s="73">
        <f t="shared" si="43"/>
        <v>0</v>
      </c>
      <c r="AI100" s="55" t="s">
        <v>11</v>
      </c>
      <c r="AJ100" s="55" t="s">
        <v>8</v>
      </c>
      <c r="AK100" s="73">
        <f t="shared" si="44"/>
        <v>0</v>
      </c>
      <c r="AL100" s="55" t="s">
        <v>9</v>
      </c>
      <c r="AM100" s="56" t="s">
        <v>3</v>
      </c>
      <c r="AN100" s="56" t="s">
        <v>13</v>
      </c>
      <c r="AO100" s="112">
        <v>1234567891</v>
      </c>
      <c r="AP100" s="55" t="s">
        <v>8</v>
      </c>
      <c r="AQ100" s="73" t="str">
        <f t="shared" si="45"/>
        <v xml:space="preserve">                           0 0       0     07004061234567891 9</v>
      </c>
      <c r="AR100" s="77">
        <f t="shared" si="46"/>
        <v>62</v>
      </c>
      <c r="AS100" s="107" t="str">
        <f t="shared" si="47"/>
        <v xml:space="preserve">                           0 0       0     07004061234567891 9</v>
      </c>
      <c r="AT100" s="107">
        <f t="shared" si="48"/>
        <v>62</v>
      </c>
      <c r="AU100" s="109">
        <f t="shared" si="49"/>
        <v>62</v>
      </c>
    </row>
    <row r="101" spans="1:47" s="21" customFormat="1" ht="22.5" customHeight="1" x14ac:dyDescent="0.2">
      <c r="A101" s="50">
        <v>97</v>
      </c>
      <c r="B101" s="84"/>
      <c r="C101" s="104"/>
      <c r="D101" s="104"/>
      <c r="E101" s="85"/>
      <c r="F101" s="85"/>
      <c r="G101" s="85"/>
      <c r="H101" s="84"/>
      <c r="I101" s="84"/>
      <c r="J101" s="84"/>
      <c r="K101" s="86"/>
      <c r="L101" s="84"/>
      <c r="M101" s="56" t="s">
        <v>1</v>
      </c>
      <c r="N101" s="53" t="str">
        <f t="shared" si="25"/>
        <v xml:space="preserve">                           0 0       0     07004061234567891 9</v>
      </c>
      <c r="O101" s="60">
        <f t="shared" si="26"/>
        <v>62</v>
      </c>
      <c r="Q101" s="73" t="s">
        <v>74</v>
      </c>
      <c r="R101" s="73">
        <f t="shared" si="27"/>
        <v>250</v>
      </c>
      <c r="S101" s="73">
        <f t="shared" si="28"/>
        <v>0</v>
      </c>
      <c r="T101" s="73" t="str">
        <f t="shared" si="29"/>
        <v xml:space="preserve">                           </v>
      </c>
      <c r="U101" s="73">
        <f t="shared" si="30"/>
        <v>27</v>
      </c>
      <c r="V101" s="73" t="str">
        <f t="shared" si="31"/>
        <v xml:space="preserve">                           </v>
      </c>
      <c r="W101" s="73">
        <f t="shared" si="32"/>
        <v>27</v>
      </c>
      <c r="X101" s="73">
        <f t="shared" si="33"/>
        <v>0</v>
      </c>
      <c r="Y101" s="73" t="str">
        <f t="shared" si="34"/>
        <v xml:space="preserve">                           </v>
      </c>
      <c r="Z101" s="73">
        <f t="shared" si="35"/>
        <v>27</v>
      </c>
      <c r="AA101" s="73">
        <f t="shared" si="36"/>
        <v>0</v>
      </c>
      <c r="AB101" s="73">
        <f t="shared" si="37"/>
        <v>1</v>
      </c>
      <c r="AC101" s="73">
        <f t="shared" si="38"/>
        <v>0</v>
      </c>
      <c r="AD101" s="73" t="str">
        <f t="shared" si="39"/>
        <v xml:space="preserve">                           </v>
      </c>
      <c r="AE101" s="73">
        <f t="shared" si="40"/>
        <v>27</v>
      </c>
      <c r="AF101" s="73" t="str">
        <f t="shared" si="41"/>
        <v xml:space="preserve"> </v>
      </c>
      <c r="AG101" s="73">
        <f t="shared" si="42"/>
        <v>1</v>
      </c>
      <c r="AH101" s="73">
        <f t="shared" si="43"/>
        <v>0</v>
      </c>
      <c r="AI101" s="55" t="s">
        <v>11</v>
      </c>
      <c r="AJ101" s="55" t="s">
        <v>8</v>
      </c>
      <c r="AK101" s="73">
        <f t="shared" si="44"/>
        <v>0</v>
      </c>
      <c r="AL101" s="55" t="s">
        <v>9</v>
      </c>
      <c r="AM101" s="56" t="s">
        <v>3</v>
      </c>
      <c r="AN101" s="56" t="s">
        <v>13</v>
      </c>
      <c r="AO101" s="112">
        <v>1234567891</v>
      </c>
      <c r="AP101" s="55" t="s">
        <v>8</v>
      </c>
      <c r="AQ101" s="73" t="str">
        <f t="shared" si="45"/>
        <v xml:space="preserve">                           0 0       0     07004061234567891 9</v>
      </c>
      <c r="AR101" s="77">
        <f t="shared" si="46"/>
        <v>62</v>
      </c>
      <c r="AS101" s="107" t="str">
        <f t="shared" si="47"/>
        <v xml:space="preserve">                           0 0       0     07004061234567891 9</v>
      </c>
      <c r="AT101" s="107">
        <f t="shared" si="48"/>
        <v>62</v>
      </c>
      <c r="AU101" s="109">
        <f t="shared" si="49"/>
        <v>62</v>
      </c>
    </row>
    <row r="102" spans="1:47" s="21" customFormat="1" ht="22.5" customHeight="1" x14ac:dyDescent="0.2">
      <c r="A102" s="50">
        <v>98</v>
      </c>
      <c r="B102" s="84"/>
      <c r="C102" s="104"/>
      <c r="D102" s="104"/>
      <c r="E102" s="85"/>
      <c r="F102" s="85"/>
      <c r="G102" s="85"/>
      <c r="H102" s="84"/>
      <c r="I102" s="84"/>
      <c r="J102" s="84"/>
      <c r="K102" s="86"/>
      <c r="L102" s="84"/>
      <c r="M102" s="56" t="s">
        <v>1</v>
      </c>
      <c r="N102" s="53" t="str">
        <f t="shared" si="25"/>
        <v xml:space="preserve">                           0 0       0     07004061234567891 9</v>
      </c>
      <c r="O102" s="60">
        <f t="shared" si="26"/>
        <v>62</v>
      </c>
      <c r="Q102" s="73" t="s">
        <v>74</v>
      </c>
      <c r="R102" s="73">
        <f t="shared" si="27"/>
        <v>250</v>
      </c>
      <c r="S102" s="73">
        <f t="shared" si="28"/>
        <v>0</v>
      </c>
      <c r="T102" s="73" t="str">
        <f t="shared" si="29"/>
        <v xml:space="preserve">                           </v>
      </c>
      <c r="U102" s="73">
        <f t="shared" si="30"/>
        <v>27</v>
      </c>
      <c r="V102" s="73" t="str">
        <f t="shared" si="31"/>
        <v xml:space="preserve">                           </v>
      </c>
      <c r="W102" s="73">
        <f t="shared" si="32"/>
        <v>27</v>
      </c>
      <c r="X102" s="73">
        <f t="shared" si="33"/>
        <v>0</v>
      </c>
      <c r="Y102" s="73" t="str">
        <f t="shared" si="34"/>
        <v xml:space="preserve">                           </v>
      </c>
      <c r="Z102" s="73">
        <f t="shared" si="35"/>
        <v>27</v>
      </c>
      <c r="AA102" s="73">
        <f t="shared" si="36"/>
        <v>0</v>
      </c>
      <c r="AB102" s="73">
        <f t="shared" si="37"/>
        <v>1</v>
      </c>
      <c r="AC102" s="73">
        <f t="shared" si="38"/>
        <v>0</v>
      </c>
      <c r="AD102" s="73" t="str">
        <f t="shared" si="39"/>
        <v xml:space="preserve">                           </v>
      </c>
      <c r="AE102" s="73">
        <f t="shared" si="40"/>
        <v>27</v>
      </c>
      <c r="AF102" s="73" t="str">
        <f t="shared" si="41"/>
        <v xml:space="preserve"> </v>
      </c>
      <c r="AG102" s="73">
        <f t="shared" si="42"/>
        <v>1</v>
      </c>
      <c r="AH102" s="73">
        <f t="shared" si="43"/>
        <v>0</v>
      </c>
      <c r="AI102" s="55" t="s">
        <v>11</v>
      </c>
      <c r="AJ102" s="55" t="s">
        <v>8</v>
      </c>
      <c r="AK102" s="73">
        <f t="shared" si="44"/>
        <v>0</v>
      </c>
      <c r="AL102" s="55" t="s">
        <v>9</v>
      </c>
      <c r="AM102" s="56" t="s">
        <v>3</v>
      </c>
      <c r="AN102" s="56" t="s">
        <v>13</v>
      </c>
      <c r="AO102" s="112">
        <v>1234567891</v>
      </c>
      <c r="AP102" s="55" t="s">
        <v>8</v>
      </c>
      <c r="AQ102" s="73" t="str">
        <f t="shared" si="45"/>
        <v xml:space="preserve">                           0 0       0     07004061234567891 9</v>
      </c>
      <c r="AR102" s="77">
        <f t="shared" si="46"/>
        <v>62</v>
      </c>
      <c r="AS102" s="107" t="str">
        <f t="shared" si="47"/>
        <v xml:space="preserve">                           0 0       0     07004061234567891 9</v>
      </c>
      <c r="AT102" s="107">
        <f t="shared" si="48"/>
        <v>62</v>
      </c>
      <c r="AU102" s="109">
        <f t="shared" si="49"/>
        <v>62</v>
      </c>
    </row>
    <row r="103" spans="1:47" s="21" customFormat="1" ht="22.5" customHeight="1" x14ac:dyDescent="0.2">
      <c r="A103" s="50">
        <v>99</v>
      </c>
      <c r="B103" s="84"/>
      <c r="C103" s="104"/>
      <c r="D103" s="104"/>
      <c r="E103" s="85"/>
      <c r="F103" s="85"/>
      <c r="G103" s="85"/>
      <c r="H103" s="84"/>
      <c r="I103" s="84"/>
      <c r="J103" s="84"/>
      <c r="K103" s="86"/>
      <c r="L103" s="84"/>
      <c r="M103" s="56" t="s">
        <v>1</v>
      </c>
      <c r="N103" s="53" t="str">
        <f t="shared" si="25"/>
        <v xml:space="preserve">                           0 0       0     07004061234567891 9</v>
      </c>
      <c r="O103" s="60">
        <f t="shared" si="26"/>
        <v>62</v>
      </c>
      <c r="Q103" s="73" t="s">
        <v>74</v>
      </c>
      <c r="R103" s="73">
        <f t="shared" si="27"/>
        <v>250</v>
      </c>
      <c r="S103" s="73">
        <f t="shared" si="28"/>
        <v>0</v>
      </c>
      <c r="T103" s="73" t="str">
        <f t="shared" si="29"/>
        <v xml:space="preserve">                           </v>
      </c>
      <c r="U103" s="73">
        <f t="shared" si="30"/>
        <v>27</v>
      </c>
      <c r="V103" s="73" t="str">
        <f t="shared" si="31"/>
        <v xml:space="preserve">                           </v>
      </c>
      <c r="W103" s="73">
        <f t="shared" si="32"/>
        <v>27</v>
      </c>
      <c r="X103" s="73">
        <f t="shared" si="33"/>
        <v>0</v>
      </c>
      <c r="Y103" s="73" t="str">
        <f t="shared" si="34"/>
        <v xml:space="preserve">                           </v>
      </c>
      <c r="Z103" s="73">
        <f t="shared" si="35"/>
        <v>27</v>
      </c>
      <c r="AA103" s="73">
        <f t="shared" si="36"/>
        <v>0</v>
      </c>
      <c r="AB103" s="73">
        <f t="shared" si="37"/>
        <v>1</v>
      </c>
      <c r="AC103" s="73">
        <f t="shared" si="38"/>
        <v>0</v>
      </c>
      <c r="AD103" s="73" t="str">
        <f t="shared" si="39"/>
        <v xml:space="preserve">                           </v>
      </c>
      <c r="AE103" s="73">
        <f t="shared" si="40"/>
        <v>27</v>
      </c>
      <c r="AF103" s="73" t="str">
        <f t="shared" si="41"/>
        <v xml:space="preserve"> </v>
      </c>
      <c r="AG103" s="73">
        <f t="shared" si="42"/>
        <v>1</v>
      </c>
      <c r="AH103" s="73">
        <f t="shared" si="43"/>
        <v>0</v>
      </c>
      <c r="AI103" s="55" t="s">
        <v>11</v>
      </c>
      <c r="AJ103" s="55" t="s">
        <v>8</v>
      </c>
      <c r="AK103" s="73">
        <f t="shared" si="44"/>
        <v>0</v>
      </c>
      <c r="AL103" s="55" t="s">
        <v>9</v>
      </c>
      <c r="AM103" s="56" t="s">
        <v>3</v>
      </c>
      <c r="AN103" s="56" t="s">
        <v>13</v>
      </c>
      <c r="AO103" s="112">
        <v>1234567891</v>
      </c>
      <c r="AP103" s="55" t="s">
        <v>8</v>
      </c>
      <c r="AQ103" s="73" t="str">
        <f t="shared" si="45"/>
        <v xml:space="preserve">                           0 0       0     07004061234567891 9</v>
      </c>
      <c r="AR103" s="77">
        <f t="shared" si="46"/>
        <v>62</v>
      </c>
      <c r="AS103" s="107" t="str">
        <f t="shared" si="47"/>
        <v xml:space="preserve">                           0 0       0     07004061234567891 9</v>
      </c>
      <c r="AT103" s="107">
        <f t="shared" si="48"/>
        <v>62</v>
      </c>
      <c r="AU103" s="109">
        <f t="shared" si="49"/>
        <v>62</v>
      </c>
    </row>
    <row r="104" spans="1:47" s="21" customFormat="1" ht="22.5" customHeight="1" x14ac:dyDescent="0.2">
      <c r="A104" s="50">
        <v>100</v>
      </c>
      <c r="B104" s="84"/>
      <c r="C104" s="104"/>
      <c r="D104" s="104"/>
      <c r="E104" s="85"/>
      <c r="F104" s="85"/>
      <c r="G104" s="85"/>
      <c r="H104" s="84"/>
      <c r="I104" s="84"/>
      <c r="J104" s="84"/>
      <c r="K104" s="86"/>
      <c r="L104" s="84"/>
      <c r="M104" s="56" t="s">
        <v>1</v>
      </c>
      <c r="N104" s="53" t="str">
        <f t="shared" si="25"/>
        <v xml:space="preserve">                           0 0       0     07004061234567891 9</v>
      </c>
      <c r="O104" s="60">
        <f t="shared" si="26"/>
        <v>62</v>
      </c>
      <c r="Q104" s="73" t="s">
        <v>74</v>
      </c>
      <c r="R104" s="73">
        <f t="shared" si="27"/>
        <v>250</v>
      </c>
      <c r="S104" s="73">
        <f t="shared" si="28"/>
        <v>0</v>
      </c>
      <c r="T104" s="73" t="str">
        <f t="shared" si="29"/>
        <v xml:space="preserve">                           </v>
      </c>
      <c r="U104" s="73">
        <f t="shared" si="30"/>
        <v>27</v>
      </c>
      <c r="V104" s="73" t="str">
        <f t="shared" si="31"/>
        <v xml:space="preserve">                           </v>
      </c>
      <c r="W104" s="73">
        <f t="shared" si="32"/>
        <v>27</v>
      </c>
      <c r="X104" s="73">
        <f t="shared" si="33"/>
        <v>0</v>
      </c>
      <c r="Y104" s="73" t="str">
        <f t="shared" si="34"/>
        <v xml:space="preserve">                           </v>
      </c>
      <c r="Z104" s="73">
        <f t="shared" si="35"/>
        <v>27</v>
      </c>
      <c r="AA104" s="73">
        <f t="shared" si="36"/>
        <v>0</v>
      </c>
      <c r="AB104" s="73">
        <f t="shared" si="37"/>
        <v>1</v>
      </c>
      <c r="AC104" s="73">
        <f t="shared" si="38"/>
        <v>0</v>
      </c>
      <c r="AD104" s="73" t="str">
        <f t="shared" si="39"/>
        <v xml:space="preserve">                           </v>
      </c>
      <c r="AE104" s="73">
        <f t="shared" si="40"/>
        <v>27</v>
      </c>
      <c r="AF104" s="73" t="str">
        <f t="shared" si="41"/>
        <v xml:space="preserve"> </v>
      </c>
      <c r="AG104" s="73">
        <f t="shared" si="42"/>
        <v>1</v>
      </c>
      <c r="AH104" s="73">
        <f t="shared" si="43"/>
        <v>0</v>
      </c>
      <c r="AI104" s="55" t="s">
        <v>11</v>
      </c>
      <c r="AJ104" s="55" t="s">
        <v>8</v>
      </c>
      <c r="AK104" s="73">
        <f t="shared" si="44"/>
        <v>0</v>
      </c>
      <c r="AL104" s="55" t="s">
        <v>9</v>
      </c>
      <c r="AM104" s="56" t="s">
        <v>3</v>
      </c>
      <c r="AN104" s="56" t="s">
        <v>13</v>
      </c>
      <c r="AO104" s="112">
        <v>1234567891</v>
      </c>
      <c r="AP104" s="55" t="s">
        <v>8</v>
      </c>
      <c r="AQ104" s="73" t="str">
        <f t="shared" si="45"/>
        <v xml:space="preserve">                           0 0       0     07004061234567891 9</v>
      </c>
      <c r="AR104" s="77">
        <f t="shared" si="46"/>
        <v>62</v>
      </c>
      <c r="AS104" s="107" t="str">
        <f t="shared" si="47"/>
        <v xml:space="preserve">                           0 0       0     07004061234567891 9</v>
      </c>
      <c r="AT104" s="107">
        <f t="shared" si="48"/>
        <v>62</v>
      </c>
      <c r="AU104" s="109">
        <f t="shared" si="49"/>
        <v>62</v>
      </c>
    </row>
    <row r="105" spans="1:47" s="21" customFormat="1" ht="22.5" customHeight="1" x14ac:dyDescent="0.2">
      <c r="A105" s="50">
        <v>101</v>
      </c>
      <c r="B105" s="84"/>
      <c r="C105" s="104"/>
      <c r="D105" s="104"/>
      <c r="E105" s="85"/>
      <c r="F105" s="85"/>
      <c r="G105" s="85"/>
      <c r="H105" s="84"/>
      <c r="I105" s="84"/>
      <c r="J105" s="84"/>
      <c r="K105" s="86"/>
      <c r="L105" s="84"/>
      <c r="M105" s="56" t="s">
        <v>1</v>
      </c>
      <c r="N105" s="53" t="str">
        <f t="shared" si="25"/>
        <v xml:space="preserve">                           0 0       0     07004061234567891 9</v>
      </c>
      <c r="O105" s="60">
        <f t="shared" si="26"/>
        <v>62</v>
      </c>
      <c r="Q105" s="73" t="s">
        <v>74</v>
      </c>
      <c r="R105" s="73">
        <f t="shared" si="27"/>
        <v>250</v>
      </c>
      <c r="S105" s="73">
        <f t="shared" si="28"/>
        <v>0</v>
      </c>
      <c r="T105" s="73" t="str">
        <f t="shared" si="29"/>
        <v xml:space="preserve">                           </v>
      </c>
      <c r="U105" s="73">
        <f t="shared" si="30"/>
        <v>27</v>
      </c>
      <c r="V105" s="73" t="str">
        <f t="shared" si="31"/>
        <v xml:space="preserve">                           </v>
      </c>
      <c r="W105" s="73">
        <f t="shared" si="32"/>
        <v>27</v>
      </c>
      <c r="X105" s="73">
        <f t="shared" si="33"/>
        <v>0</v>
      </c>
      <c r="Y105" s="73" t="str">
        <f t="shared" si="34"/>
        <v xml:space="preserve">                           </v>
      </c>
      <c r="Z105" s="73">
        <f t="shared" si="35"/>
        <v>27</v>
      </c>
      <c r="AA105" s="73">
        <f t="shared" si="36"/>
        <v>0</v>
      </c>
      <c r="AB105" s="73">
        <f t="shared" si="37"/>
        <v>1</v>
      </c>
      <c r="AC105" s="73">
        <f t="shared" si="38"/>
        <v>0</v>
      </c>
      <c r="AD105" s="73" t="str">
        <f t="shared" si="39"/>
        <v xml:space="preserve">                           </v>
      </c>
      <c r="AE105" s="73">
        <f t="shared" si="40"/>
        <v>27</v>
      </c>
      <c r="AF105" s="73" t="str">
        <f t="shared" si="41"/>
        <v xml:space="preserve"> </v>
      </c>
      <c r="AG105" s="73">
        <f t="shared" si="42"/>
        <v>1</v>
      </c>
      <c r="AH105" s="73">
        <f t="shared" si="43"/>
        <v>0</v>
      </c>
      <c r="AI105" s="55" t="s">
        <v>11</v>
      </c>
      <c r="AJ105" s="55" t="s">
        <v>8</v>
      </c>
      <c r="AK105" s="73">
        <f t="shared" si="44"/>
        <v>0</v>
      </c>
      <c r="AL105" s="55" t="s">
        <v>9</v>
      </c>
      <c r="AM105" s="56" t="s">
        <v>3</v>
      </c>
      <c r="AN105" s="56" t="s">
        <v>13</v>
      </c>
      <c r="AO105" s="112">
        <v>1234567891</v>
      </c>
      <c r="AP105" s="55" t="s">
        <v>8</v>
      </c>
      <c r="AQ105" s="73" t="str">
        <f t="shared" si="45"/>
        <v xml:space="preserve">                           0 0       0     07004061234567891 9</v>
      </c>
      <c r="AR105" s="77">
        <f t="shared" si="46"/>
        <v>62</v>
      </c>
      <c r="AS105" s="107" t="str">
        <f t="shared" si="47"/>
        <v xml:space="preserve">                           0 0       0     07004061234567891 9</v>
      </c>
      <c r="AT105" s="107">
        <f t="shared" si="48"/>
        <v>62</v>
      </c>
      <c r="AU105" s="109">
        <f t="shared" si="49"/>
        <v>62</v>
      </c>
    </row>
    <row r="106" spans="1:47" s="21" customFormat="1" ht="22.5" customHeight="1" x14ac:dyDescent="0.2">
      <c r="A106" s="50">
        <v>102</v>
      </c>
      <c r="B106" s="84"/>
      <c r="C106" s="104"/>
      <c r="D106" s="104"/>
      <c r="E106" s="85"/>
      <c r="F106" s="85"/>
      <c r="G106" s="85"/>
      <c r="H106" s="84"/>
      <c r="I106" s="84"/>
      <c r="J106" s="84"/>
      <c r="K106" s="86"/>
      <c r="L106" s="84"/>
      <c r="M106" s="56" t="s">
        <v>1</v>
      </c>
      <c r="N106" s="53" t="str">
        <f t="shared" si="25"/>
        <v xml:space="preserve">                           0 0       0     07004061234567891 9</v>
      </c>
      <c r="O106" s="60">
        <f t="shared" si="26"/>
        <v>62</v>
      </c>
      <c r="Q106" s="73" t="s">
        <v>74</v>
      </c>
      <c r="R106" s="73">
        <f t="shared" si="27"/>
        <v>250</v>
      </c>
      <c r="S106" s="73">
        <f t="shared" si="28"/>
        <v>0</v>
      </c>
      <c r="T106" s="73" t="str">
        <f t="shared" si="29"/>
        <v xml:space="preserve">                           </v>
      </c>
      <c r="U106" s="73">
        <f t="shared" si="30"/>
        <v>27</v>
      </c>
      <c r="V106" s="73" t="str">
        <f t="shared" si="31"/>
        <v xml:space="preserve">                           </v>
      </c>
      <c r="W106" s="73">
        <f t="shared" si="32"/>
        <v>27</v>
      </c>
      <c r="X106" s="73">
        <f t="shared" si="33"/>
        <v>0</v>
      </c>
      <c r="Y106" s="73" t="str">
        <f t="shared" si="34"/>
        <v xml:space="preserve">                           </v>
      </c>
      <c r="Z106" s="73">
        <f t="shared" si="35"/>
        <v>27</v>
      </c>
      <c r="AA106" s="73">
        <f t="shared" si="36"/>
        <v>0</v>
      </c>
      <c r="AB106" s="73">
        <f t="shared" si="37"/>
        <v>1</v>
      </c>
      <c r="AC106" s="73">
        <f t="shared" si="38"/>
        <v>0</v>
      </c>
      <c r="AD106" s="73" t="str">
        <f t="shared" si="39"/>
        <v xml:space="preserve">                           </v>
      </c>
      <c r="AE106" s="73">
        <f t="shared" si="40"/>
        <v>27</v>
      </c>
      <c r="AF106" s="73" t="str">
        <f t="shared" si="41"/>
        <v xml:space="preserve"> </v>
      </c>
      <c r="AG106" s="73">
        <f t="shared" si="42"/>
        <v>1</v>
      </c>
      <c r="AH106" s="73">
        <f t="shared" si="43"/>
        <v>0</v>
      </c>
      <c r="AI106" s="55" t="s">
        <v>11</v>
      </c>
      <c r="AJ106" s="55" t="s">
        <v>8</v>
      </c>
      <c r="AK106" s="73">
        <f t="shared" si="44"/>
        <v>0</v>
      </c>
      <c r="AL106" s="55" t="s">
        <v>9</v>
      </c>
      <c r="AM106" s="56" t="s">
        <v>3</v>
      </c>
      <c r="AN106" s="56" t="s">
        <v>13</v>
      </c>
      <c r="AO106" s="112">
        <v>1234567891</v>
      </c>
      <c r="AP106" s="55" t="s">
        <v>8</v>
      </c>
      <c r="AQ106" s="73" t="str">
        <f t="shared" si="45"/>
        <v xml:space="preserve">                           0 0       0     07004061234567891 9</v>
      </c>
      <c r="AR106" s="77">
        <f t="shared" si="46"/>
        <v>62</v>
      </c>
      <c r="AS106" s="107" t="str">
        <f t="shared" si="47"/>
        <v xml:space="preserve">                           0 0       0     07004061234567891 9</v>
      </c>
      <c r="AT106" s="107">
        <f t="shared" si="48"/>
        <v>62</v>
      </c>
      <c r="AU106" s="109">
        <f t="shared" si="49"/>
        <v>62</v>
      </c>
    </row>
    <row r="107" spans="1:47" s="21" customFormat="1" ht="22.5" customHeight="1" x14ac:dyDescent="0.2">
      <c r="A107" s="50">
        <v>103</v>
      </c>
      <c r="B107" s="84"/>
      <c r="C107" s="104"/>
      <c r="D107" s="104"/>
      <c r="E107" s="85"/>
      <c r="F107" s="85"/>
      <c r="G107" s="85"/>
      <c r="H107" s="84"/>
      <c r="I107" s="84"/>
      <c r="J107" s="84"/>
      <c r="K107" s="86"/>
      <c r="L107" s="84"/>
      <c r="M107" s="56" t="s">
        <v>1</v>
      </c>
      <c r="N107" s="53" t="str">
        <f t="shared" si="25"/>
        <v xml:space="preserve">                           0 0       0     07004061234567891 9</v>
      </c>
      <c r="O107" s="60">
        <f t="shared" si="26"/>
        <v>62</v>
      </c>
      <c r="Q107" s="73" t="s">
        <v>74</v>
      </c>
      <c r="R107" s="73">
        <f t="shared" si="27"/>
        <v>250</v>
      </c>
      <c r="S107" s="73">
        <f t="shared" si="28"/>
        <v>0</v>
      </c>
      <c r="T107" s="73" t="str">
        <f t="shared" si="29"/>
        <v xml:space="preserve">                           </v>
      </c>
      <c r="U107" s="73">
        <f t="shared" si="30"/>
        <v>27</v>
      </c>
      <c r="V107" s="73" t="str">
        <f t="shared" si="31"/>
        <v xml:space="preserve">                           </v>
      </c>
      <c r="W107" s="73">
        <f t="shared" si="32"/>
        <v>27</v>
      </c>
      <c r="X107" s="73">
        <f t="shared" si="33"/>
        <v>0</v>
      </c>
      <c r="Y107" s="73" t="str">
        <f t="shared" si="34"/>
        <v xml:space="preserve">                           </v>
      </c>
      <c r="Z107" s="73">
        <f t="shared" si="35"/>
        <v>27</v>
      </c>
      <c r="AA107" s="73">
        <f t="shared" si="36"/>
        <v>0</v>
      </c>
      <c r="AB107" s="73">
        <f t="shared" si="37"/>
        <v>1</v>
      </c>
      <c r="AC107" s="73">
        <f t="shared" si="38"/>
        <v>0</v>
      </c>
      <c r="AD107" s="73" t="str">
        <f t="shared" si="39"/>
        <v xml:space="preserve">                           </v>
      </c>
      <c r="AE107" s="73">
        <f t="shared" si="40"/>
        <v>27</v>
      </c>
      <c r="AF107" s="73" t="str">
        <f t="shared" si="41"/>
        <v xml:space="preserve"> </v>
      </c>
      <c r="AG107" s="73">
        <f t="shared" si="42"/>
        <v>1</v>
      </c>
      <c r="AH107" s="73">
        <f t="shared" si="43"/>
        <v>0</v>
      </c>
      <c r="AI107" s="55" t="s">
        <v>11</v>
      </c>
      <c r="AJ107" s="55" t="s">
        <v>8</v>
      </c>
      <c r="AK107" s="73">
        <f t="shared" si="44"/>
        <v>0</v>
      </c>
      <c r="AL107" s="55" t="s">
        <v>9</v>
      </c>
      <c r="AM107" s="56" t="s">
        <v>3</v>
      </c>
      <c r="AN107" s="56" t="s">
        <v>13</v>
      </c>
      <c r="AO107" s="112">
        <v>1234567891</v>
      </c>
      <c r="AP107" s="55" t="s">
        <v>8</v>
      </c>
      <c r="AQ107" s="73" t="str">
        <f t="shared" si="45"/>
        <v xml:space="preserve">                           0 0       0     07004061234567891 9</v>
      </c>
      <c r="AR107" s="77">
        <f t="shared" si="46"/>
        <v>62</v>
      </c>
      <c r="AS107" s="107" t="str">
        <f t="shared" si="47"/>
        <v xml:space="preserve">                           0 0       0     07004061234567891 9</v>
      </c>
      <c r="AT107" s="107">
        <f t="shared" si="48"/>
        <v>62</v>
      </c>
      <c r="AU107" s="109">
        <f t="shared" si="49"/>
        <v>62</v>
      </c>
    </row>
    <row r="108" spans="1:47" s="21" customFormat="1" ht="22.5" customHeight="1" x14ac:dyDescent="0.2">
      <c r="A108" s="50">
        <v>104</v>
      </c>
      <c r="B108" s="84"/>
      <c r="C108" s="104"/>
      <c r="D108" s="104"/>
      <c r="E108" s="85"/>
      <c r="F108" s="85"/>
      <c r="G108" s="85"/>
      <c r="H108" s="84"/>
      <c r="I108" s="84"/>
      <c r="J108" s="84"/>
      <c r="K108" s="86"/>
      <c r="L108" s="84"/>
      <c r="M108" s="56" t="s">
        <v>1</v>
      </c>
      <c r="N108" s="53" t="str">
        <f t="shared" si="25"/>
        <v xml:space="preserve">                           0 0       0     07004061234567891 9</v>
      </c>
      <c r="O108" s="60">
        <f t="shared" si="26"/>
        <v>62</v>
      </c>
      <c r="Q108" s="73" t="s">
        <v>74</v>
      </c>
      <c r="R108" s="73">
        <f t="shared" si="27"/>
        <v>250</v>
      </c>
      <c r="S108" s="73">
        <f t="shared" si="28"/>
        <v>0</v>
      </c>
      <c r="T108" s="73" t="str">
        <f t="shared" si="29"/>
        <v xml:space="preserve">                           </v>
      </c>
      <c r="U108" s="73">
        <f t="shared" si="30"/>
        <v>27</v>
      </c>
      <c r="V108" s="73" t="str">
        <f t="shared" si="31"/>
        <v xml:space="preserve">                           </v>
      </c>
      <c r="W108" s="73">
        <f t="shared" si="32"/>
        <v>27</v>
      </c>
      <c r="X108" s="73">
        <f t="shared" si="33"/>
        <v>0</v>
      </c>
      <c r="Y108" s="73" t="str">
        <f t="shared" si="34"/>
        <v xml:space="preserve">                           </v>
      </c>
      <c r="Z108" s="73">
        <f t="shared" si="35"/>
        <v>27</v>
      </c>
      <c r="AA108" s="73">
        <f t="shared" si="36"/>
        <v>0</v>
      </c>
      <c r="AB108" s="73">
        <f t="shared" si="37"/>
        <v>1</v>
      </c>
      <c r="AC108" s="73">
        <f t="shared" si="38"/>
        <v>0</v>
      </c>
      <c r="AD108" s="73" t="str">
        <f t="shared" si="39"/>
        <v xml:space="preserve">                           </v>
      </c>
      <c r="AE108" s="73">
        <f t="shared" si="40"/>
        <v>27</v>
      </c>
      <c r="AF108" s="73" t="str">
        <f t="shared" si="41"/>
        <v xml:space="preserve"> </v>
      </c>
      <c r="AG108" s="73">
        <f t="shared" si="42"/>
        <v>1</v>
      </c>
      <c r="AH108" s="73">
        <f t="shared" si="43"/>
        <v>0</v>
      </c>
      <c r="AI108" s="55" t="s">
        <v>11</v>
      </c>
      <c r="AJ108" s="55" t="s">
        <v>8</v>
      </c>
      <c r="AK108" s="73">
        <f t="shared" si="44"/>
        <v>0</v>
      </c>
      <c r="AL108" s="55" t="s">
        <v>9</v>
      </c>
      <c r="AM108" s="56" t="s">
        <v>3</v>
      </c>
      <c r="AN108" s="56" t="s">
        <v>13</v>
      </c>
      <c r="AO108" s="112">
        <v>1234567891</v>
      </c>
      <c r="AP108" s="55" t="s">
        <v>8</v>
      </c>
      <c r="AQ108" s="73" t="str">
        <f t="shared" si="45"/>
        <v xml:space="preserve">                           0 0       0     07004061234567891 9</v>
      </c>
      <c r="AR108" s="77">
        <f t="shared" si="46"/>
        <v>62</v>
      </c>
      <c r="AS108" s="107" t="str">
        <f t="shared" si="47"/>
        <v xml:space="preserve">                           0 0       0     07004061234567891 9</v>
      </c>
      <c r="AT108" s="107">
        <f t="shared" si="48"/>
        <v>62</v>
      </c>
      <c r="AU108" s="109">
        <f t="shared" si="49"/>
        <v>62</v>
      </c>
    </row>
    <row r="109" spans="1:47" s="21" customFormat="1" ht="22.5" customHeight="1" x14ac:dyDescent="0.2">
      <c r="A109" s="50">
        <v>105</v>
      </c>
      <c r="B109" s="84"/>
      <c r="C109" s="104"/>
      <c r="D109" s="104"/>
      <c r="E109" s="85"/>
      <c r="F109" s="85"/>
      <c r="G109" s="85"/>
      <c r="H109" s="84"/>
      <c r="I109" s="84"/>
      <c r="J109" s="84"/>
      <c r="K109" s="86"/>
      <c r="L109" s="84"/>
      <c r="M109" s="56" t="s">
        <v>1</v>
      </c>
      <c r="N109" s="53" t="str">
        <f t="shared" si="25"/>
        <v xml:space="preserve">                           0 0       0     07004061234567891 9</v>
      </c>
      <c r="O109" s="60">
        <f t="shared" si="26"/>
        <v>62</v>
      </c>
      <c r="Q109" s="73" t="s">
        <v>74</v>
      </c>
      <c r="R109" s="73">
        <f t="shared" si="27"/>
        <v>250</v>
      </c>
      <c r="S109" s="73">
        <f t="shared" si="28"/>
        <v>0</v>
      </c>
      <c r="T109" s="73" t="str">
        <f t="shared" si="29"/>
        <v xml:space="preserve">                           </v>
      </c>
      <c r="U109" s="73">
        <f t="shared" si="30"/>
        <v>27</v>
      </c>
      <c r="V109" s="73" t="str">
        <f t="shared" si="31"/>
        <v xml:space="preserve">                           </v>
      </c>
      <c r="W109" s="73">
        <f t="shared" si="32"/>
        <v>27</v>
      </c>
      <c r="X109" s="73">
        <f t="shared" si="33"/>
        <v>0</v>
      </c>
      <c r="Y109" s="73" t="str">
        <f t="shared" si="34"/>
        <v xml:space="preserve">                           </v>
      </c>
      <c r="Z109" s="73">
        <f t="shared" si="35"/>
        <v>27</v>
      </c>
      <c r="AA109" s="73">
        <f t="shared" si="36"/>
        <v>0</v>
      </c>
      <c r="AB109" s="73">
        <f t="shared" si="37"/>
        <v>1</v>
      </c>
      <c r="AC109" s="73">
        <f t="shared" si="38"/>
        <v>0</v>
      </c>
      <c r="AD109" s="73" t="str">
        <f t="shared" si="39"/>
        <v xml:space="preserve">                           </v>
      </c>
      <c r="AE109" s="73">
        <f t="shared" si="40"/>
        <v>27</v>
      </c>
      <c r="AF109" s="73" t="str">
        <f t="shared" si="41"/>
        <v xml:space="preserve"> </v>
      </c>
      <c r="AG109" s="73">
        <f t="shared" si="42"/>
        <v>1</v>
      </c>
      <c r="AH109" s="73">
        <f t="shared" si="43"/>
        <v>0</v>
      </c>
      <c r="AI109" s="55" t="s">
        <v>11</v>
      </c>
      <c r="AJ109" s="55" t="s">
        <v>8</v>
      </c>
      <c r="AK109" s="73">
        <f t="shared" si="44"/>
        <v>0</v>
      </c>
      <c r="AL109" s="55" t="s">
        <v>9</v>
      </c>
      <c r="AM109" s="56" t="s">
        <v>3</v>
      </c>
      <c r="AN109" s="56" t="s">
        <v>13</v>
      </c>
      <c r="AO109" s="112">
        <v>1234567891</v>
      </c>
      <c r="AP109" s="55" t="s">
        <v>8</v>
      </c>
      <c r="AQ109" s="73" t="str">
        <f t="shared" si="45"/>
        <v xml:space="preserve">                           0 0       0     07004061234567891 9</v>
      </c>
      <c r="AR109" s="77">
        <f t="shared" si="46"/>
        <v>62</v>
      </c>
      <c r="AS109" s="107" t="str">
        <f t="shared" si="47"/>
        <v xml:space="preserve">                           0 0       0     07004061234567891 9</v>
      </c>
      <c r="AT109" s="107">
        <f t="shared" si="48"/>
        <v>62</v>
      </c>
      <c r="AU109" s="109">
        <f t="shared" si="49"/>
        <v>62</v>
      </c>
    </row>
    <row r="110" spans="1:47" s="21" customFormat="1" ht="22.5" customHeight="1" x14ac:dyDescent="0.2">
      <c r="A110" s="50">
        <v>106</v>
      </c>
      <c r="B110" s="84"/>
      <c r="C110" s="104"/>
      <c r="D110" s="104"/>
      <c r="E110" s="85"/>
      <c r="F110" s="85"/>
      <c r="G110" s="85"/>
      <c r="H110" s="84"/>
      <c r="I110" s="84"/>
      <c r="J110" s="84"/>
      <c r="K110" s="86"/>
      <c r="L110" s="84"/>
      <c r="M110" s="56" t="s">
        <v>1</v>
      </c>
      <c r="N110" s="53" t="str">
        <f t="shared" si="25"/>
        <v xml:space="preserve">                           0 0       0     07004061234567891 9</v>
      </c>
      <c r="O110" s="60">
        <f t="shared" si="26"/>
        <v>62</v>
      </c>
      <c r="Q110" s="73" t="s">
        <v>74</v>
      </c>
      <c r="R110" s="73">
        <f t="shared" si="27"/>
        <v>250</v>
      </c>
      <c r="S110" s="73">
        <f t="shared" si="28"/>
        <v>0</v>
      </c>
      <c r="T110" s="73" t="str">
        <f t="shared" si="29"/>
        <v xml:space="preserve">                           </v>
      </c>
      <c r="U110" s="73">
        <f t="shared" si="30"/>
        <v>27</v>
      </c>
      <c r="V110" s="73" t="str">
        <f t="shared" si="31"/>
        <v xml:space="preserve">                           </v>
      </c>
      <c r="W110" s="73">
        <f t="shared" si="32"/>
        <v>27</v>
      </c>
      <c r="X110" s="73">
        <f t="shared" si="33"/>
        <v>0</v>
      </c>
      <c r="Y110" s="73" t="str">
        <f t="shared" si="34"/>
        <v xml:space="preserve">                           </v>
      </c>
      <c r="Z110" s="73">
        <f t="shared" si="35"/>
        <v>27</v>
      </c>
      <c r="AA110" s="73">
        <f t="shared" si="36"/>
        <v>0</v>
      </c>
      <c r="AB110" s="73">
        <f t="shared" si="37"/>
        <v>1</v>
      </c>
      <c r="AC110" s="73">
        <f t="shared" si="38"/>
        <v>0</v>
      </c>
      <c r="AD110" s="73" t="str">
        <f t="shared" si="39"/>
        <v xml:space="preserve">                           </v>
      </c>
      <c r="AE110" s="73">
        <f t="shared" si="40"/>
        <v>27</v>
      </c>
      <c r="AF110" s="73" t="str">
        <f t="shared" si="41"/>
        <v xml:space="preserve"> </v>
      </c>
      <c r="AG110" s="73">
        <f t="shared" si="42"/>
        <v>1</v>
      </c>
      <c r="AH110" s="73">
        <f t="shared" si="43"/>
        <v>0</v>
      </c>
      <c r="AI110" s="55" t="s">
        <v>11</v>
      </c>
      <c r="AJ110" s="55" t="s">
        <v>8</v>
      </c>
      <c r="AK110" s="73">
        <f t="shared" si="44"/>
        <v>0</v>
      </c>
      <c r="AL110" s="55" t="s">
        <v>9</v>
      </c>
      <c r="AM110" s="56" t="s">
        <v>3</v>
      </c>
      <c r="AN110" s="56" t="s">
        <v>13</v>
      </c>
      <c r="AO110" s="112">
        <v>1234567891</v>
      </c>
      <c r="AP110" s="55" t="s">
        <v>8</v>
      </c>
      <c r="AQ110" s="73" t="str">
        <f t="shared" si="45"/>
        <v xml:space="preserve">                           0 0       0     07004061234567891 9</v>
      </c>
      <c r="AR110" s="77">
        <f t="shared" si="46"/>
        <v>62</v>
      </c>
      <c r="AS110" s="107" t="str">
        <f t="shared" si="47"/>
        <v xml:space="preserve">                           0 0       0     07004061234567891 9</v>
      </c>
      <c r="AT110" s="107">
        <f t="shared" si="48"/>
        <v>62</v>
      </c>
      <c r="AU110" s="109">
        <f t="shared" si="49"/>
        <v>62</v>
      </c>
    </row>
    <row r="111" spans="1:47" s="21" customFormat="1" ht="22.5" customHeight="1" x14ac:dyDescent="0.2">
      <c r="A111" s="50">
        <v>107</v>
      </c>
      <c r="B111" s="84"/>
      <c r="C111" s="104"/>
      <c r="D111" s="104"/>
      <c r="E111" s="85"/>
      <c r="F111" s="85"/>
      <c r="G111" s="85"/>
      <c r="H111" s="84"/>
      <c r="I111" s="84"/>
      <c r="J111" s="84"/>
      <c r="K111" s="86"/>
      <c r="L111" s="84"/>
      <c r="M111" s="56" t="s">
        <v>1</v>
      </c>
      <c r="N111" s="53" t="str">
        <f t="shared" si="25"/>
        <v xml:space="preserve">                           0 0       0     07004061234567891 9</v>
      </c>
      <c r="O111" s="60">
        <f t="shared" si="26"/>
        <v>62</v>
      </c>
      <c r="Q111" s="73" t="s">
        <v>74</v>
      </c>
      <c r="R111" s="73">
        <f t="shared" si="27"/>
        <v>250</v>
      </c>
      <c r="S111" s="73">
        <f t="shared" si="28"/>
        <v>0</v>
      </c>
      <c r="T111" s="73" t="str">
        <f t="shared" si="29"/>
        <v xml:space="preserve">                           </v>
      </c>
      <c r="U111" s="73">
        <f t="shared" si="30"/>
        <v>27</v>
      </c>
      <c r="V111" s="73" t="str">
        <f t="shared" si="31"/>
        <v xml:space="preserve">                           </v>
      </c>
      <c r="W111" s="73">
        <f t="shared" si="32"/>
        <v>27</v>
      </c>
      <c r="X111" s="73">
        <f t="shared" si="33"/>
        <v>0</v>
      </c>
      <c r="Y111" s="73" t="str">
        <f t="shared" si="34"/>
        <v xml:space="preserve">                           </v>
      </c>
      <c r="Z111" s="73">
        <f t="shared" si="35"/>
        <v>27</v>
      </c>
      <c r="AA111" s="73">
        <f t="shared" si="36"/>
        <v>0</v>
      </c>
      <c r="AB111" s="73">
        <f t="shared" si="37"/>
        <v>1</v>
      </c>
      <c r="AC111" s="73">
        <f t="shared" si="38"/>
        <v>0</v>
      </c>
      <c r="AD111" s="73" t="str">
        <f t="shared" si="39"/>
        <v xml:space="preserve">                           </v>
      </c>
      <c r="AE111" s="73">
        <f t="shared" si="40"/>
        <v>27</v>
      </c>
      <c r="AF111" s="73" t="str">
        <f t="shared" si="41"/>
        <v xml:space="preserve"> </v>
      </c>
      <c r="AG111" s="73">
        <f t="shared" si="42"/>
        <v>1</v>
      </c>
      <c r="AH111" s="73">
        <f t="shared" si="43"/>
        <v>0</v>
      </c>
      <c r="AI111" s="55" t="s">
        <v>11</v>
      </c>
      <c r="AJ111" s="55" t="s">
        <v>8</v>
      </c>
      <c r="AK111" s="73">
        <f t="shared" si="44"/>
        <v>0</v>
      </c>
      <c r="AL111" s="55" t="s">
        <v>9</v>
      </c>
      <c r="AM111" s="56" t="s">
        <v>3</v>
      </c>
      <c r="AN111" s="56" t="s">
        <v>13</v>
      </c>
      <c r="AO111" s="112">
        <v>1234567891</v>
      </c>
      <c r="AP111" s="55" t="s">
        <v>8</v>
      </c>
      <c r="AQ111" s="73" t="str">
        <f t="shared" si="45"/>
        <v xml:space="preserve">                           0 0       0     07004061234567891 9</v>
      </c>
      <c r="AR111" s="77">
        <f t="shared" si="46"/>
        <v>62</v>
      </c>
      <c r="AS111" s="107" t="str">
        <f t="shared" si="47"/>
        <v xml:space="preserve">                           0 0       0     07004061234567891 9</v>
      </c>
      <c r="AT111" s="107">
        <f t="shared" si="48"/>
        <v>62</v>
      </c>
      <c r="AU111" s="109">
        <f t="shared" si="49"/>
        <v>62</v>
      </c>
    </row>
    <row r="112" spans="1:47" s="21" customFormat="1" ht="22.5" customHeight="1" x14ac:dyDescent="0.2">
      <c r="A112" s="50">
        <v>108</v>
      </c>
      <c r="B112" s="84"/>
      <c r="C112" s="104"/>
      <c r="D112" s="104"/>
      <c r="E112" s="85"/>
      <c r="F112" s="85"/>
      <c r="G112" s="85"/>
      <c r="H112" s="84"/>
      <c r="I112" s="84"/>
      <c r="J112" s="84"/>
      <c r="K112" s="86"/>
      <c r="L112" s="84"/>
      <c r="M112" s="56" t="s">
        <v>1</v>
      </c>
      <c r="N112" s="53" t="str">
        <f t="shared" si="25"/>
        <v xml:space="preserve">                           0 0       0     07004061234567891 9</v>
      </c>
      <c r="O112" s="60">
        <f t="shared" si="26"/>
        <v>62</v>
      </c>
      <c r="Q112" s="73" t="s">
        <v>74</v>
      </c>
      <c r="R112" s="73">
        <f t="shared" si="27"/>
        <v>250</v>
      </c>
      <c r="S112" s="73">
        <f t="shared" si="28"/>
        <v>0</v>
      </c>
      <c r="T112" s="73" t="str">
        <f t="shared" si="29"/>
        <v xml:space="preserve">                           </v>
      </c>
      <c r="U112" s="73">
        <f t="shared" si="30"/>
        <v>27</v>
      </c>
      <c r="V112" s="73" t="str">
        <f t="shared" si="31"/>
        <v xml:space="preserve">                           </v>
      </c>
      <c r="W112" s="73">
        <f t="shared" si="32"/>
        <v>27</v>
      </c>
      <c r="X112" s="73">
        <f t="shared" si="33"/>
        <v>0</v>
      </c>
      <c r="Y112" s="73" t="str">
        <f t="shared" si="34"/>
        <v xml:space="preserve">                           </v>
      </c>
      <c r="Z112" s="73">
        <f t="shared" si="35"/>
        <v>27</v>
      </c>
      <c r="AA112" s="73">
        <f t="shared" si="36"/>
        <v>0</v>
      </c>
      <c r="AB112" s="73">
        <f t="shared" si="37"/>
        <v>1</v>
      </c>
      <c r="AC112" s="73">
        <f t="shared" si="38"/>
        <v>0</v>
      </c>
      <c r="AD112" s="73" t="str">
        <f t="shared" si="39"/>
        <v xml:space="preserve">                           </v>
      </c>
      <c r="AE112" s="73">
        <f t="shared" si="40"/>
        <v>27</v>
      </c>
      <c r="AF112" s="73" t="str">
        <f t="shared" si="41"/>
        <v xml:space="preserve"> </v>
      </c>
      <c r="AG112" s="73">
        <f t="shared" si="42"/>
        <v>1</v>
      </c>
      <c r="AH112" s="73">
        <f t="shared" si="43"/>
        <v>0</v>
      </c>
      <c r="AI112" s="55" t="s">
        <v>11</v>
      </c>
      <c r="AJ112" s="55" t="s">
        <v>8</v>
      </c>
      <c r="AK112" s="73">
        <f t="shared" si="44"/>
        <v>0</v>
      </c>
      <c r="AL112" s="55" t="s">
        <v>9</v>
      </c>
      <c r="AM112" s="56" t="s">
        <v>3</v>
      </c>
      <c r="AN112" s="56" t="s">
        <v>13</v>
      </c>
      <c r="AO112" s="112">
        <v>1234567891</v>
      </c>
      <c r="AP112" s="55" t="s">
        <v>8</v>
      </c>
      <c r="AQ112" s="73" t="str">
        <f t="shared" si="45"/>
        <v xml:space="preserve">                           0 0       0     07004061234567891 9</v>
      </c>
      <c r="AR112" s="77">
        <f t="shared" si="46"/>
        <v>62</v>
      </c>
      <c r="AS112" s="107" t="str">
        <f t="shared" si="47"/>
        <v xml:space="preserve">                           0 0       0     07004061234567891 9</v>
      </c>
      <c r="AT112" s="107">
        <f t="shared" si="48"/>
        <v>62</v>
      </c>
      <c r="AU112" s="109">
        <f t="shared" si="49"/>
        <v>62</v>
      </c>
    </row>
    <row r="113" spans="1:47" s="21" customFormat="1" ht="22.5" customHeight="1" x14ac:dyDescent="0.2">
      <c r="A113" s="50">
        <v>109</v>
      </c>
      <c r="B113" s="84"/>
      <c r="C113" s="104"/>
      <c r="D113" s="104"/>
      <c r="E113" s="85"/>
      <c r="F113" s="85"/>
      <c r="G113" s="85"/>
      <c r="H113" s="84"/>
      <c r="I113" s="84"/>
      <c r="J113" s="84"/>
      <c r="K113" s="86"/>
      <c r="L113" s="84"/>
      <c r="M113" s="56" t="s">
        <v>1</v>
      </c>
      <c r="N113" s="53" t="str">
        <f t="shared" si="25"/>
        <v xml:space="preserve">                           0 0       0     07004061234567891 9</v>
      </c>
      <c r="O113" s="60">
        <f t="shared" si="26"/>
        <v>62</v>
      </c>
      <c r="Q113" s="73" t="s">
        <v>74</v>
      </c>
      <c r="R113" s="73">
        <f t="shared" si="27"/>
        <v>250</v>
      </c>
      <c r="S113" s="73">
        <f t="shared" si="28"/>
        <v>0</v>
      </c>
      <c r="T113" s="73" t="str">
        <f t="shared" si="29"/>
        <v xml:space="preserve">                           </v>
      </c>
      <c r="U113" s="73">
        <f t="shared" si="30"/>
        <v>27</v>
      </c>
      <c r="V113" s="73" t="str">
        <f t="shared" si="31"/>
        <v xml:space="preserve">                           </v>
      </c>
      <c r="W113" s="73">
        <f t="shared" si="32"/>
        <v>27</v>
      </c>
      <c r="X113" s="73">
        <f t="shared" si="33"/>
        <v>0</v>
      </c>
      <c r="Y113" s="73" t="str">
        <f t="shared" si="34"/>
        <v xml:space="preserve">                           </v>
      </c>
      <c r="Z113" s="73">
        <f t="shared" si="35"/>
        <v>27</v>
      </c>
      <c r="AA113" s="73">
        <f t="shared" si="36"/>
        <v>0</v>
      </c>
      <c r="AB113" s="73">
        <f t="shared" si="37"/>
        <v>1</v>
      </c>
      <c r="AC113" s="73">
        <f t="shared" si="38"/>
        <v>0</v>
      </c>
      <c r="AD113" s="73" t="str">
        <f t="shared" si="39"/>
        <v xml:space="preserve">                           </v>
      </c>
      <c r="AE113" s="73">
        <f t="shared" si="40"/>
        <v>27</v>
      </c>
      <c r="AF113" s="73" t="str">
        <f t="shared" si="41"/>
        <v xml:space="preserve"> </v>
      </c>
      <c r="AG113" s="73">
        <f t="shared" si="42"/>
        <v>1</v>
      </c>
      <c r="AH113" s="73">
        <f t="shared" si="43"/>
        <v>0</v>
      </c>
      <c r="AI113" s="55" t="s">
        <v>11</v>
      </c>
      <c r="AJ113" s="55" t="s">
        <v>8</v>
      </c>
      <c r="AK113" s="73">
        <f t="shared" si="44"/>
        <v>0</v>
      </c>
      <c r="AL113" s="55" t="s">
        <v>9</v>
      </c>
      <c r="AM113" s="56" t="s">
        <v>3</v>
      </c>
      <c r="AN113" s="56" t="s">
        <v>13</v>
      </c>
      <c r="AO113" s="112">
        <v>1234567891</v>
      </c>
      <c r="AP113" s="55" t="s">
        <v>8</v>
      </c>
      <c r="AQ113" s="73" t="str">
        <f t="shared" si="45"/>
        <v xml:space="preserve">                           0 0       0     07004061234567891 9</v>
      </c>
      <c r="AR113" s="77">
        <f t="shared" si="46"/>
        <v>62</v>
      </c>
      <c r="AS113" s="107" t="str">
        <f t="shared" si="47"/>
        <v xml:space="preserve">                           0 0       0     07004061234567891 9</v>
      </c>
      <c r="AT113" s="107">
        <f t="shared" si="48"/>
        <v>62</v>
      </c>
      <c r="AU113" s="109">
        <f t="shared" si="49"/>
        <v>62</v>
      </c>
    </row>
    <row r="114" spans="1:47" s="21" customFormat="1" ht="22.5" customHeight="1" x14ac:dyDescent="0.2">
      <c r="A114" s="50">
        <v>110</v>
      </c>
      <c r="B114" s="84"/>
      <c r="C114" s="104"/>
      <c r="D114" s="104"/>
      <c r="E114" s="85"/>
      <c r="F114" s="85"/>
      <c r="G114" s="85"/>
      <c r="H114" s="84"/>
      <c r="I114" s="84"/>
      <c r="J114" s="84"/>
      <c r="K114" s="86"/>
      <c r="L114" s="84"/>
      <c r="M114" s="56" t="s">
        <v>1</v>
      </c>
      <c r="N114" s="53" t="str">
        <f t="shared" si="25"/>
        <v xml:space="preserve">                           0 0       0     07004061234567891 9</v>
      </c>
      <c r="O114" s="60">
        <f t="shared" si="26"/>
        <v>62</v>
      </c>
      <c r="Q114" s="73" t="s">
        <v>74</v>
      </c>
      <c r="R114" s="73">
        <f t="shared" si="27"/>
        <v>250</v>
      </c>
      <c r="S114" s="73">
        <f t="shared" si="28"/>
        <v>0</v>
      </c>
      <c r="T114" s="73" t="str">
        <f t="shared" si="29"/>
        <v xml:space="preserve">                           </v>
      </c>
      <c r="U114" s="73">
        <f t="shared" si="30"/>
        <v>27</v>
      </c>
      <c r="V114" s="73" t="str">
        <f t="shared" si="31"/>
        <v xml:space="preserve">                           </v>
      </c>
      <c r="W114" s="73">
        <f t="shared" si="32"/>
        <v>27</v>
      </c>
      <c r="X114" s="73">
        <f t="shared" si="33"/>
        <v>0</v>
      </c>
      <c r="Y114" s="73" t="str">
        <f t="shared" si="34"/>
        <v xml:space="preserve">                           </v>
      </c>
      <c r="Z114" s="73">
        <f t="shared" si="35"/>
        <v>27</v>
      </c>
      <c r="AA114" s="73">
        <f t="shared" si="36"/>
        <v>0</v>
      </c>
      <c r="AB114" s="73">
        <f t="shared" si="37"/>
        <v>1</v>
      </c>
      <c r="AC114" s="73">
        <f t="shared" si="38"/>
        <v>0</v>
      </c>
      <c r="AD114" s="73" t="str">
        <f t="shared" si="39"/>
        <v xml:space="preserve">                           </v>
      </c>
      <c r="AE114" s="73">
        <f t="shared" si="40"/>
        <v>27</v>
      </c>
      <c r="AF114" s="73" t="str">
        <f t="shared" si="41"/>
        <v xml:space="preserve"> </v>
      </c>
      <c r="AG114" s="73">
        <f t="shared" si="42"/>
        <v>1</v>
      </c>
      <c r="AH114" s="73">
        <f t="shared" si="43"/>
        <v>0</v>
      </c>
      <c r="AI114" s="55" t="s">
        <v>11</v>
      </c>
      <c r="AJ114" s="55" t="s">
        <v>8</v>
      </c>
      <c r="AK114" s="73">
        <f t="shared" si="44"/>
        <v>0</v>
      </c>
      <c r="AL114" s="55" t="s">
        <v>9</v>
      </c>
      <c r="AM114" s="56" t="s">
        <v>3</v>
      </c>
      <c r="AN114" s="56" t="s">
        <v>13</v>
      </c>
      <c r="AO114" s="112">
        <v>1234567891</v>
      </c>
      <c r="AP114" s="55" t="s">
        <v>8</v>
      </c>
      <c r="AQ114" s="73" t="str">
        <f t="shared" si="45"/>
        <v xml:space="preserve">                           0 0       0     07004061234567891 9</v>
      </c>
      <c r="AR114" s="77">
        <f t="shared" si="46"/>
        <v>62</v>
      </c>
      <c r="AS114" s="107" t="str">
        <f t="shared" si="47"/>
        <v xml:space="preserve">                           0 0       0     07004061234567891 9</v>
      </c>
      <c r="AT114" s="107">
        <f t="shared" si="48"/>
        <v>62</v>
      </c>
      <c r="AU114" s="109">
        <f t="shared" si="49"/>
        <v>62</v>
      </c>
    </row>
    <row r="115" spans="1:47" s="21" customFormat="1" ht="22.5" customHeight="1" x14ac:dyDescent="0.2">
      <c r="A115" s="50">
        <v>111</v>
      </c>
      <c r="B115" s="84"/>
      <c r="C115" s="104"/>
      <c r="D115" s="104"/>
      <c r="E115" s="85"/>
      <c r="F115" s="85"/>
      <c r="G115" s="85"/>
      <c r="H115" s="84"/>
      <c r="I115" s="84"/>
      <c r="J115" s="84"/>
      <c r="K115" s="86"/>
      <c r="L115" s="84"/>
      <c r="M115" s="56" t="s">
        <v>1</v>
      </c>
      <c r="N115" s="53" t="str">
        <f t="shared" si="25"/>
        <v xml:space="preserve">                           0 0       0     07004061234567891 9</v>
      </c>
      <c r="O115" s="60">
        <f t="shared" si="26"/>
        <v>62</v>
      </c>
      <c r="Q115" s="73" t="s">
        <v>74</v>
      </c>
      <c r="R115" s="73">
        <f t="shared" si="27"/>
        <v>250</v>
      </c>
      <c r="S115" s="73">
        <f t="shared" si="28"/>
        <v>0</v>
      </c>
      <c r="T115" s="73" t="str">
        <f t="shared" si="29"/>
        <v xml:space="preserve">                           </v>
      </c>
      <c r="U115" s="73">
        <f t="shared" si="30"/>
        <v>27</v>
      </c>
      <c r="V115" s="73" t="str">
        <f t="shared" si="31"/>
        <v xml:space="preserve">                           </v>
      </c>
      <c r="W115" s="73">
        <f t="shared" si="32"/>
        <v>27</v>
      </c>
      <c r="X115" s="73">
        <f t="shared" si="33"/>
        <v>0</v>
      </c>
      <c r="Y115" s="73" t="str">
        <f t="shared" si="34"/>
        <v xml:space="preserve">                           </v>
      </c>
      <c r="Z115" s="73">
        <f t="shared" si="35"/>
        <v>27</v>
      </c>
      <c r="AA115" s="73">
        <f t="shared" si="36"/>
        <v>0</v>
      </c>
      <c r="AB115" s="73">
        <f t="shared" si="37"/>
        <v>1</v>
      </c>
      <c r="AC115" s="73">
        <f t="shared" si="38"/>
        <v>0</v>
      </c>
      <c r="AD115" s="73" t="str">
        <f t="shared" si="39"/>
        <v xml:space="preserve">                           </v>
      </c>
      <c r="AE115" s="73">
        <f t="shared" si="40"/>
        <v>27</v>
      </c>
      <c r="AF115" s="73" t="str">
        <f t="shared" si="41"/>
        <v xml:space="preserve"> </v>
      </c>
      <c r="AG115" s="73">
        <f t="shared" si="42"/>
        <v>1</v>
      </c>
      <c r="AH115" s="73">
        <f t="shared" si="43"/>
        <v>0</v>
      </c>
      <c r="AI115" s="55" t="s">
        <v>11</v>
      </c>
      <c r="AJ115" s="55" t="s">
        <v>8</v>
      </c>
      <c r="AK115" s="73">
        <f t="shared" si="44"/>
        <v>0</v>
      </c>
      <c r="AL115" s="55" t="s">
        <v>9</v>
      </c>
      <c r="AM115" s="56" t="s">
        <v>3</v>
      </c>
      <c r="AN115" s="56" t="s">
        <v>13</v>
      </c>
      <c r="AO115" s="112">
        <v>1234567891</v>
      </c>
      <c r="AP115" s="55" t="s">
        <v>8</v>
      </c>
      <c r="AQ115" s="73" t="str">
        <f t="shared" si="45"/>
        <v xml:space="preserve">                           0 0       0     07004061234567891 9</v>
      </c>
      <c r="AR115" s="77">
        <f t="shared" si="46"/>
        <v>62</v>
      </c>
      <c r="AS115" s="107" t="str">
        <f t="shared" si="47"/>
        <v xml:space="preserve">                           0 0       0     07004061234567891 9</v>
      </c>
      <c r="AT115" s="107">
        <f t="shared" si="48"/>
        <v>62</v>
      </c>
      <c r="AU115" s="109">
        <f t="shared" si="49"/>
        <v>62</v>
      </c>
    </row>
    <row r="116" spans="1:47" s="21" customFormat="1" ht="22.5" customHeight="1" x14ac:dyDescent="0.2">
      <c r="A116" s="50">
        <v>112</v>
      </c>
      <c r="B116" s="84"/>
      <c r="C116" s="104"/>
      <c r="D116" s="104"/>
      <c r="E116" s="85"/>
      <c r="F116" s="85"/>
      <c r="G116" s="85"/>
      <c r="H116" s="84"/>
      <c r="I116" s="84"/>
      <c r="J116" s="84"/>
      <c r="K116" s="86"/>
      <c r="L116" s="84"/>
      <c r="M116" s="56" t="s">
        <v>1</v>
      </c>
      <c r="N116" s="53" t="str">
        <f t="shared" si="25"/>
        <v xml:space="preserve">                           0 0       0     07004061234567891 9</v>
      </c>
      <c r="O116" s="60">
        <f t="shared" si="26"/>
        <v>62</v>
      </c>
      <c r="Q116" s="73" t="s">
        <v>74</v>
      </c>
      <c r="R116" s="73">
        <f t="shared" si="27"/>
        <v>250</v>
      </c>
      <c r="S116" s="73">
        <f t="shared" si="28"/>
        <v>0</v>
      </c>
      <c r="T116" s="73" t="str">
        <f t="shared" si="29"/>
        <v xml:space="preserve">                           </v>
      </c>
      <c r="U116" s="73">
        <f t="shared" si="30"/>
        <v>27</v>
      </c>
      <c r="V116" s="73" t="str">
        <f t="shared" si="31"/>
        <v xml:space="preserve">                           </v>
      </c>
      <c r="W116" s="73">
        <f t="shared" si="32"/>
        <v>27</v>
      </c>
      <c r="X116" s="73">
        <f t="shared" si="33"/>
        <v>0</v>
      </c>
      <c r="Y116" s="73" t="str">
        <f t="shared" si="34"/>
        <v xml:space="preserve">                           </v>
      </c>
      <c r="Z116" s="73">
        <f t="shared" si="35"/>
        <v>27</v>
      </c>
      <c r="AA116" s="73">
        <f t="shared" si="36"/>
        <v>0</v>
      </c>
      <c r="AB116" s="73">
        <f t="shared" si="37"/>
        <v>1</v>
      </c>
      <c r="AC116" s="73">
        <f t="shared" si="38"/>
        <v>0</v>
      </c>
      <c r="AD116" s="73" t="str">
        <f t="shared" si="39"/>
        <v xml:space="preserve">                           </v>
      </c>
      <c r="AE116" s="73">
        <f t="shared" si="40"/>
        <v>27</v>
      </c>
      <c r="AF116" s="73" t="str">
        <f t="shared" si="41"/>
        <v xml:space="preserve"> </v>
      </c>
      <c r="AG116" s="73">
        <f t="shared" si="42"/>
        <v>1</v>
      </c>
      <c r="AH116" s="73">
        <f t="shared" si="43"/>
        <v>0</v>
      </c>
      <c r="AI116" s="55" t="s">
        <v>11</v>
      </c>
      <c r="AJ116" s="55" t="s">
        <v>8</v>
      </c>
      <c r="AK116" s="73">
        <f t="shared" si="44"/>
        <v>0</v>
      </c>
      <c r="AL116" s="55" t="s">
        <v>9</v>
      </c>
      <c r="AM116" s="56" t="s">
        <v>3</v>
      </c>
      <c r="AN116" s="56" t="s">
        <v>13</v>
      </c>
      <c r="AO116" s="112">
        <v>1234567891</v>
      </c>
      <c r="AP116" s="55" t="s">
        <v>8</v>
      </c>
      <c r="AQ116" s="73" t="str">
        <f t="shared" si="45"/>
        <v xml:space="preserve">                           0 0       0     07004061234567891 9</v>
      </c>
      <c r="AR116" s="77">
        <f t="shared" si="46"/>
        <v>62</v>
      </c>
      <c r="AS116" s="107" t="str">
        <f t="shared" si="47"/>
        <v xml:space="preserve">                           0 0       0     07004061234567891 9</v>
      </c>
      <c r="AT116" s="107">
        <f t="shared" si="48"/>
        <v>62</v>
      </c>
      <c r="AU116" s="109">
        <f t="shared" si="49"/>
        <v>62</v>
      </c>
    </row>
    <row r="117" spans="1:47" s="21" customFormat="1" ht="22.5" customHeight="1" x14ac:dyDescent="0.2">
      <c r="A117" s="50">
        <v>113</v>
      </c>
      <c r="B117" s="84"/>
      <c r="C117" s="104"/>
      <c r="D117" s="104"/>
      <c r="E117" s="85"/>
      <c r="F117" s="85"/>
      <c r="G117" s="85"/>
      <c r="H117" s="84"/>
      <c r="I117" s="84"/>
      <c r="J117" s="84"/>
      <c r="K117" s="86"/>
      <c r="L117" s="84"/>
      <c r="M117" s="56" t="s">
        <v>1</v>
      </c>
      <c r="N117" s="53" t="str">
        <f t="shared" si="25"/>
        <v xml:space="preserve">                           0 0       0     07004061234567891 9</v>
      </c>
      <c r="O117" s="60">
        <f t="shared" si="26"/>
        <v>62</v>
      </c>
      <c r="Q117" s="73" t="s">
        <v>74</v>
      </c>
      <c r="R117" s="73">
        <f t="shared" si="27"/>
        <v>250</v>
      </c>
      <c r="S117" s="73">
        <f t="shared" si="28"/>
        <v>0</v>
      </c>
      <c r="T117" s="73" t="str">
        <f t="shared" si="29"/>
        <v xml:space="preserve">                           </v>
      </c>
      <c r="U117" s="73">
        <f t="shared" si="30"/>
        <v>27</v>
      </c>
      <c r="V117" s="73" t="str">
        <f t="shared" si="31"/>
        <v xml:space="preserve">                           </v>
      </c>
      <c r="W117" s="73">
        <f t="shared" si="32"/>
        <v>27</v>
      </c>
      <c r="X117" s="73">
        <f t="shared" si="33"/>
        <v>0</v>
      </c>
      <c r="Y117" s="73" t="str">
        <f t="shared" si="34"/>
        <v xml:space="preserve">                           </v>
      </c>
      <c r="Z117" s="73">
        <f t="shared" si="35"/>
        <v>27</v>
      </c>
      <c r="AA117" s="73">
        <f t="shared" si="36"/>
        <v>0</v>
      </c>
      <c r="AB117" s="73">
        <f t="shared" si="37"/>
        <v>1</v>
      </c>
      <c r="AC117" s="73">
        <f t="shared" si="38"/>
        <v>0</v>
      </c>
      <c r="AD117" s="73" t="str">
        <f t="shared" si="39"/>
        <v xml:space="preserve">                           </v>
      </c>
      <c r="AE117" s="73">
        <f t="shared" si="40"/>
        <v>27</v>
      </c>
      <c r="AF117" s="73" t="str">
        <f t="shared" si="41"/>
        <v xml:space="preserve"> </v>
      </c>
      <c r="AG117" s="73">
        <f t="shared" si="42"/>
        <v>1</v>
      </c>
      <c r="AH117" s="73">
        <f t="shared" si="43"/>
        <v>0</v>
      </c>
      <c r="AI117" s="55" t="s">
        <v>11</v>
      </c>
      <c r="AJ117" s="55" t="s">
        <v>8</v>
      </c>
      <c r="AK117" s="73">
        <f t="shared" si="44"/>
        <v>0</v>
      </c>
      <c r="AL117" s="55" t="s">
        <v>9</v>
      </c>
      <c r="AM117" s="56" t="s">
        <v>3</v>
      </c>
      <c r="AN117" s="56" t="s">
        <v>13</v>
      </c>
      <c r="AO117" s="112">
        <v>1234567891</v>
      </c>
      <c r="AP117" s="55" t="s">
        <v>8</v>
      </c>
      <c r="AQ117" s="73" t="str">
        <f t="shared" si="45"/>
        <v xml:space="preserve">                           0 0       0     07004061234567891 9</v>
      </c>
      <c r="AR117" s="77">
        <f t="shared" si="46"/>
        <v>62</v>
      </c>
      <c r="AS117" s="107" t="str">
        <f t="shared" si="47"/>
        <v xml:space="preserve">                           0 0       0     07004061234567891 9</v>
      </c>
      <c r="AT117" s="107">
        <f t="shared" si="48"/>
        <v>62</v>
      </c>
      <c r="AU117" s="109">
        <f t="shared" si="49"/>
        <v>62</v>
      </c>
    </row>
    <row r="118" spans="1:47" s="21" customFormat="1" ht="22.5" customHeight="1" x14ac:dyDescent="0.2">
      <c r="A118" s="50">
        <v>114</v>
      </c>
      <c r="B118" s="84"/>
      <c r="C118" s="104"/>
      <c r="D118" s="104"/>
      <c r="E118" s="85"/>
      <c r="F118" s="85"/>
      <c r="G118" s="85"/>
      <c r="H118" s="84"/>
      <c r="I118" s="84"/>
      <c r="J118" s="84"/>
      <c r="K118" s="86"/>
      <c r="L118" s="84"/>
      <c r="M118" s="56" t="s">
        <v>1</v>
      </c>
      <c r="N118" s="53" t="str">
        <f t="shared" si="25"/>
        <v xml:space="preserve">                           0 0       0     07004061234567891 9</v>
      </c>
      <c r="O118" s="60">
        <f t="shared" si="26"/>
        <v>62</v>
      </c>
      <c r="Q118" s="73" t="s">
        <v>74</v>
      </c>
      <c r="R118" s="73">
        <f t="shared" si="27"/>
        <v>250</v>
      </c>
      <c r="S118" s="73">
        <f t="shared" si="28"/>
        <v>0</v>
      </c>
      <c r="T118" s="73" t="str">
        <f t="shared" si="29"/>
        <v xml:space="preserve">                           </v>
      </c>
      <c r="U118" s="73">
        <f t="shared" si="30"/>
        <v>27</v>
      </c>
      <c r="V118" s="73" t="str">
        <f t="shared" si="31"/>
        <v xml:space="preserve">                           </v>
      </c>
      <c r="W118" s="73">
        <f t="shared" si="32"/>
        <v>27</v>
      </c>
      <c r="X118" s="73">
        <f t="shared" si="33"/>
        <v>0</v>
      </c>
      <c r="Y118" s="73" t="str">
        <f t="shared" si="34"/>
        <v xml:space="preserve">                           </v>
      </c>
      <c r="Z118" s="73">
        <f t="shared" si="35"/>
        <v>27</v>
      </c>
      <c r="AA118" s="73">
        <f t="shared" si="36"/>
        <v>0</v>
      </c>
      <c r="AB118" s="73">
        <f t="shared" si="37"/>
        <v>1</v>
      </c>
      <c r="AC118" s="73">
        <f t="shared" si="38"/>
        <v>0</v>
      </c>
      <c r="AD118" s="73" t="str">
        <f t="shared" si="39"/>
        <v xml:space="preserve">                           </v>
      </c>
      <c r="AE118" s="73">
        <f t="shared" si="40"/>
        <v>27</v>
      </c>
      <c r="AF118" s="73" t="str">
        <f t="shared" si="41"/>
        <v xml:space="preserve"> </v>
      </c>
      <c r="AG118" s="73">
        <f t="shared" si="42"/>
        <v>1</v>
      </c>
      <c r="AH118" s="73">
        <f t="shared" si="43"/>
        <v>0</v>
      </c>
      <c r="AI118" s="55" t="s">
        <v>11</v>
      </c>
      <c r="AJ118" s="55" t="s">
        <v>8</v>
      </c>
      <c r="AK118" s="73">
        <f t="shared" si="44"/>
        <v>0</v>
      </c>
      <c r="AL118" s="55" t="s">
        <v>9</v>
      </c>
      <c r="AM118" s="56" t="s">
        <v>3</v>
      </c>
      <c r="AN118" s="56" t="s">
        <v>13</v>
      </c>
      <c r="AO118" s="112">
        <v>1234567891</v>
      </c>
      <c r="AP118" s="55" t="s">
        <v>8</v>
      </c>
      <c r="AQ118" s="73" t="str">
        <f t="shared" si="45"/>
        <v xml:space="preserve">                           0 0       0     07004061234567891 9</v>
      </c>
      <c r="AR118" s="77">
        <f t="shared" si="46"/>
        <v>62</v>
      </c>
      <c r="AS118" s="107" t="str">
        <f t="shared" si="47"/>
        <v xml:space="preserve">                           0 0       0     07004061234567891 9</v>
      </c>
      <c r="AT118" s="107">
        <f t="shared" si="48"/>
        <v>62</v>
      </c>
      <c r="AU118" s="109">
        <f t="shared" si="49"/>
        <v>62</v>
      </c>
    </row>
    <row r="119" spans="1:47" s="21" customFormat="1" ht="22.5" customHeight="1" x14ac:dyDescent="0.2">
      <c r="A119" s="50">
        <v>115</v>
      </c>
      <c r="B119" s="84"/>
      <c r="C119" s="104"/>
      <c r="D119" s="104"/>
      <c r="E119" s="85"/>
      <c r="F119" s="85"/>
      <c r="G119" s="85"/>
      <c r="H119" s="84"/>
      <c r="I119" s="84"/>
      <c r="J119" s="84"/>
      <c r="K119" s="86"/>
      <c r="L119" s="84"/>
      <c r="M119" s="56" t="s">
        <v>1</v>
      </c>
      <c r="N119" s="53" t="str">
        <f t="shared" si="25"/>
        <v xml:space="preserve">                           0 0       0     07004061234567891 9</v>
      </c>
      <c r="O119" s="60">
        <f t="shared" si="26"/>
        <v>62</v>
      </c>
      <c r="Q119" s="73" t="s">
        <v>74</v>
      </c>
      <c r="R119" s="73">
        <f t="shared" si="27"/>
        <v>250</v>
      </c>
      <c r="S119" s="73">
        <f t="shared" si="28"/>
        <v>0</v>
      </c>
      <c r="T119" s="73" t="str">
        <f t="shared" si="29"/>
        <v xml:space="preserve">                           </v>
      </c>
      <c r="U119" s="73">
        <f t="shared" si="30"/>
        <v>27</v>
      </c>
      <c r="V119" s="73" t="str">
        <f t="shared" si="31"/>
        <v xml:space="preserve">                           </v>
      </c>
      <c r="W119" s="73">
        <f t="shared" si="32"/>
        <v>27</v>
      </c>
      <c r="X119" s="73">
        <f t="shared" si="33"/>
        <v>0</v>
      </c>
      <c r="Y119" s="73" t="str">
        <f t="shared" si="34"/>
        <v xml:space="preserve">                           </v>
      </c>
      <c r="Z119" s="73">
        <f t="shared" si="35"/>
        <v>27</v>
      </c>
      <c r="AA119" s="73">
        <f t="shared" si="36"/>
        <v>0</v>
      </c>
      <c r="AB119" s="73">
        <f t="shared" si="37"/>
        <v>1</v>
      </c>
      <c r="AC119" s="73">
        <f t="shared" si="38"/>
        <v>0</v>
      </c>
      <c r="AD119" s="73" t="str">
        <f t="shared" si="39"/>
        <v xml:space="preserve">                           </v>
      </c>
      <c r="AE119" s="73">
        <f t="shared" si="40"/>
        <v>27</v>
      </c>
      <c r="AF119" s="73" t="str">
        <f t="shared" si="41"/>
        <v xml:space="preserve"> </v>
      </c>
      <c r="AG119" s="73">
        <f t="shared" si="42"/>
        <v>1</v>
      </c>
      <c r="AH119" s="73">
        <f t="shared" si="43"/>
        <v>0</v>
      </c>
      <c r="AI119" s="55" t="s">
        <v>11</v>
      </c>
      <c r="AJ119" s="55" t="s">
        <v>8</v>
      </c>
      <c r="AK119" s="73">
        <f t="shared" si="44"/>
        <v>0</v>
      </c>
      <c r="AL119" s="55" t="s">
        <v>9</v>
      </c>
      <c r="AM119" s="56" t="s">
        <v>3</v>
      </c>
      <c r="AN119" s="56" t="s">
        <v>13</v>
      </c>
      <c r="AO119" s="112">
        <v>1234567891</v>
      </c>
      <c r="AP119" s="55" t="s">
        <v>8</v>
      </c>
      <c r="AQ119" s="73" t="str">
        <f t="shared" si="45"/>
        <v xml:space="preserve">                           0 0       0     07004061234567891 9</v>
      </c>
      <c r="AR119" s="77">
        <f t="shared" si="46"/>
        <v>62</v>
      </c>
      <c r="AS119" s="107" t="str">
        <f t="shared" si="47"/>
        <v xml:space="preserve">                           0 0       0     07004061234567891 9</v>
      </c>
      <c r="AT119" s="107">
        <f t="shared" si="48"/>
        <v>62</v>
      </c>
      <c r="AU119" s="109">
        <f t="shared" si="49"/>
        <v>62</v>
      </c>
    </row>
    <row r="120" spans="1:47" s="21" customFormat="1" ht="22.5" customHeight="1" x14ac:dyDescent="0.2">
      <c r="A120" s="50">
        <v>116</v>
      </c>
      <c r="B120" s="84"/>
      <c r="C120" s="104"/>
      <c r="D120" s="104"/>
      <c r="E120" s="85"/>
      <c r="F120" s="85"/>
      <c r="G120" s="85"/>
      <c r="H120" s="84"/>
      <c r="I120" s="84"/>
      <c r="J120" s="84"/>
      <c r="K120" s="86"/>
      <c r="L120" s="84"/>
      <c r="M120" s="56" t="s">
        <v>1</v>
      </c>
      <c r="N120" s="53" t="str">
        <f t="shared" si="25"/>
        <v xml:space="preserve">                           0 0       0     07004061234567891 9</v>
      </c>
      <c r="O120" s="60">
        <f t="shared" si="26"/>
        <v>62</v>
      </c>
      <c r="Q120" s="73" t="s">
        <v>74</v>
      </c>
      <c r="R120" s="73">
        <f t="shared" si="27"/>
        <v>250</v>
      </c>
      <c r="S120" s="73">
        <f t="shared" si="28"/>
        <v>0</v>
      </c>
      <c r="T120" s="73" t="str">
        <f t="shared" si="29"/>
        <v xml:space="preserve">                           </v>
      </c>
      <c r="U120" s="73">
        <f t="shared" si="30"/>
        <v>27</v>
      </c>
      <c r="V120" s="73" t="str">
        <f t="shared" si="31"/>
        <v xml:space="preserve">                           </v>
      </c>
      <c r="W120" s="73">
        <f t="shared" si="32"/>
        <v>27</v>
      </c>
      <c r="X120" s="73">
        <f t="shared" si="33"/>
        <v>0</v>
      </c>
      <c r="Y120" s="73" t="str">
        <f t="shared" si="34"/>
        <v xml:space="preserve">                           </v>
      </c>
      <c r="Z120" s="73">
        <f t="shared" si="35"/>
        <v>27</v>
      </c>
      <c r="AA120" s="73">
        <f t="shared" si="36"/>
        <v>0</v>
      </c>
      <c r="AB120" s="73">
        <f t="shared" si="37"/>
        <v>1</v>
      </c>
      <c r="AC120" s="73">
        <f t="shared" si="38"/>
        <v>0</v>
      </c>
      <c r="AD120" s="73" t="str">
        <f t="shared" si="39"/>
        <v xml:space="preserve">                           </v>
      </c>
      <c r="AE120" s="73">
        <f t="shared" si="40"/>
        <v>27</v>
      </c>
      <c r="AF120" s="73" t="str">
        <f t="shared" si="41"/>
        <v xml:space="preserve"> </v>
      </c>
      <c r="AG120" s="73">
        <f t="shared" si="42"/>
        <v>1</v>
      </c>
      <c r="AH120" s="73">
        <f t="shared" si="43"/>
        <v>0</v>
      </c>
      <c r="AI120" s="55" t="s">
        <v>11</v>
      </c>
      <c r="AJ120" s="55" t="s">
        <v>8</v>
      </c>
      <c r="AK120" s="73">
        <f t="shared" si="44"/>
        <v>0</v>
      </c>
      <c r="AL120" s="55" t="s">
        <v>9</v>
      </c>
      <c r="AM120" s="56" t="s">
        <v>3</v>
      </c>
      <c r="AN120" s="56" t="s">
        <v>13</v>
      </c>
      <c r="AO120" s="112">
        <v>1234567891</v>
      </c>
      <c r="AP120" s="55" t="s">
        <v>8</v>
      </c>
      <c r="AQ120" s="73" t="str">
        <f t="shared" si="45"/>
        <v xml:space="preserve">                           0 0       0     07004061234567891 9</v>
      </c>
      <c r="AR120" s="77">
        <f t="shared" si="46"/>
        <v>62</v>
      </c>
      <c r="AS120" s="107" t="str">
        <f t="shared" si="47"/>
        <v xml:space="preserve">                           0 0       0     07004061234567891 9</v>
      </c>
      <c r="AT120" s="107">
        <f t="shared" si="48"/>
        <v>62</v>
      </c>
      <c r="AU120" s="109">
        <f t="shared" si="49"/>
        <v>62</v>
      </c>
    </row>
    <row r="121" spans="1:47" s="21" customFormat="1" ht="22.5" customHeight="1" x14ac:dyDescent="0.2">
      <c r="A121" s="50">
        <v>117</v>
      </c>
      <c r="B121" s="84"/>
      <c r="C121" s="104"/>
      <c r="D121" s="104"/>
      <c r="E121" s="85"/>
      <c r="F121" s="85"/>
      <c r="G121" s="85"/>
      <c r="H121" s="84"/>
      <c r="I121" s="84"/>
      <c r="J121" s="84"/>
      <c r="K121" s="86"/>
      <c r="L121" s="84"/>
      <c r="M121" s="56" t="s">
        <v>1</v>
      </c>
      <c r="N121" s="53" t="str">
        <f t="shared" si="25"/>
        <v xml:space="preserve">                           0 0       0     07004061234567891 9</v>
      </c>
      <c r="O121" s="60">
        <f t="shared" si="26"/>
        <v>62</v>
      </c>
      <c r="Q121" s="73" t="s">
        <v>74</v>
      </c>
      <c r="R121" s="73">
        <f t="shared" si="27"/>
        <v>250</v>
      </c>
      <c r="S121" s="73">
        <f t="shared" si="28"/>
        <v>0</v>
      </c>
      <c r="T121" s="73" t="str">
        <f t="shared" si="29"/>
        <v xml:space="preserve">                           </v>
      </c>
      <c r="U121" s="73">
        <f t="shared" si="30"/>
        <v>27</v>
      </c>
      <c r="V121" s="73" t="str">
        <f t="shared" si="31"/>
        <v xml:space="preserve">                           </v>
      </c>
      <c r="W121" s="73">
        <f t="shared" si="32"/>
        <v>27</v>
      </c>
      <c r="X121" s="73">
        <f t="shared" si="33"/>
        <v>0</v>
      </c>
      <c r="Y121" s="73" t="str">
        <f t="shared" si="34"/>
        <v xml:space="preserve">                           </v>
      </c>
      <c r="Z121" s="73">
        <f t="shared" si="35"/>
        <v>27</v>
      </c>
      <c r="AA121" s="73">
        <f t="shared" si="36"/>
        <v>0</v>
      </c>
      <c r="AB121" s="73">
        <f t="shared" si="37"/>
        <v>1</v>
      </c>
      <c r="AC121" s="73">
        <f t="shared" si="38"/>
        <v>0</v>
      </c>
      <c r="AD121" s="73" t="str">
        <f t="shared" si="39"/>
        <v xml:space="preserve">                           </v>
      </c>
      <c r="AE121" s="73">
        <f t="shared" si="40"/>
        <v>27</v>
      </c>
      <c r="AF121" s="73" t="str">
        <f t="shared" si="41"/>
        <v xml:space="preserve"> </v>
      </c>
      <c r="AG121" s="73">
        <f t="shared" si="42"/>
        <v>1</v>
      </c>
      <c r="AH121" s="73">
        <f t="shared" si="43"/>
        <v>0</v>
      </c>
      <c r="AI121" s="55" t="s">
        <v>11</v>
      </c>
      <c r="AJ121" s="55" t="s">
        <v>8</v>
      </c>
      <c r="AK121" s="73">
        <f t="shared" si="44"/>
        <v>0</v>
      </c>
      <c r="AL121" s="55" t="s">
        <v>9</v>
      </c>
      <c r="AM121" s="56" t="s">
        <v>3</v>
      </c>
      <c r="AN121" s="56" t="s">
        <v>13</v>
      </c>
      <c r="AO121" s="112">
        <v>1234567891</v>
      </c>
      <c r="AP121" s="55" t="s">
        <v>8</v>
      </c>
      <c r="AQ121" s="73" t="str">
        <f t="shared" si="45"/>
        <v xml:space="preserve">                           0 0       0     07004061234567891 9</v>
      </c>
      <c r="AR121" s="77">
        <f t="shared" si="46"/>
        <v>62</v>
      </c>
      <c r="AS121" s="107" t="str">
        <f t="shared" si="47"/>
        <v xml:space="preserve">                           0 0       0     07004061234567891 9</v>
      </c>
      <c r="AT121" s="107">
        <f t="shared" si="48"/>
        <v>62</v>
      </c>
      <c r="AU121" s="109">
        <f t="shared" si="49"/>
        <v>62</v>
      </c>
    </row>
    <row r="122" spans="1:47" s="21" customFormat="1" ht="22.5" customHeight="1" x14ac:dyDescent="0.2">
      <c r="A122" s="50">
        <v>118</v>
      </c>
      <c r="B122" s="84"/>
      <c r="C122" s="104"/>
      <c r="D122" s="104"/>
      <c r="E122" s="85"/>
      <c r="F122" s="85"/>
      <c r="G122" s="85"/>
      <c r="H122" s="84"/>
      <c r="I122" s="84"/>
      <c r="J122" s="84"/>
      <c r="K122" s="86"/>
      <c r="L122" s="84"/>
      <c r="M122" s="56" t="s">
        <v>1</v>
      </c>
      <c r="N122" s="53" t="str">
        <f t="shared" si="25"/>
        <v xml:space="preserve">                           0 0       0     07004061234567891 9</v>
      </c>
      <c r="O122" s="60">
        <f t="shared" si="26"/>
        <v>62</v>
      </c>
      <c r="Q122" s="73" t="s">
        <v>74</v>
      </c>
      <c r="R122" s="73">
        <f t="shared" si="27"/>
        <v>250</v>
      </c>
      <c r="S122" s="73">
        <f t="shared" si="28"/>
        <v>0</v>
      </c>
      <c r="T122" s="73" t="str">
        <f t="shared" si="29"/>
        <v xml:space="preserve">                           </v>
      </c>
      <c r="U122" s="73">
        <f t="shared" si="30"/>
        <v>27</v>
      </c>
      <c r="V122" s="73" t="str">
        <f t="shared" si="31"/>
        <v xml:space="preserve">                           </v>
      </c>
      <c r="W122" s="73">
        <f t="shared" si="32"/>
        <v>27</v>
      </c>
      <c r="X122" s="73">
        <f t="shared" si="33"/>
        <v>0</v>
      </c>
      <c r="Y122" s="73" t="str">
        <f t="shared" si="34"/>
        <v xml:space="preserve">                           </v>
      </c>
      <c r="Z122" s="73">
        <f t="shared" si="35"/>
        <v>27</v>
      </c>
      <c r="AA122" s="73">
        <f t="shared" si="36"/>
        <v>0</v>
      </c>
      <c r="AB122" s="73">
        <f t="shared" si="37"/>
        <v>1</v>
      </c>
      <c r="AC122" s="73">
        <f t="shared" si="38"/>
        <v>0</v>
      </c>
      <c r="AD122" s="73" t="str">
        <f t="shared" si="39"/>
        <v xml:space="preserve">                           </v>
      </c>
      <c r="AE122" s="73">
        <f t="shared" si="40"/>
        <v>27</v>
      </c>
      <c r="AF122" s="73" t="str">
        <f t="shared" si="41"/>
        <v xml:space="preserve"> </v>
      </c>
      <c r="AG122" s="73">
        <f t="shared" si="42"/>
        <v>1</v>
      </c>
      <c r="AH122" s="73">
        <f t="shared" si="43"/>
        <v>0</v>
      </c>
      <c r="AI122" s="55" t="s">
        <v>11</v>
      </c>
      <c r="AJ122" s="55" t="s">
        <v>8</v>
      </c>
      <c r="AK122" s="73">
        <f t="shared" si="44"/>
        <v>0</v>
      </c>
      <c r="AL122" s="55" t="s">
        <v>9</v>
      </c>
      <c r="AM122" s="56" t="s">
        <v>3</v>
      </c>
      <c r="AN122" s="56" t="s">
        <v>13</v>
      </c>
      <c r="AO122" s="112">
        <v>1234567891</v>
      </c>
      <c r="AP122" s="55" t="s">
        <v>8</v>
      </c>
      <c r="AQ122" s="73" t="str">
        <f t="shared" si="45"/>
        <v xml:space="preserve">                           0 0       0     07004061234567891 9</v>
      </c>
      <c r="AR122" s="77">
        <f t="shared" si="46"/>
        <v>62</v>
      </c>
      <c r="AS122" s="107" t="str">
        <f t="shared" si="47"/>
        <v xml:space="preserve">                           0 0       0     07004061234567891 9</v>
      </c>
      <c r="AT122" s="107">
        <f t="shared" si="48"/>
        <v>62</v>
      </c>
      <c r="AU122" s="109">
        <f t="shared" si="49"/>
        <v>62</v>
      </c>
    </row>
    <row r="123" spans="1:47" s="21" customFormat="1" ht="22.5" customHeight="1" x14ac:dyDescent="0.2">
      <c r="A123" s="50">
        <v>119</v>
      </c>
      <c r="B123" s="84"/>
      <c r="C123" s="104"/>
      <c r="D123" s="104"/>
      <c r="E123" s="85"/>
      <c r="F123" s="85"/>
      <c r="G123" s="85"/>
      <c r="H123" s="84"/>
      <c r="I123" s="84"/>
      <c r="J123" s="84"/>
      <c r="K123" s="86"/>
      <c r="L123" s="84"/>
      <c r="M123" s="56" t="s">
        <v>1</v>
      </c>
      <c r="N123" s="53" t="str">
        <f t="shared" si="25"/>
        <v xml:space="preserve">                           0 0       0     07004061234567891 9</v>
      </c>
      <c r="O123" s="60">
        <f t="shared" si="26"/>
        <v>62</v>
      </c>
      <c r="Q123" s="73" t="s">
        <v>74</v>
      </c>
      <c r="R123" s="73">
        <f t="shared" si="27"/>
        <v>250</v>
      </c>
      <c r="S123" s="73">
        <f t="shared" si="28"/>
        <v>0</v>
      </c>
      <c r="T123" s="73" t="str">
        <f t="shared" si="29"/>
        <v xml:space="preserve">                           </v>
      </c>
      <c r="U123" s="73">
        <f t="shared" si="30"/>
        <v>27</v>
      </c>
      <c r="V123" s="73" t="str">
        <f t="shared" si="31"/>
        <v xml:space="preserve">                           </v>
      </c>
      <c r="W123" s="73">
        <f t="shared" si="32"/>
        <v>27</v>
      </c>
      <c r="X123" s="73">
        <f t="shared" si="33"/>
        <v>0</v>
      </c>
      <c r="Y123" s="73" t="str">
        <f t="shared" si="34"/>
        <v xml:space="preserve">                           </v>
      </c>
      <c r="Z123" s="73">
        <f t="shared" si="35"/>
        <v>27</v>
      </c>
      <c r="AA123" s="73">
        <f t="shared" si="36"/>
        <v>0</v>
      </c>
      <c r="AB123" s="73">
        <f t="shared" si="37"/>
        <v>1</v>
      </c>
      <c r="AC123" s="73">
        <f t="shared" si="38"/>
        <v>0</v>
      </c>
      <c r="AD123" s="73" t="str">
        <f t="shared" si="39"/>
        <v xml:space="preserve">                           </v>
      </c>
      <c r="AE123" s="73">
        <f t="shared" si="40"/>
        <v>27</v>
      </c>
      <c r="AF123" s="73" t="str">
        <f t="shared" si="41"/>
        <v xml:space="preserve"> </v>
      </c>
      <c r="AG123" s="73">
        <f t="shared" si="42"/>
        <v>1</v>
      </c>
      <c r="AH123" s="73">
        <f t="shared" si="43"/>
        <v>0</v>
      </c>
      <c r="AI123" s="55" t="s">
        <v>11</v>
      </c>
      <c r="AJ123" s="55" t="s">
        <v>8</v>
      </c>
      <c r="AK123" s="73">
        <f t="shared" si="44"/>
        <v>0</v>
      </c>
      <c r="AL123" s="55" t="s">
        <v>9</v>
      </c>
      <c r="AM123" s="56" t="s">
        <v>3</v>
      </c>
      <c r="AN123" s="56" t="s">
        <v>13</v>
      </c>
      <c r="AO123" s="112">
        <v>1234567891</v>
      </c>
      <c r="AP123" s="55" t="s">
        <v>8</v>
      </c>
      <c r="AQ123" s="73" t="str">
        <f t="shared" si="45"/>
        <v xml:space="preserve">                           0 0       0     07004061234567891 9</v>
      </c>
      <c r="AR123" s="77">
        <f t="shared" si="46"/>
        <v>62</v>
      </c>
      <c r="AS123" s="107" t="str">
        <f t="shared" si="47"/>
        <v xml:space="preserve">                           0 0       0     07004061234567891 9</v>
      </c>
      <c r="AT123" s="107">
        <f t="shared" si="48"/>
        <v>62</v>
      </c>
      <c r="AU123" s="109">
        <f t="shared" si="49"/>
        <v>62</v>
      </c>
    </row>
    <row r="124" spans="1:47" s="21" customFormat="1" ht="22.5" customHeight="1" x14ac:dyDescent="0.2">
      <c r="A124" s="50">
        <v>120</v>
      </c>
      <c r="B124" s="84"/>
      <c r="C124" s="104"/>
      <c r="D124" s="104"/>
      <c r="E124" s="85"/>
      <c r="F124" s="85"/>
      <c r="G124" s="85"/>
      <c r="H124" s="84"/>
      <c r="I124" s="84"/>
      <c r="J124" s="84"/>
      <c r="K124" s="86"/>
      <c r="L124" s="84"/>
      <c r="M124" s="56" t="s">
        <v>1</v>
      </c>
      <c r="N124" s="53" t="str">
        <f t="shared" si="25"/>
        <v xml:space="preserve">                           0 0       0     07004061234567891 9</v>
      </c>
      <c r="O124" s="60">
        <f t="shared" si="26"/>
        <v>62</v>
      </c>
      <c r="Q124" s="73" t="s">
        <v>74</v>
      </c>
      <c r="R124" s="73">
        <f t="shared" si="27"/>
        <v>250</v>
      </c>
      <c r="S124" s="73">
        <f t="shared" si="28"/>
        <v>0</v>
      </c>
      <c r="T124" s="73" t="str">
        <f t="shared" si="29"/>
        <v xml:space="preserve">                           </v>
      </c>
      <c r="U124" s="73">
        <f t="shared" si="30"/>
        <v>27</v>
      </c>
      <c r="V124" s="73" t="str">
        <f t="shared" si="31"/>
        <v xml:space="preserve">                           </v>
      </c>
      <c r="W124" s="73">
        <f t="shared" si="32"/>
        <v>27</v>
      </c>
      <c r="X124" s="73">
        <f t="shared" si="33"/>
        <v>0</v>
      </c>
      <c r="Y124" s="73" t="str">
        <f t="shared" si="34"/>
        <v xml:space="preserve">                           </v>
      </c>
      <c r="Z124" s="73">
        <f t="shared" si="35"/>
        <v>27</v>
      </c>
      <c r="AA124" s="73">
        <f t="shared" si="36"/>
        <v>0</v>
      </c>
      <c r="AB124" s="73">
        <f t="shared" si="37"/>
        <v>1</v>
      </c>
      <c r="AC124" s="73">
        <f t="shared" si="38"/>
        <v>0</v>
      </c>
      <c r="AD124" s="73" t="str">
        <f t="shared" si="39"/>
        <v xml:space="preserve">                           </v>
      </c>
      <c r="AE124" s="73">
        <f t="shared" si="40"/>
        <v>27</v>
      </c>
      <c r="AF124" s="73" t="str">
        <f t="shared" si="41"/>
        <v xml:space="preserve"> </v>
      </c>
      <c r="AG124" s="73">
        <f t="shared" si="42"/>
        <v>1</v>
      </c>
      <c r="AH124" s="73">
        <f t="shared" si="43"/>
        <v>0</v>
      </c>
      <c r="AI124" s="55" t="s">
        <v>11</v>
      </c>
      <c r="AJ124" s="55" t="s">
        <v>8</v>
      </c>
      <c r="AK124" s="73">
        <f t="shared" si="44"/>
        <v>0</v>
      </c>
      <c r="AL124" s="55" t="s">
        <v>9</v>
      </c>
      <c r="AM124" s="56" t="s">
        <v>3</v>
      </c>
      <c r="AN124" s="56" t="s">
        <v>13</v>
      </c>
      <c r="AO124" s="112">
        <v>1234567891</v>
      </c>
      <c r="AP124" s="55" t="s">
        <v>8</v>
      </c>
      <c r="AQ124" s="73" t="str">
        <f t="shared" si="45"/>
        <v xml:space="preserve">                           0 0       0     07004061234567891 9</v>
      </c>
      <c r="AR124" s="77">
        <f t="shared" si="46"/>
        <v>62</v>
      </c>
      <c r="AS124" s="107" t="str">
        <f t="shared" si="47"/>
        <v xml:space="preserve">                           0 0       0     07004061234567891 9</v>
      </c>
      <c r="AT124" s="107">
        <f t="shared" si="48"/>
        <v>62</v>
      </c>
      <c r="AU124" s="109">
        <f t="shared" si="49"/>
        <v>62</v>
      </c>
    </row>
    <row r="125" spans="1:47" s="21" customFormat="1" ht="22.5" customHeight="1" x14ac:dyDescent="0.2">
      <c r="A125" s="50">
        <v>121</v>
      </c>
      <c r="B125" s="84"/>
      <c r="C125" s="104"/>
      <c r="D125" s="104"/>
      <c r="E125" s="85"/>
      <c r="F125" s="85"/>
      <c r="G125" s="85"/>
      <c r="H125" s="84"/>
      <c r="I125" s="84"/>
      <c r="J125" s="84"/>
      <c r="K125" s="86"/>
      <c r="L125" s="84"/>
      <c r="M125" s="56" t="s">
        <v>1</v>
      </c>
      <c r="N125" s="53" t="str">
        <f t="shared" si="25"/>
        <v xml:space="preserve">                           0 0       0     07004061234567891 9</v>
      </c>
      <c r="O125" s="60">
        <f t="shared" si="26"/>
        <v>62</v>
      </c>
      <c r="Q125" s="73" t="s">
        <v>74</v>
      </c>
      <c r="R125" s="73">
        <f t="shared" si="27"/>
        <v>250</v>
      </c>
      <c r="S125" s="73">
        <f t="shared" si="28"/>
        <v>0</v>
      </c>
      <c r="T125" s="73" t="str">
        <f t="shared" si="29"/>
        <v xml:space="preserve">                           </v>
      </c>
      <c r="U125" s="73">
        <f t="shared" si="30"/>
        <v>27</v>
      </c>
      <c r="V125" s="73" t="str">
        <f t="shared" si="31"/>
        <v xml:space="preserve">                           </v>
      </c>
      <c r="W125" s="73">
        <f t="shared" si="32"/>
        <v>27</v>
      </c>
      <c r="X125" s="73">
        <f t="shared" si="33"/>
        <v>0</v>
      </c>
      <c r="Y125" s="73" t="str">
        <f t="shared" si="34"/>
        <v xml:space="preserve">                           </v>
      </c>
      <c r="Z125" s="73">
        <f t="shared" si="35"/>
        <v>27</v>
      </c>
      <c r="AA125" s="73">
        <f t="shared" si="36"/>
        <v>0</v>
      </c>
      <c r="AB125" s="73">
        <f t="shared" si="37"/>
        <v>1</v>
      </c>
      <c r="AC125" s="73">
        <f t="shared" si="38"/>
        <v>0</v>
      </c>
      <c r="AD125" s="73" t="str">
        <f t="shared" si="39"/>
        <v xml:space="preserve">                           </v>
      </c>
      <c r="AE125" s="73">
        <f t="shared" si="40"/>
        <v>27</v>
      </c>
      <c r="AF125" s="73" t="str">
        <f t="shared" si="41"/>
        <v xml:space="preserve"> </v>
      </c>
      <c r="AG125" s="73">
        <f t="shared" si="42"/>
        <v>1</v>
      </c>
      <c r="AH125" s="73">
        <f t="shared" si="43"/>
        <v>0</v>
      </c>
      <c r="AI125" s="55" t="s">
        <v>11</v>
      </c>
      <c r="AJ125" s="55" t="s">
        <v>8</v>
      </c>
      <c r="AK125" s="73">
        <f t="shared" si="44"/>
        <v>0</v>
      </c>
      <c r="AL125" s="55" t="s">
        <v>9</v>
      </c>
      <c r="AM125" s="56" t="s">
        <v>3</v>
      </c>
      <c r="AN125" s="56" t="s">
        <v>13</v>
      </c>
      <c r="AO125" s="112">
        <v>1234567891</v>
      </c>
      <c r="AP125" s="55" t="s">
        <v>8</v>
      </c>
      <c r="AQ125" s="73" t="str">
        <f t="shared" si="45"/>
        <v xml:space="preserve">                           0 0       0     07004061234567891 9</v>
      </c>
      <c r="AR125" s="77">
        <f t="shared" si="46"/>
        <v>62</v>
      </c>
      <c r="AS125" s="107" t="str">
        <f t="shared" si="47"/>
        <v xml:space="preserve">                           0 0       0     07004061234567891 9</v>
      </c>
      <c r="AT125" s="107">
        <f t="shared" si="48"/>
        <v>62</v>
      </c>
      <c r="AU125" s="109">
        <f t="shared" si="49"/>
        <v>62</v>
      </c>
    </row>
    <row r="126" spans="1:47" s="21" customFormat="1" ht="22.5" customHeight="1" x14ac:dyDescent="0.2">
      <c r="A126" s="50">
        <v>122</v>
      </c>
      <c r="B126" s="84"/>
      <c r="C126" s="104"/>
      <c r="D126" s="104"/>
      <c r="E126" s="85"/>
      <c r="F126" s="85"/>
      <c r="G126" s="85"/>
      <c r="H126" s="84"/>
      <c r="I126" s="84"/>
      <c r="J126" s="84"/>
      <c r="K126" s="86"/>
      <c r="L126" s="84"/>
      <c r="M126" s="56" t="s">
        <v>1</v>
      </c>
      <c r="N126" s="53" t="str">
        <f t="shared" si="25"/>
        <v xml:space="preserve">                           0 0       0     07004061234567891 9</v>
      </c>
      <c r="O126" s="60">
        <f t="shared" si="26"/>
        <v>62</v>
      </c>
      <c r="Q126" s="73" t="s">
        <v>74</v>
      </c>
      <c r="R126" s="73">
        <f t="shared" si="27"/>
        <v>250</v>
      </c>
      <c r="S126" s="73">
        <f t="shared" si="28"/>
        <v>0</v>
      </c>
      <c r="T126" s="73" t="str">
        <f t="shared" si="29"/>
        <v xml:space="preserve">                           </v>
      </c>
      <c r="U126" s="73">
        <f t="shared" si="30"/>
        <v>27</v>
      </c>
      <c r="V126" s="73" t="str">
        <f t="shared" si="31"/>
        <v xml:space="preserve">                           </v>
      </c>
      <c r="W126" s="73">
        <f t="shared" si="32"/>
        <v>27</v>
      </c>
      <c r="X126" s="73">
        <f t="shared" si="33"/>
        <v>0</v>
      </c>
      <c r="Y126" s="73" t="str">
        <f t="shared" si="34"/>
        <v xml:space="preserve">                           </v>
      </c>
      <c r="Z126" s="73">
        <f t="shared" si="35"/>
        <v>27</v>
      </c>
      <c r="AA126" s="73">
        <f t="shared" si="36"/>
        <v>0</v>
      </c>
      <c r="AB126" s="73">
        <f t="shared" si="37"/>
        <v>1</v>
      </c>
      <c r="AC126" s="73">
        <f t="shared" si="38"/>
        <v>0</v>
      </c>
      <c r="AD126" s="73" t="str">
        <f t="shared" si="39"/>
        <v xml:space="preserve">                           </v>
      </c>
      <c r="AE126" s="73">
        <f t="shared" si="40"/>
        <v>27</v>
      </c>
      <c r="AF126" s="73" t="str">
        <f t="shared" si="41"/>
        <v xml:space="preserve"> </v>
      </c>
      <c r="AG126" s="73">
        <f t="shared" si="42"/>
        <v>1</v>
      </c>
      <c r="AH126" s="73">
        <f t="shared" si="43"/>
        <v>0</v>
      </c>
      <c r="AI126" s="55" t="s">
        <v>11</v>
      </c>
      <c r="AJ126" s="55" t="s">
        <v>8</v>
      </c>
      <c r="AK126" s="73">
        <f t="shared" si="44"/>
        <v>0</v>
      </c>
      <c r="AL126" s="55" t="s">
        <v>9</v>
      </c>
      <c r="AM126" s="56" t="s">
        <v>3</v>
      </c>
      <c r="AN126" s="56" t="s">
        <v>13</v>
      </c>
      <c r="AO126" s="112">
        <v>1234567891</v>
      </c>
      <c r="AP126" s="55" t="s">
        <v>8</v>
      </c>
      <c r="AQ126" s="73" t="str">
        <f t="shared" si="45"/>
        <v xml:space="preserve">                           0 0       0     07004061234567891 9</v>
      </c>
      <c r="AR126" s="77">
        <f t="shared" si="46"/>
        <v>62</v>
      </c>
      <c r="AS126" s="107" t="str">
        <f t="shared" si="47"/>
        <v xml:space="preserve">                           0 0       0     07004061234567891 9</v>
      </c>
      <c r="AT126" s="107">
        <f t="shared" si="48"/>
        <v>62</v>
      </c>
      <c r="AU126" s="109">
        <f t="shared" si="49"/>
        <v>62</v>
      </c>
    </row>
    <row r="127" spans="1:47" s="21" customFormat="1" ht="22.5" customHeight="1" x14ac:dyDescent="0.2">
      <c r="A127" s="50">
        <v>123</v>
      </c>
      <c r="B127" s="84"/>
      <c r="C127" s="104"/>
      <c r="D127" s="104"/>
      <c r="E127" s="85"/>
      <c r="F127" s="85"/>
      <c r="G127" s="85"/>
      <c r="H127" s="84"/>
      <c r="I127" s="84"/>
      <c r="J127" s="84"/>
      <c r="K127" s="86"/>
      <c r="L127" s="84"/>
      <c r="M127" s="56" t="s">
        <v>1</v>
      </c>
      <c r="N127" s="53" t="str">
        <f t="shared" si="25"/>
        <v xml:space="preserve">                           0 0       0     07004061234567891 9</v>
      </c>
      <c r="O127" s="60">
        <f t="shared" si="26"/>
        <v>62</v>
      </c>
      <c r="Q127" s="73" t="s">
        <v>74</v>
      </c>
      <c r="R127" s="73">
        <f t="shared" si="27"/>
        <v>250</v>
      </c>
      <c r="S127" s="73">
        <f t="shared" si="28"/>
        <v>0</v>
      </c>
      <c r="T127" s="73" t="str">
        <f t="shared" si="29"/>
        <v xml:space="preserve">                           </v>
      </c>
      <c r="U127" s="73">
        <f t="shared" si="30"/>
        <v>27</v>
      </c>
      <c r="V127" s="73" t="str">
        <f t="shared" si="31"/>
        <v xml:space="preserve">                           </v>
      </c>
      <c r="W127" s="73">
        <f t="shared" si="32"/>
        <v>27</v>
      </c>
      <c r="X127" s="73">
        <f t="shared" si="33"/>
        <v>0</v>
      </c>
      <c r="Y127" s="73" t="str">
        <f t="shared" si="34"/>
        <v xml:space="preserve">                           </v>
      </c>
      <c r="Z127" s="73">
        <f t="shared" si="35"/>
        <v>27</v>
      </c>
      <c r="AA127" s="73">
        <f t="shared" si="36"/>
        <v>0</v>
      </c>
      <c r="AB127" s="73">
        <f t="shared" si="37"/>
        <v>1</v>
      </c>
      <c r="AC127" s="73">
        <f t="shared" si="38"/>
        <v>0</v>
      </c>
      <c r="AD127" s="73" t="str">
        <f t="shared" si="39"/>
        <v xml:space="preserve">                           </v>
      </c>
      <c r="AE127" s="73">
        <f t="shared" si="40"/>
        <v>27</v>
      </c>
      <c r="AF127" s="73" t="str">
        <f t="shared" si="41"/>
        <v xml:space="preserve"> </v>
      </c>
      <c r="AG127" s="73">
        <f t="shared" si="42"/>
        <v>1</v>
      </c>
      <c r="AH127" s="73">
        <f t="shared" si="43"/>
        <v>0</v>
      </c>
      <c r="AI127" s="55" t="s">
        <v>11</v>
      </c>
      <c r="AJ127" s="55" t="s">
        <v>8</v>
      </c>
      <c r="AK127" s="73">
        <f t="shared" si="44"/>
        <v>0</v>
      </c>
      <c r="AL127" s="55" t="s">
        <v>9</v>
      </c>
      <c r="AM127" s="56" t="s">
        <v>3</v>
      </c>
      <c r="AN127" s="56" t="s">
        <v>13</v>
      </c>
      <c r="AO127" s="112">
        <v>1234567891</v>
      </c>
      <c r="AP127" s="55" t="s">
        <v>8</v>
      </c>
      <c r="AQ127" s="73" t="str">
        <f t="shared" si="45"/>
        <v xml:space="preserve">                           0 0       0     07004061234567891 9</v>
      </c>
      <c r="AR127" s="77">
        <f t="shared" si="46"/>
        <v>62</v>
      </c>
      <c r="AS127" s="107" t="str">
        <f t="shared" si="47"/>
        <v xml:space="preserve">                           0 0       0     07004061234567891 9</v>
      </c>
      <c r="AT127" s="107">
        <f t="shared" si="48"/>
        <v>62</v>
      </c>
      <c r="AU127" s="109">
        <f t="shared" si="49"/>
        <v>62</v>
      </c>
    </row>
    <row r="128" spans="1:47" s="21" customFormat="1" ht="22.5" customHeight="1" x14ac:dyDescent="0.2">
      <c r="A128" s="50">
        <v>124</v>
      </c>
      <c r="B128" s="84"/>
      <c r="C128" s="104"/>
      <c r="D128" s="104"/>
      <c r="E128" s="85"/>
      <c r="F128" s="85"/>
      <c r="G128" s="85"/>
      <c r="H128" s="84"/>
      <c r="I128" s="84"/>
      <c r="J128" s="84"/>
      <c r="K128" s="86"/>
      <c r="L128" s="84"/>
      <c r="M128" s="56" t="s">
        <v>1</v>
      </c>
      <c r="N128" s="53" t="str">
        <f t="shared" si="25"/>
        <v xml:space="preserve">                           0 0       0     07004061234567891 9</v>
      </c>
      <c r="O128" s="60">
        <f t="shared" si="26"/>
        <v>62</v>
      </c>
      <c r="Q128" s="73" t="s">
        <v>74</v>
      </c>
      <c r="R128" s="73">
        <f t="shared" si="27"/>
        <v>250</v>
      </c>
      <c r="S128" s="73">
        <f t="shared" si="28"/>
        <v>0</v>
      </c>
      <c r="T128" s="73" t="str">
        <f t="shared" si="29"/>
        <v xml:space="preserve">                           </v>
      </c>
      <c r="U128" s="73">
        <f t="shared" si="30"/>
        <v>27</v>
      </c>
      <c r="V128" s="73" t="str">
        <f t="shared" si="31"/>
        <v xml:space="preserve">                           </v>
      </c>
      <c r="W128" s="73">
        <f t="shared" si="32"/>
        <v>27</v>
      </c>
      <c r="X128" s="73">
        <f t="shared" si="33"/>
        <v>0</v>
      </c>
      <c r="Y128" s="73" t="str">
        <f t="shared" si="34"/>
        <v xml:space="preserve">                           </v>
      </c>
      <c r="Z128" s="73">
        <f t="shared" si="35"/>
        <v>27</v>
      </c>
      <c r="AA128" s="73">
        <f t="shared" si="36"/>
        <v>0</v>
      </c>
      <c r="AB128" s="73">
        <f t="shared" si="37"/>
        <v>1</v>
      </c>
      <c r="AC128" s="73">
        <f t="shared" si="38"/>
        <v>0</v>
      </c>
      <c r="AD128" s="73" t="str">
        <f t="shared" si="39"/>
        <v xml:space="preserve">                           </v>
      </c>
      <c r="AE128" s="73">
        <f t="shared" si="40"/>
        <v>27</v>
      </c>
      <c r="AF128" s="73" t="str">
        <f t="shared" si="41"/>
        <v xml:space="preserve"> </v>
      </c>
      <c r="AG128" s="73">
        <f t="shared" si="42"/>
        <v>1</v>
      </c>
      <c r="AH128" s="73">
        <f t="shared" si="43"/>
        <v>0</v>
      </c>
      <c r="AI128" s="55" t="s">
        <v>11</v>
      </c>
      <c r="AJ128" s="55" t="s">
        <v>8</v>
      </c>
      <c r="AK128" s="73">
        <f t="shared" si="44"/>
        <v>0</v>
      </c>
      <c r="AL128" s="55" t="s">
        <v>9</v>
      </c>
      <c r="AM128" s="56" t="s">
        <v>3</v>
      </c>
      <c r="AN128" s="56" t="s">
        <v>13</v>
      </c>
      <c r="AO128" s="112">
        <v>1234567891</v>
      </c>
      <c r="AP128" s="55" t="s">
        <v>8</v>
      </c>
      <c r="AQ128" s="73" t="str">
        <f t="shared" si="45"/>
        <v xml:space="preserve">                           0 0       0     07004061234567891 9</v>
      </c>
      <c r="AR128" s="77">
        <f t="shared" si="46"/>
        <v>62</v>
      </c>
      <c r="AS128" s="107" t="str">
        <f t="shared" si="47"/>
        <v xml:space="preserve">                           0 0       0     07004061234567891 9</v>
      </c>
      <c r="AT128" s="107">
        <f t="shared" si="48"/>
        <v>62</v>
      </c>
      <c r="AU128" s="109">
        <f t="shared" si="49"/>
        <v>62</v>
      </c>
    </row>
    <row r="129" spans="1:47" s="21" customFormat="1" ht="22.5" customHeight="1" x14ac:dyDescent="0.2">
      <c r="A129" s="50">
        <v>125</v>
      </c>
      <c r="B129" s="84"/>
      <c r="C129" s="104"/>
      <c r="D129" s="104"/>
      <c r="E129" s="85"/>
      <c r="F129" s="85"/>
      <c r="G129" s="85"/>
      <c r="H129" s="84"/>
      <c r="I129" s="84"/>
      <c r="J129" s="84"/>
      <c r="K129" s="86"/>
      <c r="L129" s="84"/>
      <c r="M129" s="56" t="s">
        <v>1</v>
      </c>
      <c r="N129" s="53" t="str">
        <f t="shared" si="25"/>
        <v xml:space="preserve">                           0 0       0     07004061234567891 9</v>
      </c>
      <c r="O129" s="60">
        <f t="shared" si="26"/>
        <v>62</v>
      </c>
      <c r="Q129" s="73" t="s">
        <v>74</v>
      </c>
      <c r="R129" s="73">
        <f t="shared" si="27"/>
        <v>250</v>
      </c>
      <c r="S129" s="73">
        <f t="shared" si="28"/>
        <v>0</v>
      </c>
      <c r="T129" s="73" t="str">
        <f t="shared" si="29"/>
        <v xml:space="preserve">                           </v>
      </c>
      <c r="U129" s="73">
        <f t="shared" si="30"/>
        <v>27</v>
      </c>
      <c r="V129" s="73" t="str">
        <f t="shared" si="31"/>
        <v xml:space="preserve">                           </v>
      </c>
      <c r="W129" s="73">
        <f t="shared" si="32"/>
        <v>27</v>
      </c>
      <c r="X129" s="73">
        <f t="shared" si="33"/>
        <v>0</v>
      </c>
      <c r="Y129" s="73" t="str">
        <f t="shared" si="34"/>
        <v xml:space="preserve">                           </v>
      </c>
      <c r="Z129" s="73">
        <f t="shared" si="35"/>
        <v>27</v>
      </c>
      <c r="AA129" s="73">
        <f t="shared" si="36"/>
        <v>0</v>
      </c>
      <c r="AB129" s="73">
        <f t="shared" si="37"/>
        <v>1</v>
      </c>
      <c r="AC129" s="73">
        <f t="shared" si="38"/>
        <v>0</v>
      </c>
      <c r="AD129" s="73" t="str">
        <f t="shared" si="39"/>
        <v xml:space="preserve">                           </v>
      </c>
      <c r="AE129" s="73">
        <f t="shared" si="40"/>
        <v>27</v>
      </c>
      <c r="AF129" s="73" t="str">
        <f t="shared" si="41"/>
        <v xml:space="preserve"> </v>
      </c>
      <c r="AG129" s="73">
        <f t="shared" si="42"/>
        <v>1</v>
      </c>
      <c r="AH129" s="73">
        <f t="shared" si="43"/>
        <v>0</v>
      </c>
      <c r="AI129" s="55" t="s">
        <v>11</v>
      </c>
      <c r="AJ129" s="55" t="s">
        <v>8</v>
      </c>
      <c r="AK129" s="73">
        <f t="shared" si="44"/>
        <v>0</v>
      </c>
      <c r="AL129" s="55" t="s">
        <v>9</v>
      </c>
      <c r="AM129" s="56" t="s">
        <v>3</v>
      </c>
      <c r="AN129" s="56" t="s">
        <v>13</v>
      </c>
      <c r="AO129" s="112">
        <v>1234567891</v>
      </c>
      <c r="AP129" s="55" t="s">
        <v>8</v>
      </c>
      <c r="AQ129" s="73" t="str">
        <f t="shared" si="45"/>
        <v xml:space="preserve">                           0 0       0     07004061234567891 9</v>
      </c>
      <c r="AR129" s="77">
        <f t="shared" si="46"/>
        <v>62</v>
      </c>
      <c r="AS129" s="107" t="str">
        <f t="shared" si="47"/>
        <v xml:space="preserve">                           0 0       0     07004061234567891 9</v>
      </c>
      <c r="AT129" s="107">
        <f t="shared" si="48"/>
        <v>62</v>
      </c>
      <c r="AU129" s="109">
        <f t="shared" si="49"/>
        <v>62</v>
      </c>
    </row>
    <row r="130" spans="1:47" s="21" customFormat="1" ht="22.5" customHeight="1" x14ac:dyDescent="0.2">
      <c r="A130" s="50">
        <v>126</v>
      </c>
      <c r="B130" s="84"/>
      <c r="C130" s="104"/>
      <c r="D130" s="104"/>
      <c r="E130" s="85"/>
      <c r="F130" s="85"/>
      <c r="G130" s="85"/>
      <c r="H130" s="84"/>
      <c r="I130" s="84"/>
      <c r="J130" s="84"/>
      <c r="K130" s="86"/>
      <c r="L130" s="84"/>
      <c r="M130" s="56" t="s">
        <v>1</v>
      </c>
      <c r="N130" s="53" t="str">
        <f t="shared" si="25"/>
        <v xml:space="preserve">                           0 0       0     07004061234567891 9</v>
      </c>
      <c r="O130" s="60">
        <f t="shared" si="26"/>
        <v>62</v>
      </c>
      <c r="Q130" s="73" t="s">
        <v>74</v>
      </c>
      <c r="R130" s="73">
        <f t="shared" si="27"/>
        <v>250</v>
      </c>
      <c r="S130" s="73">
        <f t="shared" si="28"/>
        <v>0</v>
      </c>
      <c r="T130" s="73" t="str">
        <f t="shared" si="29"/>
        <v xml:space="preserve">                           </v>
      </c>
      <c r="U130" s="73">
        <f t="shared" si="30"/>
        <v>27</v>
      </c>
      <c r="V130" s="73" t="str">
        <f t="shared" si="31"/>
        <v xml:space="preserve">                           </v>
      </c>
      <c r="W130" s="73">
        <f t="shared" si="32"/>
        <v>27</v>
      </c>
      <c r="X130" s="73">
        <f t="shared" si="33"/>
        <v>0</v>
      </c>
      <c r="Y130" s="73" t="str">
        <f t="shared" si="34"/>
        <v xml:space="preserve">                           </v>
      </c>
      <c r="Z130" s="73">
        <f t="shared" si="35"/>
        <v>27</v>
      </c>
      <c r="AA130" s="73">
        <f t="shared" si="36"/>
        <v>0</v>
      </c>
      <c r="AB130" s="73">
        <f t="shared" si="37"/>
        <v>1</v>
      </c>
      <c r="AC130" s="73">
        <f t="shared" si="38"/>
        <v>0</v>
      </c>
      <c r="AD130" s="73" t="str">
        <f t="shared" si="39"/>
        <v xml:space="preserve">                           </v>
      </c>
      <c r="AE130" s="73">
        <f t="shared" si="40"/>
        <v>27</v>
      </c>
      <c r="AF130" s="73" t="str">
        <f t="shared" si="41"/>
        <v xml:space="preserve"> </v>
      </c>
      <c r="AG130" s="73">
        <f t="shared" si="42"/>
        <v>1</v>
      </c>
      <c r="AH130" s="73">
        <f t="shared" si="43"/>
        <v>0</v>
      </c>
      <c r="AI130" s="55" t="s">
        <v>11</v>
      </c>
      <c r="AJ130" s="55" t="s">
        <v>8</v>
      </c>
      <c r="AK130" s="73">
        <f t="shared" si="44"/>
        <v>0</v>
      </c>
      <c r="AL130" s="55" t="s">
        <v>9</v>
      </c>
      <c r="AM130" s="56" t="s">
        <v>3</v>
      </c>
      <c r="AN130" s="56" t="s">
        <v>13</v>
      </c>
      <c r="AO130" s="112">
        <v>1234567891</v>
      </c>
      <c r="AP130" s="55" t="s">
        <v>8</v>
      </c>
      <c r="AQ130" s="73" t="str">
        <f t="shared" si="45"/>
        <v xml:space="preserve">                           0 0       0     07004061234567891 9</v>
      </c>
      <c r="AR130" s="77">
        <f t="shared" si="46"/>
        <v>62</v>
      </c>
      <c r="AS130" s="107" t="str">
        <f t="shared" si="47"/>
        <v xml:space="preserve">                           0 0       0     07004061234567891 9</v>
      </c>
      <c r="AT130" s="107">
        <f t="shared" si="48"/>
        <v>62</v>
      </c>
      <c r="AU130" s="109">
        <f t="shared" si="49"/>
        <v>62</v>
      </c>
    </row>
    <row r="131" spans="1:47" s="21" customFormat="1" ht="22.5" customHeight="1" x14ac:dyDescent="0.2">
      <c r="A131" s="50">
        <v>127</v>
      </c>
      <c r="B131" s="84"/>
      <c r="C131" s="104"/>
      <c r="D131" s="104"/>
      <c r="E131" s="85"/>
      <c r="F131" s="85"/>
      <c r="G131" s="85"/>
      <c r="H131" s="84"/>
      <c r="I131" s="84"/>
      <c r="J131" s="84"/>
      <c r="K131" s="86"/>
      <c r="L131" s="84"/>
      <c r="M131" s="56" t="s">
        <v>1</v>
      </c>
      <c r="N131" s="53" t="str">
        <f t="shared" si="25"/>
        <v xml:space="preserve">                           0 0       0     07004061234567891 9</v>
      </c>
      <c r="O131" s="60">
        <f t="shared" si="26"/>
        <v>62</v>
      </c>
      <c r="Q131" s="73" t="s">
        <v>74</v>
      </c>
      <c r="R131" s="73">
        <f t="shared" si="27"/>
        <v>250</v>
      </c>
      <c r="S131" s="73">
        <f t="shared" si="28"/>
        <v>0</v>
      </c>
      <c r="T131" s="73" t="str">
        <f t="shared" si="29"/>
        <v xml:space="preserve">                           </v>
      </c>
      <c r="U131" s="73">
        <f t="shared" si="30"/>
        <v>27</v>
      </c>
      <c r="V131" s="73" t="str">
        <f t="shared" si="31"/>
        <v xml:space="preserve">                           </v>
      </c>
      <c r="W131" s="73">
        <f t="shared" si="32"/>
        <v>27</v>
      </c>
      <c r="X131" s="73">
        <f t="shared" si="33"/>
        <v>0</v>
      </c>
      <c r="Y131" s="73" t="str">
        <f t="shared" si="34"/>
        <v xml:space="preserve">                           </v>
      </c>
      <c r="Z131" s="73">
        <f t="shared" si="35"/>
        <v>27</v>
      </c>
      <c r="AA131" s="73">
        <f t="shared" si="36"/>
        <v>0</v>
      </c>
      <c r="AB131" s="73">
        <f t="shared" si="37"/>
        <v>1</v>
      </c>
      <c r="AC131" s="73">
        <f t="shared" si="38"/>
        <v>0</v>
      </c>
      <c r="AD131" s="73" t="str">
        <f t="shared" si="39"/>
        <v xml:space="preserve">                           </v>
      </c>
      <c r="AE131" s="73">
        <f t="shared" si="40"/>
        <v>27</v>
      </c>
      <c r="AF131" s="73" t="str">
        <f t="shared" si="41"/>
        <v xml:space="preserve"> </v>
      </c>
      <c r="AG131" s="73">
        <f t="shared" si="42"/>
        <v>1</v>
      </c>
      <c r="AH131" s="73">
        <f t="shared" si="43"/>
        <v>0</v>
      </c>
      <c r="AI131" s="55" t="s">
        <v>11</v>
      </c>
      <c r="AJ131" s="55" t="s">
        <v>8</v>
      </c>
      <c r="AK131" s="73">
        <f t="shared" si="44"/>
        <v>0</v>
      </c>
      <c r="AL131" s="55" t="s">
        <v>9</v>
      </c>
      <c r="AM131" s="56" t="s">
        <v>3</v>
      </c>
      <c r="AN131" s="56" t="s">
        <v>13</v>
      </c>
      <c r="AO131" s="112">
        <v>1234567891</v>
      </c>
      <c r="AP131" s="55" t="s">
        <v>8</v>
      </c>
      <c r="AQ131" s="73" t="str">
        <f t="shared" si="45"/>
        <v xml:space="preserve">                           0 0       0     07004061234567891 9</v>
      </c>
      <c r="AR131" s="77">
        <f t="shared" si="46"/>
        <v>62</v>
      </c>
      <c r="AS131" s="107" t="str">
        <f t="shared" si="47"/>
        <v xml:space="preserve">                           0 0       0     07004061234567891 9</v>
      </c>
      <c r="AT131" s="107">
        <f t="shared" si="48"/>
        <v>62</v>
      </c>
      <c r="AU131" s="109">
        <f t="shared" si="49"/>
        <v>62</v>
      </c>
    </row>
    <row r="132" spans="1:47" s="21" customFormat="1" ht="22.5" customHeight="1" x14ac:dyDescent="0.2">
      <c r="A132" s="50">
        <v>128</v>
      </c>
      <c r="B132" s="84"/>
      <c r="C132" s="104"/>
      <c r="D132" s="104"/>
      <c r="E132" s="85"/>
      <c r="F132" s="85"/>
      <c r="G132" s="85"/>
      <c r="H132" s="84"/>
      <c r="I132" s="84"/>
      <c r="J132" s="84"/>
      <c r="K132" s="86"/>
      <c r="L132" s="84"/>
      <c r="M132" s="56" t="s">
        <v>1</v>
      </c>
      <c r="N132" s="53" t="str">
        <f t="shared" si="25"/>
        <v xml:space="preserve">                           0 0       0     07004061234567891 9</v>
      </c>
      <c r="O132" s="60">
        <f t="shared" si="26"/>
        <v>62</v>
      </c>
      <c r="Q132" s="73" t="s">
        <v>74</v>
      </c>
      <c r="R132" s="73">
        <f t="shared" si="27"/>
        <v>250</v>
      </c>
      <c r="S132" s="73">
        <f t="shared" si="28"/>
        <v>0</v>
      </c>
      <c r="T132" s="73" t="str">
        <f t="shared" si="29"/>
        <v xml:space="preserve">                           </v>
      </c>
      <c r="U132" s="73">
        <f t="shared" si="30"/>
        <v>27</v>
      </c>
      <c r="V132" s="73" t="str">
        <f t="shared" si="31"/>
        <v xml:space="preserve">                           </v>
      </c>
      <c r="W132" s="73">
        <f t="shared" si="32"/>
        <v>27</v>
      </c>
      <c r="X132" s="73">
        <f t="shared" si="33"/>
        <v>0</v>
      </c>
      <c r="Y132" s="73" t="str">
        <f t="shared" si="34"/>
        <v xml:space="preserve">                           </v>
      </c>
      <c r="Z132" s="73">
        <f t="shared" si="35"/>
        <v>27</v>
      </c>
      <c r="AA132" s="73">
        <f t="shared" si="36"/>
        <v>0</v>
      </c>
      <c r="AB132" s="73">
        <f t="shared" si="37"/>
        <v>1</v>
      </c>
      <c r="AC132" s="73">
        <f t="shared" si="38"/>
        <v>0</v>
      </c>
      <c r="AD132" s="73" t="str">
        <f t="shared" si="39"/>
        <v xml:space="preserve">                           </v>
      </c>
      <c r="AE132" s="73">
        <f t="shared" si="40"/>
        <v>27</v>
      </c>
      <c r="AF132" s="73" t="str">
        <f t="shared" si="41"/>
        <v xml:space="preserve"> </v>
      </c>
      <c r="AG132" s="73">
        <f t="shared" si="42"/>
        <v>1</v>
      </c>
      <c r="AH132" s="73">
        <f t="shared" si="43"/>
        <v>0</v>
      </c>
      <c r="AI132" s="55" t="s">
        <v>11</v>
      </c>
      <c r="AJ132" s="55" t="s">
        <v>8</v>
      </c>
      <c r="AK132" s="73">
        <f t="shared" si="44"/>
        <v>0</v>
      </c>
      <c r="AL132" s="55" t="s">
        <v>9</v>
      </c>
      <c r="AM132" s="56" t="s">
        <v>3</v>
      </c>
      <c r="AN132" s="56" t="s">
        <v>13</v>
      </c>
      <c r="AO132" s="112">
        <v>1234567891</v>
      </c>
      <c r="AP132" s="55" t="s">
        <v>8</v>
      </c>
      <c r="AQ132" s="73" t="str">
        <f t="shared" si="45"/>
        <v xml:space="preserve">                           0 0       0     07004061234567891 9</v>
      </c>
      <c r="AR132" s="77">
        <f t="shared" si="46"/>
        <v>62</v>
      </c>
      <c r="AS132" s="107" t="str">
        <f t="shared" si="47"/>
        <v xml:space="preserve">                           0 0       0     07004061234567891 9</v>
      </c>
      <c r="AT132" s="107">
        <f t="shared" si="48"/>
        <v>62</v>
      </c>
      <c r="AU132" s="109">
        <f t="shared" si="49"/>
        <v>62</v>
      </c>
    </row>
    <row r="133" spans="1:47" s="21" customFormat="1" ht="22.5" customHeight="1" x14ac:dyDescent="0.2">
      <c r="A133" s="50">
        <v>129</v>
      </c>
      <c r="B133" s="84"/>
      <c r="C133" s="104"/>
      <c r="D133" s="104"/>
      <c r="E133" s="85"/>
      <c r="F133" s="85"/>
      <c r="G133" s="85"/>
      <c r="H133" s="84"/>
      <c r="I133" s="84"/>
      <c r="J133" s="84"/>
      <c r="K133" s="86"/>
      <c r="L133" s="84"/>
      <c r="M133" s="56" t="s">
        <v>1</v>
      </c>
      <c r="N133" s="53" t="str">
        <f t="shared" si="25"/>
        <v xml:space="preserve">                           0 0       0     07004061234567891 9</v>
      </c>
      <c r="O133" s="60">
        <f t="shared" si="26"/>
        <v>62</v>
      </c>
      <c r="Q133" s="73" t="s">
        <v>74</v>
      </c>
      <c r="R133" s="73">
        <f t="shared" si="27"/>
        <v>250</v>
      </c>
      <c r="S133" s="73">
        <f t="shared" si="28"/>
        <v>0</v>
      </c>
      <c r="T133" s="73" t="str">
        <f t="shared" si="29"/>
        <v xml:space="preserve">                           </v>
      </c>
      <c r="U133" s="73">
        <f t="shared" si="30"/>
        <v>27</v>
      </c>
      <c r="V133" s="73" t="str">
        <f t="shared" si="31"/>
        <v xml:space="preserve">                           </v>
      </c>
      <c r="W133" s="73">
        <f t="shared" si="32"/>
        <v>27</v>
      </c>
      <c r="X133" s="73">
        <f t="shared" si="33"/>
        <v>0</v>
      </c>
      <c r="Y133" s="73" t="str">
        <f t="shared" si="34"/>
        <v xml:space="preserve">                           </v>
      </c>
      <c r="Z133" s="73">
        <f t="shared" si="35"/>
        <v>27</v>
      </c>
      <c r="AA133" s="73">
        <f t="shared" si="36"/>
        <v>0</v>
      </c>
      <c r="AB133" s="73">
        <f t="shared" si="37"/>
        <v>1</v>
      </c>
      <c r="AC133" s="73">
        <f t="shared" si="38"/>
        <v>0</v>
      </c>
      <c r="AD133" s="73" t="str">
        <f t="shared" si="39"/>
        <v xml:space="preserve">                           </v>
      </c>
      <c r="AE133" s="73">
        <f t="shared" si="40"/>
        <v>27</v>
      </c>
      <c r="AF133" s="73" t="str">
        <f t="shared" si="41"/>
        <v xml:space="preserve"> </v>
      </c>
      <c r="AG133" s="73">
        <f t="shared" si="42"/>
        <v>1</v>
      </c>
      <c r="AH133" s="73">
        <f t="shared" si="43"/>
        <v>0</v>
      </c>
      <c r="AI133" s="55" t="s">
        <v>11</v>
      </c>
      <c r="AJ133" s="55" t="s">
        <v>8</v>
      </c>
      <c r="AK133" s="73">
        <f t="shared" si="44"/>
        <v>0</v>
      </c>
      <c r="AL133" s="55" t="s">
        <v>9</v>
      </c>
      <c r="AM133" s="56" t="s">
        <v>3</v>
      </c>
      <c r="AN133" s="56" t="s">
        <v>13</v>
      </c>
      <c r="AO133" s="112">
        <v>1234567891</v>
      </c>
      <c r="AP133" s="55" t="s">
        <v>8</v>
      </c>
      <c r="AQ133" s="73" t="str">
        <f t="shared" si="45"/>
        <v xml:space="preserve">                           0 0       0     07004061234567891 9</v>
      </c>
      <c r="AR133" s="77">
        <f t="shared" si="46"/>
        <v>62</v>
      </c>
      <c r="AS133" s="107" t="str">
        <f t="shared" si="47"/>
        <v xml:space="preserve">                           0 0       0     07004061234567891 9</v>
      </c>
      <c r="AT133" s="107">
        <f t="shared" si="48"/>
        <v>62</v>
      </c>
      <c r="AU133" s="109">
        <f t="shared" si="49"/>
        <v>62</v>
      </c>
    </row>
    <row r="134" spans="1:47" s="21" customFormat="1" ht="22.5" customHeight="1" x14ac:dyDescent="0.2">
      <c r="A134" s="50">
        <v>130</v>
      </c>
      <c r="B134" s="84"/>
      <c r="C134" s="104"/>
      <c r="D134" s="104"/>
      <c r="E134" s="85"/>
      <c r="F134" s="85"/>
      <c r="G134" s="85"/>
      <c r="H134" s="84"/>
      <c r="I134" s="84"/>
      <c r="J134" s="84"/>
      <c r="K134" s="86"/>
      <c r="L134" s="84"/>
      <c r="M134" s="56" t="s">
        <v>1</v>
      </c>
      <c r="N134" s="53" t="str">
        <f t="shared" ref="N134:N197" si="50">AQ134</f>
        <v xml:space="preserve">                           0 0       0     07004061234567891 9</v>
      </c>
      <c r="O134" s="60">
        <f t="shared" ref="O134:O197" si="51">LEN(N134)</f>
        <v>62</v>
      </c>
      <c r="Q134" s="73" t="s">
        <v>74</v>
      </c>
      <c r="R134" s="73">
        <f t="shared" ref="R134:R197" si="52">LEN(Q134)</f>
        <v>250</v>
      </c>
      <c r="S134" s="73">
        <f t="shared" ref="S134:S197" si="53">LEN(E134)</f>
        <v>0</v>
      </c>
      <c r="T134" s="73" t="str">
        <f t="shared" ref="T134:T197" si="54">MID($Q134,1,($E$3-S134))</f>
        <v xml:space="preserve">                           </v>
      </c>
      <c r="U134" s="73">
        <f t="shared" ref="U134:U197" si="55">LEN(T134)</f>
        <v>27</v>
      </c>
      <c r="V134" s="73" t="str">
        <f t="shared" ref="V134:V197" si="56">CONCATENATE(E134,T134)</f>
        <v xml:space="preserve">                           </v>
      </c>
      <c r="W134" s="73">
        <f t="shared" ref="W134:W197" si="57">LEN(V134)</f>
        <v>27</v>
      </c>
      <c r="X134" s="73">
        <f t="shared" ref="X134:X197" si="58">LEN(F134)</f>
        <v>0</v>
      </c>
      <c r="Y134" s="73" t="str">
        <f t="shared" ref="Y134:Y197" si="59">MID($Q134,1,($F$3-X134))</f>
        <v xml:space="preserve">                           </v>
      </c>
      <c r="Z134" s="73">
        <f t="shared" ref="Z134:Z197" si="60">LEN(Y134)</f>
        <v>27</v>
      </c>
      <c r="AA134" s="73">
        <f t="shared" ref="AA134:AA197" si="61">IF(S134+X134=0,0,(CONCATENATE(F134,Y134)))</f>
        <v>0</v>
      </c>
      <c r="AB134" s="73">
        <f t="shared" ref="AB134:AB197" si="62">LEN(AA134)</f>
        <v>1</v>
      </c>
      <c r="AC134" s="73">
        <f t="shared" ref="AC134:AC197" si="63">LEN(G134)</f>
        <v>0</v>
      </c>
      <c r="AD134" s="73" t="str">
        <f t="shared" ref="AD134:AD197" si="64">MID($Q134,1,($G$3-AC134))</f>
        <v xml:space="preserve">                           </v>
      </c>
      <c r="AE134" s="73">
        <f t="shared" ref="AE134:AE197" si="65">LEN(AD134)</f>
        <v>27</v>
      </c>
      <c r="AF134" s="73" t="str">
        <f t="shared" ref="AF134:AF197" si="66">IF(G134=""," ",CONCATENATE(G134,AD134))</f>
        <v xml:space="preserve"> </v>
      </c>
      <c r="AG134" s="73">
        <f t="shared" ref="AG134:AG197" si="67">LEN(AF134)</f>
        <v>1</v>
      </c>
      <c r="AH134" s="73">
        <f t="shared" ref="AH134:AH197" si="68">IF(VALUE(H134)&lt;&gt;0,SUBSTITUTE(TEXT(H134,"0000.00"),".",""),0)</f>
        <v>0</v>
      </c>
      <c r="AI134" s="55" t="s">
        <v>11</v>
      </c>
      <c r="AJ134" s="55" t="s">
        <v>8</v>
      </c>
      <c r="AK134" s="73">
        <f t="shared" ref="AK134:AK197" si="69">IF(VALUE(K134)&lt;&gt;0,TEXT(K134,"DDMMAAAA"),0)</f>
        <v>0</v>
      </c>
      <c r="AL134" s="55" t="s">
        <v>9</v>
      </c>
      <c r="AM134" s="56" t="s">
        <v>3</v>
      </c>
      <c r="AN134" s="56" t="s">
        <v>13</v>
      </c>
      <c r="AO134" s="112">
        <v>1234567891</v>
      </c>
      <c r="AP134" s="55" t="s">
        <v>8</v>
      </c>
      <c r="AQ134" s="73" t="str">
        <f t="shared" ref="AQ134:AQ197" si="70">CONCATENATE(C134,D134,V134,AA134,AF134,AH134,AI134,AJ134,I134,J134,AK134,AL134,AM134,AN134,AO134,AP134,L134,M134)</f>
        <v xml:space="preserve">                           0 0       0     07004061234567891 9</v>
      </c>
      <c r="AR134" s="77">
        <f t="shared" ref="AR134:AR197" si="71">LEN(AQ134)</f>
        <v>62</v>
      </c>
      <c r="AS134" s="107" t="str">
        <f t="shared" ref="AS134:AS197" si="72">CONCATENATE(B134,C134,D134,V134,AA134,AF134,AH134,AI134,AJ134,I134,J134,AK134,AL134,AM134,AN134,AO134,AP134,L134,M134)</f>
        <v xml:space="preserve">                           0 0       0     07004061234567891 9</v>
      </c>
      <c r="AT134" s="107">
        <f t="shared" ref="AT134:AT197" si="73">LEN(AS134)</f>
        <v>62</v>
      </c>
      <c r="AU134" s="109">
        <f t="shared" ref="AU134:AU197" si="74">AT134</f>
        <v>62</v>
      </c>
    </row>
    <row r="135" spans="1:47" s="21" customFormat="1" ht="22.5" customHeight="1" x14ac:dyDescent="0.2">
      <c r="A135" s="50">
        <v>131</v>
      </c>
      <c r="B135" s="84"/>
      <c r="C135" s="104"/>
      <c r="D135" s="104"/>
      <c r="E135" s="85"/>
      <c r="F135" s="85"/>
      <c r="G135" s="85"/>
      <c r="H135" s="84"/>
      <c r="I135" s="84"/>
      <c r="J135" s="84"/>
      <c r="K135" s="86"/>
      <c r="L135" s="84"/>
      <c r="M135" s="56" t="s">
        <v>1</v>
      </c>
      <c r="N135" s="53" t="str">
        <f t="shared" si="50"/>
        <v xml:space="preserve">                           0 0       0     07004061234567891 9</v>
      </c>
      <c r="O135" s="60">
        <f t="shared" si="51"/>
        <v>62</v>
      </c>
      <c r="Q135" s="73" t="s">
        <v>74</v>
      </c>
      <c r="R135" s="73">
        <f t="shared" si="52"/>
        <v>250</v>
      </c>
      <c r="S135" s="73">
        <f t="shared" si="53"/>
        <v>0</v>
      </c>
      <c r="T135" s="73" t="str">
        <f t="shared" si="54"/>
        <v xml:space="preserve">                           </v>
      </c>
      <c r="U135" s="73">
        <f t="shared" si="55"/>
        <v>27</v>
      </c>
      <c r="V135" s="73" t="str">
        <f t="shared" si="56"/>
        <v xml:space="preserve">                           </v>
      </c>
      <c r="W135" s="73">
        <f t="shared" si="57"/>
        <v>27</v>
      </c>
      <c r="X135" s="73">
        <f t="shared" si="58"/>
        <v>0</v>
      </c>
      <c r="Y135" s="73" t="str">
        <f t="shared" si="59"/>
        <v xml:space="preserve">                           </v>
      </c>
      <c r="Z135" s="73">
        <f t="shared" si="60"/>
        <v>27</v>
      </c>
      <c r="AA135" s="73">
        <f t="shared" si="61"/>
        <v>0</v>
      </c>
      <c r="AB135" s="73">
        <f t="shared" si="62"/>
        <v>1</v>
      </c>
      <c r="AC135" s="73">
        <f t="shared" si="63"/>
        <v>0</v>
      </c>
      <c r="AD135" s="73" t="str">
        <f t="shared" si="64"/>
        <v xml:space="preserve">                           </v>
      </c>
      <c r="AE135" s="73">
        <f t="shared" si="65"/>
        <v>27</v>
      </c>
      <c r="AF135" s="73" t="str">
        <f t="shared" si="66"/>
        <v xml:space="preserve"> </v>
      </c>
      <c r="AG135" s="73">
        <f t="shared" si="67"/>
        <v>1</v>
      </c>
      <c r="AH135" s="73">
        <f t="shared" si="68"/>
        <v>0</v>
      </c>
      <c r="AI135" s="55" t="s">
        <v>11</v>
      </c>
      <c r="AJ135" s="55" t="s">
        <v>8</v>
      </c>
      <c r="AK135" s="73">
        <f t="shared" si="69"/>
        <v>0</v>
      </c>
      <c r="AL135" s="55" t="s">
        <v>9</v>
      </c>
      <c r="AM135" s="56" t="s">
        <v>3</v>
      </c>
      <c r="AN135" s="56" t="s">
        <v>13</v>
      </c>
      <c r="AO135" s="112">
        <v>1234567891</v>
      </c>
      <c r="AP135" s="55" t="s">
        <v>8</v>
      </c>
      <c r="AQ135" s="73" t="str">
        <f t="shared" si="70"/>
        <v xml:space="preserve">                           0 0       0     07004061234567891 9</v>
      </c>
      <c r="AR135" s="77">
        <f t="shared" si="71"/>
        <v>62</v>
      </c>
      <c r="AS135" s="107" t="str">
        <f t="shared" si="72"/>
        <v xml:space="preserve">                           0 0       0     07004061234567891 9</v>
      </c>
      <c r="AT135" s="107">
        <f t="shared" si="73"/>
        <v>62</v>
      </c>
      <c r="AU135" s="109">
        <f t="shared" si="74"/>
        <v>62</v>
      </c>
    </row>
    <row r="136" spans="1:47" s="21" customFormat="1" ht="22.5" customHeight="1" x14ac:dyDescent="0.2">
      <c r="A136" s="50">
        <v>132</v>
      </c>
      <c r="B136" s="84"/>
      <c r="C136" s="104"/>
      <c r="D136" s="104"/>
      <c r="E136" s="85"/>
      <c r="F136" s="85"/>
      <c r="G136" s="85"/>
      <c r="H136" s="84"/>
      <c r="I136" s="84"/>
      <c r="J136" s="84"/>
      <c r="K136" s="86"/>
      <c r="L136" s="84"/>
      <c r="M136" s="56" t="s">
        <v>1</v>
      </c>
      <c r="N136" s="53" t="str">
        <f t="shared" si="50"/>
        <v xml:space="preserve">                           0 0       0     07004061234567891 9</v>
      </c>
      <c r="O136" s="60">
        <f t="shared" si="51"/>
        <v>62</v>
      </c>
      <c r="Q136" s="73" t="s">
        <v>74</v>
      </c>
      <c r="R136" s="73">
        <f t="shared" si="52"/>
        <v>250</v>
      </c>
      <c r="S136" s="73">
        <f t="shared" si="53"/>
        <v>0</v>
      </c>
      <c r="T136" s="73" t="str">
        <f t="shared" si="54"/>
        <v xml:space="preserve">                           </v>
      </c>
      <c r="U136" s="73">
        <f t="shared" si="55"/>
        <v>27</v>
      </c>
      <c r="V136" s="73" t="str">
        <f t="shared" si="56"/>
        <v xml:space="preserve">                           </v>
      </c>
      <c r="W136" s="73">
        <f t="shared" si="57"/>
        <v>27</v>
      </c>
      <c r="X136" s="73">
        <f t="shared" si="58"/>
        <v>0</v>
      </c>
      <c r="Y136" s="73" t="str">
        <f t="shared" si="59"/>
        <v xml:space="preserve">                           </v>
      </c>
      <c r="Z136" s="73">
        <f t="shared" si="60"/>
        <v>27</v>
      </c>
      <c r="AA136" s="73">
        <f t="shared" si="61"/>
        <v>0</v>
      </c>
      <c r="AB136" s="73">
        <f t="shared" si="62"/>
        <v>1</v>
      </c>
      <c r="AC136" s="73">
        <f t="shared" si="63"/>
        <v>0</v>
      </c>
      <c r="AD136" s="73" t="str">
        <f t="shared" si="64"/>
        <v xml:space="preserve">                           </v>
      </c>
      <c r="AE136" s="73">
        <f t="shared" si="65"/>
        <v>27</v>
      </c>
      <c r="AF136" s="73" t="str">
        <f t="shared" si="66"/>
        <v xml:space="preserve"> </v>
      </c>
      <c r="AG136" s="73">
        <f t="shared" si="67"/>
        <v>1</v>
      </c>
      <c r="AH136" s="73">
        <f t="shared" si="68"/>
        <v>0</v>
      </c>
      <c r="AI136" s="55" t="s">
        <v>11</v>
      </c>
      <c r="AJ136" s="55" t="s">
        <v>8</v>
      </c>
      <c r="AK136" s="73">
        <f t="shared" si="69"/>
        <v>0</v>
      </c>
      <c r="AL136" s="55" t="s">
        <v>9</v>
      </c>
      <c r="AM136" s="56" t="s">
        <v>3</v>
      </c>
      <c r="AN136" s="56" t="s">
        <v>13</v>
      </c>
      <c r="AO136" s="112">
        <v>1234567891</v>
      </c>
      <c r="AP136" s="55" t="s">
        <v>8</v>
      </c>
      <c r="AQ136" s="73" t="str">
        <f t="shared" si="70"/>
        <v xml:space="preserve">                           0 0       0     07004061234567891 9</v>
      </c>
      <c r="AR136" s="77">
        <f t="shared" si="71"/>
        <v>62</v>
      </c>
      <c r="AS136" s="107" t="str">
        <f t="shared" si="72"/>
        <v xml:space="preserve">                           0 0       0     07004061234567891 9</v>
      </c>
      <c r="AT136" s="107">
        <f t="shared" si="73"/>
        <v>62</v>
      </c>
      <c r="AU136" s="109">
        <f t="shared" si="74"/>
        <v>62</v>
      </c>
    </row>
    <row r="137" spans="1:47" s="21" customFormat="1" ht="22.5" customHeight="1" x14ac:dyDescent="0.2">
      <c r="A137" s="50">
        <v>133</v>
      </c>
      <c r="B137" s="84"/>
      <c r="C137" s="104"/>
      <c r="D137" s="104"/>
      <c r="E137" s="85"/>
      <c r="F137" s="85"/>
      <c r="G137" s="85"/>
      <c r="H137" s="84"/>
      <c r="I137" s="84"/>
      <c r="J137" s="84"/>
      <c r="K137" s="86"/>
      <c r="L137" s="84"/>
      <c r="M137" s="56" t="s">
        <v>1</v>
      </c>
      <c r="N137" s="53" t="str">
        <f t="shared" si="50"/>
        <v xml:space="preserve">                           0 0       0     07004061234567891 9</v>
      </c>
      <c r="O137" s="60">
        <f t="shared" si="51"/>
        <v>62</v>
      </c>
      <c r="Q137" s="73" t="s">
        <v>74</v>
      </c>
      <c r="R137" s="73">
        <f t="shared" si="52"/>
        <v>250</v>
      </c>
      <c r="S137" s="73">
        <f t="shared" si="53"/>
        <v>0</v>
      </c>
      <c r="T137" s="73" t="str">
        <f t="shared" si="54"/>
        <v xml:space="preserve">                           </v>
      </c>
      <c r="U137" s="73">
        <f t="shared" si="55"/>
        <v>27</v>
      </c>
      <c r="V137" s="73" t="str">
        <f t="shared" si="56"/>
        <v xml:space="preserve">                           </v>
      </c>
      <c r="W137" s="73">
        <f t="shared" si="57"/>
        <v>27</v>
      </c>
      <c r="X137" s="73">
        <f t="shared" si="58"/>
        <v>0</v>
      </c>
      <c r="Y137" s="73" t="str">
        <f t="shared" si="59"/>
        <v xml:space="preserve">                           </v>
      </c>
      <c r="Z137" s="73">
        <f t="shared" si="60"/>
        <v>27</v>
      </c>
      <c r="AA137" s="73">
        <f t="shared" si="61"/>
        <v>0</v>
      </c>
      <c r="AB137" s="73">
        <f t="shared" si="62"/>
        <v>1</v>
      </c>
      <c r="AC137" s="73">
        <f t="shared" si="63"/>
        <v>0</v>
      </c>
      <c r="AD137" s="73" t="str">
        <f t="shared" si="64"/>
        <v xml:space="preserve">                           </v>
      </c>
      <c r="AE137" s="73">
        <f t="shared" si="65"/>
        <v>27</v>
      </c>
      <c r="AF137" s="73" t="str">
        <f t="shared" si="66"/>
        <v xml:space="preserve"> </v>
      </c>
      <c r="AG137" s="73">
        <f t="shared" si="67"/>
        <v>1</v>
      </c>
      <c r="AH137" s="73">
        <f t="shared" si="68"/>
        <v>0</v>
      </c>
      <c r="AI137" s="55" t="s">
        <v>11</v>
      </c>
      <c r="AJ137" s="55" t="s">
        <v>8</v>
      </c>
      <c r="AK137" s="73">
        <f t="shared" si="69"/>
        <v>0</v>
      </c>
      <c r="AL137" s="55" t="s">
        <v>9</v>
      </c>
      <c r="AM137" s="56" t="s">
        <v>3</v>
      </c>
      <c r="AN137" s="56" t="s">
        <v>13</v>
      </c>
      <c r="AO137" s="112">
        <v>1234567891</v>
      </c>
      <c r="AP137" s="55" t="s">
        <v>8</v>
      </c>
      <c r="AQ137" s="73" t="str">
        <f t="shared" si="70"/>
        <v xml:space="preserve">                           0 0       0     07004061234567891 9</v>
      </c>
      <c r="AR137" s="77">
        <f t="shared" si="71"/>
        <v>62</v>
      </c>
      <c r="AS137" s="107" t="str">
        <f t="shared" si="72"/>
        <v xml:space="preserve">                           0 0       0     07004061234567891 9</v>
      </c>
      <c r="AT137" s="107">
        <f t="shared" si="73"/>
        <v>62</v>
      </c>
      <c r="AU137" s="109">
        <f t="shared" si="74"/>
        <v>62</v>
      </c>
    </row>
    <row r="138" spans="1:47" s="21" customFormat="1" ht="22.5" customHeight="1" x14ac:dyDescent="0.2">
      <c r="A138" s="50">
        <v>134</v>
      </c>
      <c r="B138" s="84"/>
      <c r="C138" s="104"/>
      <c r="D138" s="104"/>
      <c r="E138" s="85"/>
      <c r="F138" s="85"/>
      <c r="G138" s="85"/>
      <c r="H138" s="84"/>
      <c r="I138" s="84"/>
      <c r="J138" s="84"/>
      <c r="K138" s="86"/>
      <c r="L138" s="84"/>
      <c r="M138" s="56" t="s">
        <v>1</v>
      </c>
      <c r="N138" s="53" t="str">
        <f t="shared" si="50"/>
        <v xml:space="preserve">                           0 0       0     07004061234567891 9</v>
      </c>
      <c r="O138" s="60">
        <f t="shared" si="51"/>
        <v>62</v>
      </c>
      <c r="Q138" s="73" t="s">
        <v>74</v>
      </c>
      <c r="R138" s="73">
        <f t="shared" si="52"/>
        <v>250</v>
      </c>
      <c r="S138" s="73">
        <f t="shared" si="53"/>
        <v>0</v>
      </c>
      <c r="T138" s="73" t="str">
        <f t="shared" si="54"/>
        <v xml:space="preserve">                           </v>
      </c>
      <c r="U138" s="73">
        <f t="shared" si="55"/>
        <v>27</v>
      </c>
      <c r="V138" s="73" t="str">
        <f t="shared" si="56"/>
        <v xml:space="preserve">                           </v>
      </c>
      <c r="W138" s="73">
        <f t="shared" si="57"/>
        <v>27</v>
      </c>
      <c r="X138" s="73">
        <f t="shared" si="58"/>
        <v>0</v>
      </c>
      <c r="Y138" s="73" t="str">
        <f t="shared" si="59"/>
        <v xml:space="preserve">                           </v>
      </c>
      <c r="Z138" s="73">
        <f t="shared" si="60"/>
        <v>27</v>
      </c>
      <c r="AA138" s="73">
        <f t="shared" si="61"/>
        <v>0</v>
      </c>
      <c r="AB138" s="73">
        <f t="shared" si="62"/>
        <v>1</v>
      </c>
      <c r="AC138" s="73">
        <f t="shared" si="63"/>
        <v>0</v>
      </c>
      <c r="AD138" s="73" t="str">
        <f t="shared" si="64"/>
        <v xml:space="preserve">                           </v>
      </c>
      <c r="AE138" s="73">
        <f t="shared" si="65"/>
        <v>27</v>
      </c>
      <c r="AF138" s="73" t="str">
        <f t="shared" si="66"/>
        <v xml:space="preserve"> </v>
      </c>
      <c r="AG138" s="73">
        <f t="shared" si="67"/>
        <v>1</v>
      </c>
      <c r="AH138" s="73">
        <f t="shared" si="68"/>
        <v>0</v>
      </c>
      <c r="AI138" s="55" t="s">
        <v>11</v>
      </c>
      <c r="AJ138" s="55" t="s">
        <v>8</v>
      </c>
      <c r="AK138" s="73">
        <f t="shared" si="69"/>
        <v>0</v>
      </c>
      <c r="AL138" s="55" t="s">
        <v>9</v>
      </c>
      <c r="AM138" s="56" t="s">
        <v>3</v>
      </c>
      <c r="AN138" s="56" t="s">
        <v>13</v>
      </c>
      <c r="AO138" s="112">
        <v>1234567891</v>
      </c>
      <c r="AP138" s="55" t="s">
        <v>8</v>
      </c>
      <c r="AQ138" s="73" t="str">
        <f t="shared" si="70"/>
        <v xml:space="preserve">                           0 0       0     07004061234567891 9</v>
      </c>
      <c r="AR138" s="77">
        <f t="shared" si="71"/>
        <v>62</v>
      </c>
      <c r="AS138" s="107" t="str">
        <f t="shared" si="72"/>
        <v xml:space="preserve">                           0 0       0     07004061234567891 9</v>
      </c>
      <c r="AT138" s="107">
        <f t="shared" si="73"/>
        <v>62</v>
      </c>
      <c r="AU138" s="109">
        <f t="shared" si="74"/>
        <v>62</v>
      </c>
    </row>
    <row r="139" spans="1:47" s="21" customFormat="1" ht="22.5" customHeight="1" x14ac:dyDescent="0.2">
      <c r="A139" s="50">
        <v>135</v>
      </c>
      <c r="B139" s="84"/>
      <c r="C139" s="104"/>
      <c r="D139" s="104"/>
      <c r="E139" s="85"/>
      <c r="F139" s="85"/>
      <c r="G139" s="85"/>
      <c r="H139" s="84"/>
      <c r="I139" s="84"/>
      <c r="J139" s="84"/>
      <c r="K139" s="86"/>
      <c r="L139" s="84"/>
      <c r="M139" s="56" t="s">
        <v>1</v>
      </c>
      <c r="N139" s="53" t="str">
        <f t="shared" si="50"/>
        <v xml:space="preserve">                           0 0       0     07004061234567891 9</v>
      </c>
      <c r="O139" s="60">
        <f t="shared" si="51"/>
        <v>62</v>
      </c>
      <c r="Q139" s="73" t="s">
        <v>74</v>
      </c>
      <c r="R139" s="73">
        <f t="shared" si="52"/>
        <v>250</v>
      </c>
      <c r="S139" s="73">
        <f t="shared" si="53"/>
        <v>0</v>
      </c>
      <c r="T139" s="73" t="str">
        <f t="shared" si="54"/>
        <v xml:space="preserve">                           </v>
      </c>
      <c r="U139" s="73">
        <f t="shared" si="55"/>
        <v>27</v>
      </c>
      <c r="V139" s="73" t="str">
        <f t="shared" si="56"/>
        <v xml:space="preserve">                           </v>
      </c>
      <c r="W139" s="73">
        <f t="shared" si="57"/>
        <v>27</v>
      </c>
      <c r="X139" s="73">
        <f t="shared" si="58"/>
        <v>0</v>
      </c>
      <c r="Y139" s="73" t="str">
        <f t="shared" si="59"/>
        <v xml:space="preserve">                           </v>
      </c>
      <c r="Z139" s="73">
        <f t="shared" si="60"/>
        <v>27</v>
      </c>
      <c r="AA139" s="73">
        <f t="shared" si="61"/>
        <v>0</v>
      </c>
      <c r="AB139" s="73">
        <f t="shared" si="62"/>
        <v>1</v>
      </c>
      <c r="AC139" s="73">
        <f t="shared" si="63"/>
        <v>0</v>
      </c>
      <c r="AD139" s="73" t="str">
        <f t="shared" si="64"/>
        <v xml:space="preserve">                           </v>
      </c>
      <c r="AE139" s="73">
        <f t="shared" si="65"/>
        <v>27</v>
      </c>
      <c r="AF139" s="73" t="str">
        <f t="shared" si="66"/>
        <v xml:space="preserve"> </v>
      </c>
      <c r="AG139" s="73">
        <f t="shared" si="67"/>
        <v>1</v>
      </c>
      <c r="AH139" s="73">
        <f t="shared" si="68"/>
        <v>0</v>
      </c>
      <c r="AI139" s="55" t="s">
        <v>11</v>
      </c>
      <c r="AJ139" s="55" t="s">
        <v>8</v>
      </c>
      <c r="AK139" s="73">
        <f t="shared" si="69"/>
        <v>0</v>
      </c>
      <c r="AL139" s="55" t="s">
        <v>9</v>
      </c>
      <c r="AM139" s="56" t="s">
        <v>3</v>
      </c>
      <c r="AN139" s="56" t="s">
        <v>13</v>
      </c>
      <c r="AO139" s="112">
        <v>1234567891</v>
      </c>
      <c r="AP139" s="55" t="s">
        <v>8</v>
      </c>
      <c r="AQ139" s="73" t="str">
        <f t="shared" si="70"/>
        <v xml:space="preserve">                           0 0       0     07004061234567891 9</v>
      </c>
      <c r="AR139" s="77">
        <f t="shared" si="71"/>
        <v>62</v>
      </c>
      <c r="AS139" s="107" t="str">
        <f t="shared" si="72"/>
        <v xml:space="preserve">                           0 0       0     07004061234567891 9</v>
      </c>
      <c r="AT139" s="107">
        <f t="shared" si="73"/>
        <v>62</v>
      </c>
      <c r="AU139" s="109">
        <f t="shared" si="74"/>
        <v>62</v>
      </c>
    </row>
    <row r="140" spans="1:47" s="21" customFormat="1" ht="22.5" customHeight="1" x14ac:dyDescent="0.2">
      <c r="A140" s="50">
        <v>136</v>
      </c>
      <c r="B140" s="84"/>
      <c r="C140" s="104"/>
      <c r="D140" s="104"/>
      <c r="E140" s="85"/>
      <c r="F140" s="85"/>
      <c r="G140" s="85"/>
      <c r="H140" s="84"/>
      <c r="I140" s="84"/>
      <c r="J140" s="84"/>
      <c r="K140" s="86"/>
      <c r="L140" s="84"/>
      <c r="M140" s="56" t="s">
        <v>1</v>
      </c>
      <c r="N140" s="53" t="str">
        <f t="shared" si="50"/>
        <v xml:space="preserve">                           0 0       0     07004061234567891 9</v>
      </c>
      <c r="O140" s="60">
        <f t="shared" si="51"/>
        <v>62</v>
      </c>
      <c r="Q140" s="73" t="s">
        <v>74</v>
      </c>
      <c r="R140" s="73">
        <f t="shared" si="52"/>
        <v>250</v>
      </c>
      <c r="S140" s="73">
        <f t="shared" si="53"/>
        <v>0</v>
      </c>
      <c r="T140" s="73" t="str">
        <f t="shared" si="54"/>
        <v xml:space="preserve">                           </v>
      </c>
      <c r="U140" s="73">
        <f t="shared" si="55"/>
        <v>27</v>
      </c>
      <c r="V140" s="73" t="str">
        <f t="shared" si="56"/>
        <v xml:space="preserve">                           </v>
      </c>
      <c r="W140" s="73">
        <f t="shared" si="57"/>
        <v>27</v>
      </c>
      <c r="X140" s="73">
        <f t="shared" si="58"/>
        <v>0</v>
      </c>
      <c r="Y140" s="73" t="str">
        <f t="shared" si="59"/>
        <v xml:space="preserve">                           </v>
      </c>
      <c r="Z140" s="73">
        <f t="shared" si="60"/>
        <v>27</v>
      </c>
      <c r="AA140" s="73">
        <f t="shared" si="61"/>
        <v>0</v>
      </c>
      <c r="AB140" s="73">
        <f t="shared" si="62"/>
        <v>1</v>
      </c>
      <c r="AC140" s="73">
        <f t="shared" si="63"/>
        <v>0</v>
      </c>
      <c r="AD140" s="73" t="str">
        <f t="shared" si="64"/>
        <v xml:space="preserve">                           </v>
      </c>
      <c r="AE140" s="73">
        <f t="shared" si="65"/>
        <v>27</v>
      </c>
      <c r="AF140" s="73" t="str">
        <f t="shared" si="66"/>
        <v xml:space="preserve"> </v>
      </c>
      <c r="AG140" s="73">
        <f t="shared" si="67"/>
        <v>1</v>
      </c>
      <c r="AH140" s="73">
        <f t="shared" si="68"/>
        <v>0</v>
      </c>
      <c r="AI140" s="55" t="s">
        <v>11</v>
      </c>
      <c r="AJ140" s="55" t="s">
        <v>8</v>
      </c>
      <c r="AK140" s="73">
        <f t="shared" si="69"/>
        <v>0</v>
      </c>
      <c r="AL140" s="55" t="s">
        <v>9</v>
      </c>
      <c r="AM140" s="56" t="s">
        <v>3</v>
      </c>
      <c r="AN140" s="56" t="s">
        <v>13</v>
      </c>
      <c r="AO140" s="112">
        <v>1234567891</v>
      </c>
      <c r="AP140" s="55" t="s">
        <v>8</v>
      </c>
      <c r="AQ140" s="73" t="str">
        <f t="shared" si="70"/>
        <v xml:space="preserve">                           0 0       0     07004061234567891 9</v>
      </c>
      <c r="AR140" s="77">
        <f t="shared" si="71"/>
        <v>62</v>
      </c>
      <c r="AS140" s="107" t="str">
        <f t="shared" si="72"/>
        <v xml:space="preserve">                           0 0       0     07004061234567891 9</v>
      </c>
      <c r="AT140" s="107">
        <f t="shared" si="73"/>
        <v>62</v>
      </c>
      <c r="AU140" s="109">
        <f t="shared" si="74"/>
        <v>62</v>
      </c>
    </row>
    <row r="141" spans="1:47" s="21" customFormat="1" ht="22.5" customHeight="1" x14ac:dyDescent="0.2">
      <c r="A141" s="50">
        <v>137</v>
      </c>
      <c r="B141" s="84"/>
      <c r="C141" s="104"/>
      <c r="D141" s="104"/>
      <c r="E141" s="85"/>
      <c r="F141" s="85"/>
      <c r="G141" s="85"/>
      <c r="H141" s="84"/>
      <c r="I141" s="84"/>
      <c r="J141" s="84"/>
      <c r="K141" s="86"/>
      <c r="L141" s="84"/>
      <c r="M141" s="56" t="s">
        <v>1</v>
      </c>
      <c r="N141" s="53" t="str">
        <f t="shared" si="50"/>
        <v xml:space="preserve">                           0 0       0     07004061234567891 9</v>
      </c>
      <c r="O141" s="60">
        <f t="shared" si="51"/>
        <v>62</v>
      </c>
      <c r="Q141" s="73" t="s">
        <v>74</v>
      </c>
      <c r="R141" s="73">
        <f t="shared" si="52"/>
        <v>250</v>
      </c>
      <c r="S141" s="73">
        <f t="shared" si="53"/>
        <v>0</v>
      </c>
      <c r="T141" s="73" t="str">
        <f t="shared" si="54"/>
        <v xml:space="preserve">                           </v>
      </c>
      <c r="U141" s="73">
        <f t="shared" si="55"/>
        <v>27</v>
      </c>
      <c r="V141" s="73" t="str">
        <f t="shared" si="56"/>
        <v xml:space="preserve">                           </v>
      </c>
      <c r="W141" s="73">
        <f t="shared" si="57"/>
        <v>27</v>
      </c>
      <c r="X141" s="73">
        <f t="shared" si="58"/>
        <v>0</v>
      </c>
      <c r="Y141" s="73" t="str">
        <f t="shared" si="59"/>
        <v xml:space="preserve">                           </v>
      </c>
      <c r="Z141" s="73">
        <f t="shared" si="60"/>
        <v>27</v>
      </c>
      <c r="AA141" s="73">
        <f t="shared" si="61"/>
        <v>0</v>
      </c>
      <c r="AB141" s="73">
        <f t="shared" si="62"/>
        <v>1</v>
      </c>
      <c r="AC141" s="73">
        <f t="shared" si="63"/>
        <v>0</v>
      </c>
      <c r="AD141" s="73" t="str">
        <f t="shared" si="64"/>
        <v xml:space="preserve">                           </v>
      </c>
      <c r="AE141" s="73">
        <f t="shared" si="65"/>
        <v>27</v>
      </c>
      <c r="AF141" s="73" t="str">
        <f t="shared" si="66"/>
        <v xml:space="preserve"> </v>
      </c>
      <c r="AG141" s="73">
        <f t="shared" si="67"/>
        <v>1</v>
      </c>
      <c r="AH141" s="73">
        <f t="shared" si="68"/>
        <v>0</v>
      </c>
      <c r="AI141" s="55" t="s">
        <v>11</v>
      </c>
      <c r="AJ141" s="55" t="s">
        <v>8</v>
      </c>
      <c r="AK141" s="73">
        <f t="shared" si="69"/>
        <v>0</v>
      </c>
      <c r="AL141" s="55" t="s">
        <v>9</v>
      </c>
      <c r="AM141" s="56" t="s">
        <v>3</v>
      </c>
      <c r="AN141" s="56" t="s">
        <v>13</v>
      </c>
      <c r="AO141" s="112">
        <v>1234567891</v>
      </c>
      <c r="AP141" s="55" t="s">
        <v>8</v>
      </c>
      <c r="AQ141" s="73" t="str">
        <f t="shared" si="70"/>
        <v xml:space="preserve">                           0 0       0     07004061234567891 9</v>
      </c>
      <c r="AR141" s="77">
        <f t="shared" si="71"/>
        <v>62</v>
      </c>
      <c r="AS141" s="107" t="str">
        <f t="shared" si="72"/>
        <v xml:space="preserve">                           0 0       0     07004061234567891 9</v>
      </c>
      <c r="AT141" s="107">
        <f t="shared" si="73"/>
        <v>62</v>
      </c>
      <c r="AU141" s="109">
        <f t="shared" si="74"/>
        <v>62</v>
      </c>
    </row>
    <row r="142" spans="1:47" s="21" customFormat="1" ht="22.5" customHeight="1" x14ac:dyDescent="0.2">
      <c r="A142" s="50">
        <v>138</v>
      </c>
      <c r="B142" s="84"/>
      <c r="C142" s="104"/>
      <c r="D142" s="104"/>
      <c r="E142" s="85"/>
      <c r="F142" s="85"/>
      <c r="G142" s="85"/>
      <c r="H142" s="84"/>
      <c r="I142" s="84"/>
      <c r="J142" s="84"/>
      <c r="K142" s="86"/>
      <c r="L142" s="84"/>
      <c r="M142" s="56" t="s">
        <v>1</v>
      </c>
      <c r="N142" s="53" t="str">
        <f t="shared" si="50"/>
        <v xml:space="preserve">                           0 0       0     07004061234567891 9</v>
      </c>
      <c r="O142" s="60">
        <f t="shared" si="51"/>
        <v>62</v>
      </c>
      <c r="Q142" s="73" t="s">
        <v>74</v>
      </c>
      <c r="R142" s="73">
        <f t="shared" si="52"/>
        <v>250</v>
      </c>
      <c r="S142" s="73">
        <f t="shared" si="53"/>
        <v>0</v>
      </c>
      <c r="T142" s="73" t="str">
        <f t="shared" si="54"/>
        <v xml:space="preserve">                           </v>
      </c>
      <c r="U142" s="73">
        <f t="shared" si="55"/>
        <v>27</v>
      </c>
      <c r="V142" s="73" t="str">
        <f t="shared" si="56"/>
        <v xml:space="preserve">                           </v>
      </c>
      <c r="W142" s="73">
        <f t="shared" si="57"/>
        <v>27</v>
      </c>
      <c r="X142" s="73">
        <f t="shared" si="58"/>
        <v>0</v>
      </c>
      <c r="Y142" s="73" t="str">
        <f t="shared" si="59"/>
        <v xml:space="preserve">                           </v>
      </c>
      <c r="Z142" s="73">
        <f t="shared" si="60"/>
        <v>27</v>
      </c>
      <c r="AA142" s="73">
        <f t="shared" si="61"/>
        <v>0</v>
      </c>
      <c r="AB142" s="73">
        <f t="shared" si="62"/>
        <v>1</v>
      </c>
      <c r="AC142" s="73">
        <f t="shared" si="63"/>
        <v>0</v>
      </c>
      <c r="AD142" s="73" t="str">
        <f t="shared" si="64"/>
        <v xml:space="preserve">                           </v>
      </c>
      <c r="AE142" s="73">
        <f t="shared" si="65"/>
        <v>27</v>
      </c>
      <c r="AF142" s="73" t="str">
        <f t="shared" si="66"/>
        <v xml:space="preserve"> </v>
      </c>
      <c r="AG142" s="73">
        <f t="shared" si="67"/>
        <v>1</v>
      </c>
      <c r="AH142" s="73">
        <f t="shared" si="68"/>
        <v>0</v>
      </c>
      <c r="AI142" s="55" t="s">
        <v>11</v>
      </c>
      <c r="AJ142" s="55" t="s">
        <v>8</v>
      </c>
      <c r="AK142" s="73">
        <f t="shared" si="69"/>
        <v>0</v>
      </c>
      <c r="AL142" s="55" t="s">
        <v>9</v>
      </c>
      <c r="AM142" s="56" t="s">
        <v>3</v>
      </c>
      <c r="AN142" s="56" t="s">
        <v>13</v>
      </c>
      <c r="AO142" s="112">
        <v>1234567891</v>
      </c>
      <c r="AP142" s="55" t="s">
        <v>8</v>
      </c>
      <c r="AQ142" s="73" t="str">
        <f t="shared" si="70"/>
        <v xml:space="preserve">                           0 0       0     07004061234567891 9</v>
      </c>
      <c r="AR142" s="77">
        <f t="shared" si="71"/>
        <v>62</v>
      </c>
      <c r="AS142" s="107" t="str">
        <f t="shared" si="72"/>
        <v xml:space="preserve">                           0 0       0     07004061234567891 9</v>
      </c>
      <c r="AT142" s="107">
        <f t="shared" si="73"/>
        <v>62</v>
      </c>
      <c r="AU142" s="109">
        <f t="shared" si="74"/>
        <v>62</v>
      </c>
    </row>
    <row r="143" spans="1:47" s="21" customFormat="1" ht="22.5" customHeight="1" x14ac:dyDescent="0.2">
      <c r="A143" s="50">
        <v>139</v>
      </c>
      <c r="B143" s="84"/>
      <c r="C143" s="104"/>
      <c r="D143" s="104"/>
      <c r="E143" s="85"/>
      <c r="F143" s="85"/>
      <c r="G143" s="85"/>
      <c r="H143" s="84"/>
      <c r="I143" s="84"/>
      <c r="J143" s="84"/>
      <c r="K143" s="86"/>
      <c r="L143" s="84"/>
      <c r="M143" s="56" t="s">
        <v>1</v>
      </c>
      <c r="N143" s="53" t="str">
        <f t="shared" si="50"/>
        <v xml:space="preserve">                           0 0       0     07004061234567891 9</v>
      </c>
      <c r="O143" s="60">
        <f t="shared" si="51"/>
        <v>62</v>
      </c>
      <c r="Q143" s="73" t="s">
        <v>74</v>
      </c>
      <c r="R143" s="73">
        <f t="shared" si="52"/>
        <v>250</v>
      </c>
      <c r="S143" s="73">
        <f t="shared" si="53"/>
        <v>0</v>
      </c>
      <c r="T143" s="73" t="str">
        <f t="shared" si="54"/>
        <v xml:space="preserve">                           </v>
      </c>
      <c r="U143" s="73">
        <f t="shared" si="55"/>
        <v>27</v>
      </c>
      <c r="V143" s="73" t="str">
        <f t="shared" si="56"/>
        <v xml:space="preserve">                           </v>
      </c>
      <c r="W143" s="73">
        <f t="shared" si="57"/>
        <v>27</v>
      </c>
      <c r="X143" s="73">
        <f t="shared" si="58"/>
        <v>0</v>
      </c>
      <c r="Y143" s="73" t="str">
        <f t="shared" si="59"/>
        <v xml:space="preserve">                           </v>
      </c>
      <c r="Z143" s="73">
        <f t="shared" si="60"/>
        <v>27</v>
      </c>
      <c r="AA143" s="73">
        <f t="shared" si="61"/>
        <v>0</v>
      </c>
      <c r="AB143" s="73">
        <f t="shared" si="62"/>
        <v>1</v>
      </c>
      <c r="AC143" s="73">
        <f t="shared" si="63"/>
        <v>0</v>
      </c>
      <c r="AD143" s="73" t="str">
        <f t="shared" si="64"/>
        <v xml:space="preserve">                           </v>
      </c>
      <c r="AE143" s="73">
        <f t="shared" si="65"/>
        <v>27</v>
      </c>
      <c r="AF143" s="73" t="str">
        <f t="shared" si="66"/>
        <v xml:space="preserve"> </v>
      </c>
      <c r="AG143" s="73">
        <f t="shared" si="67"/>
        <v>1</v>
      </c>
      <c r="AH143" s="73">
        <f t="shared" si="68"/>
        <v>0</v>
      </c>
      <c r="AI143" s="55" t="s">
        <v>11</v>
      </c>
      <c r="AJ143" s="55" t="s">
        <v>8</v>
      </c>
      <c r="AK143" s="73">
        <f t="shared" si="69"/>
        <v>0</v>
      </c>
      <c r="AL143" s="55" t="s">
        <v>9</v>
      </c>
      <c r="AM143" s="56" t="s">
        <v>3</v>
      </c>
      <c r="AN143" s="56" t="s">
        <v>13</v>
      </c>
      <c r="AO143" s="112">
        <v>1234567891</v>
      </c>
      <c r="AP143" s="55" t="s">
        <v>8</v>
      </c>
      <c r="AQ143" s="73" t="str">
        <f t="shared" si="70"/>
        <v xml:space="preserve">                           0 0       0     07004061234567891 9</v>
      </c>
      <c r="AR143" s="77">
        <f t="shared" si="71"/>
        <v>62</v>
      </c>
      <c r="AS143" s="107" t="str">
        <f t="shared" si="72"/>
        <v xml:space="preserve">                           0 0       0     07004061234567891 9</v>
      </c>
      <c r="AT143" s="107">
        <f t="shared" si="73"/>
        <v>62</v>
      </c>
      <c r="AU143" s="109">
        <f t="shared" si="74"/>
        <v>62</v>
      </c>
    </row>
    <row r="144" spans="1:47" s="21" customFormat="1" ht="22.5" customHeight="1" x14ac:dyDescent="0.2">
      <c r="A144" s="50">
        <v>140</v>
      </c>
      <c r="B144" s="84"/>
      <c r="C144" s="104"/>
      <c r="D144" s="104"/>
      <c r="E144" s="85"/>
      <c r="F144" s="85"/>
      <c r="G144" s="85"/>
      <c r="H144" s="84"/>
      <c r="I144" s="84"/>
      <c r="J144" s="84"/>
      <c r="K144" s="86"/>
      <c r="L144" s="84"/>
      <c r="M144" s="56" t="s">
        <v>1</v>
      </c>
      <c r="N144" s="53" t="str">
        <f t="shared" si="50"/>
        <v xml:space="preserve">                           0 0       0     07004061234567891 9</v>
      </c>
      <c r="O144" s="60">
        <f t="shared" si="51"/>
        <v>62</v>
      </c>
      <c r="Q144" s="73" t="s">
        <v>74</v>
      </c>
      <c r="R144" s="73">
        <f t="shared" si="52"/>
        <v>250</v>
      </c>
      <c r="S144" s="73">
        <f t="shared" si="53"/>
        <v>0</v>
      </c>
      <c r="T144" s="73" t="str">
        <f t="shared" si="54"/>
        <v xml:space="preserve">                           </v>
      </c>
      <c r="U144" s="73">
        <f t="shared" si="55"/>
        <v>27</v>
      </c>
      <c r="V144" s="73" t="str">
        <f t="shared" si="56"/>
        <v xml:space="preserve">                           </v>
      </c>
      <c r="W144" s="73">
        <f t="shared" si="57"/>
        <v>27</v>
      </c>
      <c r="X144" s="73">
        <f t="shared" si="58"/>
        <v>0</v>
      </c>
      <c r="Y144" s="73" t="str">
        <f t="shared" si="59"/>
        <v xml:space="preserve">                           </v>
      </c>
      <c r="Z144" s="73">
        <f t="shared" si="60"/>
        <v>27</v>
      </c>
      <c r="AA144" s="73">
        <f t="shared" si="61"/>
        <v>0</v>
      </c>
      <c r="AB144" s="73">
        <f t="shared" si="62"/>
        <v>1</v>
      </c>
      <c r="AC144" s="73">
        <f t="shared" si="63"/>
        <v>0</v>
      </c>
      <c r="AD144" s="73" t="str">
        <f t="shared" si="64"/>
        <v xml:space="preserve">                           </v>
      </c>
      <c r="AE144" s="73">
        <f t="shared" si="65"/>
        <v>27</v>
      </c>
      <c r="AF144" s="73" t="str">
        <f t="shared" si="66"/>
        <v xml:space="preserve"> </v>
      </c>
      <c r="AG144" s="73">
        <f t="shared" si="67"/>
        <v>1</v>
      </c>
      <c r="AH144" s="73">
        <f t="shared" si="68"/>
        <v>0</v>
      </c>
      <c r="AI144" s="55" t="s">
        <v>11</v>
      </c>
      <c r="AJ144" s="55" t="s">
        <v>8</v>
      </c>
      <c r="AK144" s="73">
        <f t="shared" si="69"/>
        <v>0</v>
      </c>
      <c r="AL144" s="55" t="s">
        <v>9</v>
      </c>
      <c r="AM144" s="56" t="s">
        <v>3</v>
      </c>
      <c r="AN144" s="56" t="s">
        <v>13</v>
      </c>
      <c r="AO144" s="112">
        <v>1234567891</v>
      </c>
      <c r="AP144" s="55" t="s">
        <v>8</v>
      </c>
      <c r="AQ144" s="73" t="str">
        <f t="shared" si="70"/>
        <v xml:space="preserve">                           0 0       0     07004061234567891 9</v>
      </c>
      <c r="AR144" s="77">
        <f t="shared" si="71"/>
        <v>62</v>
      </c>
      <c r="AS144" s="107" t="str">
        <f t="shared" si="72"/>
        <v xml:space="preserve">                           0 0       0     07004061234567891 9</v>
      </c>
      <c r="AT144" s="107">
        <f t="shared" si="73"/>
        <v>62</v>
      </c>
      <c r="AU144" s="109">
        <f t="shared" si="74"/>
        <v>62</v>
      </c>
    </row>
    <row r="145" spans="1:47" s="21" customFormat="1" ht="22.5" customHeight="1" x14ac:dyDescent="0.2">
      <c r="A145" s="50">
        <v>141</v>
      </c>
      <c r="B145" s="84"/>
      <c r="C145" s="104"/>
      <c r="D145" s="104"/>
      <c r="E145" s="85"/>
      <c r="F145" s="85"/>
      <c r="G145" s="85"/>
      <c r="H145" s="84"/>
      <c r="I145" s="84"/>
      <c r="J145" s="84"/>
      <c r="K145" s="86"/>
      <c r="L145" s="84"/>
      <c r="M145" s="56" t="s">
        <v>1</v>
      </c>
      <c r="N145" s="53" t="str">
        <f t="shared" si="50"/>
        <v xml:space="preserve">                           0 0       0     07004061234567891 9</v>
      </c>
      <c r="O145" s="60">
        <f t="shared" si="51"/>
        <v>62</v>
      </c>
      <c r="Q145" s="73" t="s">
        <v>74</v>
      </c>
      <c r="R145" s="73">
        <f t="shared" si="52"/>
        <v>250</v>
      </c>
      <c r="S145" s="73">
        <f t="shared" si="53"/>
        <v>0</v>
      </c>
      <c r="T145" s="73" t="str">
        <f t="shared" si="54"/>
        <v xml:space="preserve">                           </v>
      </c>
      <c r="U145" s="73">
        <f t="shared" si="55"/>
        <v>27</v>
      </c>
      <c r="V145" s="73" t="str">
        <f t="shared" si="56"/>
        <v xml:space="preserve">                           </v>
      </c>
      <c r="W145" s="73">
        <f t="shared" si="57"/>
        <v>27</v>
      </c>
      <c r="X145" s="73">
        <f t="shared" si="58"/>
        <v>0</v>
      </c>
      <c r="Y145" s="73" t="str">
        <f t="shared" si="59"/>
        <v xml:space="preserve">                           </v>
      </c>
      <c r="Z145" s="73">
        <f t="shared" si="60"/>
        <v>27</v>
      </c>
      <c r="AA145" s="73">
        <f t="shared" si="61"/>
        <v>0</v>
      </c>
      <c r="AB145" s="73">
        <f t="shared" si="62"/>
        <v>1</v>
      </c>
      <c r="AC145" s="73">
        <f t="shared" si="63"/>
        <v>0</v>
      </c>
      <c r="AD145" s="73" t="str">
        <f t="shared" si="64"/>
        <v xml:space="preserve">                           </v>
      </c>
      <c r="AE145" s="73">
        <f t="shared" si="65"/>
        <v>27</v>
      </c>
      <c r="AF145" s="73" t="str">
        <f t="shared" si="66"/>
        <v xml:space="preserve"> </v>
      </c>
      <c r="AG145" s="73">
        <f t="shared" si="67"/>
        <v>1</v>
      </c>
      <c r="AH145" s="73">
        <f t="shared" si="68"/>
        <v>0</v>
      </c>
      <c r="AI145" s="55" t="s">
        <v>11</v>
      </c>
      <c r="AJ145" s="55" t="s">
        <v>8</v>
      </c>
      <c r="AK145" s="73">
        <f t="shared" si="69"/>
        <v>0</v>
      </c>
      <c r="AL145" s="55" t="s">
        <v>9</v>
      </c>
      <c r="AM145" s="56" t="s">
        <v>3</v>
      </c>
      <c r="AN145" s="56" t="s">
        <v>13</v>
      </c>
      <c r="AO145" s="112">
        <v>1234567891</v>
      </c>
      <c r="AP145" s="55" t="s">
        <v>8</v>
      </c>
      <c r="AQ145" s="73" t="str">
        <f t="shared" si="70"/>
        <v xml:space="preserve">                           0 0       0     07004061234567891 9</v>
      </c>
      <c r="AR145" s="77">
        <f t="shared" si="71"/>
        <v>62</v>
      </c>
      <c r="AS145" s="107" t="str">
        <f t="shared" si="72"/>
        <v xml:space="preserve">                           0 0       0     07004061234567891 9</v>
      </c>
      <c r="AT145" s="107">
        <f t="shared" si="73"/>
        <v>62</v>
      </c>
      <c r="AU145" s="109">
        <f t="shared" si="74"/>
        <v>62</v>
      </c>
    </row>
    <row r="146" spans="1:47" s="21" customFormat="1" ht="22.5" customHeight="1" x14ac:dyDescent="0.2">
      <c r="A146" s="50">
        <v>142</v>
      </c>
      <c r="B146" s="84"/>
      <c r="C146" s="104"/>
      <c r="D146" s="104"/>
      <c r="E146" s="85"/>
      <c r="F146" s="85"/>
      <c r="G146" s="85"/>
      <c r="H146" s="84"/>
      <c r="I146" s="84"/>
      <c r="J146" s="84"/>
      <c r="K146" s="86"/>
      <c r="L146" s="84"/>
      <c r="M146" s="56" t="s">
        <v>1</v>
      </c>
      <c r="N146" s="53" t="str">
        <f t="shared" si="50"/>
        <v xml:space="preserve">                           0 0       0     07004061234567891 9</v>
      </c>
      <c r="O146" s="60">
        <f t="shared" si="51"/>
        <v>62</v>
      </c>
      <c r="Q146" s="73" t="s">
        <v>74</v>
      </c>
      <c r="R146" s="73">
        <f t="shared" si="52"/>
        <v>250</v>
      </c>
      <c r="S146" s="73">
        <f t="shared" si="53"/>
        <v>0</v>
      </c>
      <c r="T146" s="73" t="str">
        <f t="shared" si="54"/>
        <v xml:space="preserve">                           </v>
      </c>
      <c r="U146" s="73">
        <f t="shared" si="55"/>
        <v>27</v>
      </c>
      <c r="V146" s="73" t="str">
        <f t="shared" si="56"/>
        <v xml:space="preserve">                           </v>
      </c>
      <c r="W146" s="73">
        <f t="shared" si="57"/>
        <v>27</v>
      </c>
      <c r="X146" s="73">
        <f t="shared" si="58"/>
        <v>0</v>
      </c>
      <c r="Y146" s="73" t="str">
        <f t="shared" si="59"/>
        <v xml:space="preserve">                           </v>
      </c>
      <c r="Z146" s="73">
        <f t="shared" si="60"/>
        <v>27</v>
      </c>
      <c r="AA146" s="73">
        <f t="shared" si="61"/>
        <v>0</v>
      </c>
      <c r="AB146" s="73">
        <f t="shared" si="62"/>
        <v>1</v>
      </c>
      <c r="AC146" s="73">
        <f t="shared" si="63"/>
        <v>0</v>
      </c>
      <c r="AD146" s="73" t="str">
        <f t="shared" si="64"/>
        <v xml:space="preserve">                           </v>
      </c>
      <c r="AE146" s="73">
        <f t="shared" si="65"/>
        <v>27</v>
      </c>
      <c r="AF146" s="73" t="str">
        <f t="shared" si="66"/>
        <v xml:space="preserve"> </v>
      </c>
      <c r="AG146" s="73">
        <f t="shared" si="67"/>
        <v>1</v>
      </c>
      <c r="AH146" s="73">
        <f t="shared" si="68"/>
        <v>0</v>
      </c>
      <c r="AI146" s="55" t="s">
        <v>11</v>
      </c>
      <c r="AJ146" s="55" t="s">
        <v>8</v>
      </c>
      <c r="AK146" s="73">
        <f t="shared" si="69"/>
        <v>0</v>
      </c>
      <c r="AL146" s="55" t="s">
        <v>9</v>
      </c>
      <c r="AM146" s="56" t="s">
        <v>3</v>
      </c>
      <c r="AN146" s="56" t="s">
        <v>13</v>
      </c>
      <c r="AO146" s="112">
        <v>1234567891</v>
      </c>
      <c r="AP146" s="55" t="s">
        <v>8</v>
      </c>
      <c r="AQ146" s="73" t="str">
        <f t="shared" si="70"/>
        <v xml:space="preserve">                           0 0       0     07004061234567891 9</v>
      </c>
      <c r="AR146" s="77">
        <f t="shared" si="71"/>
        <v>62</v>
      </c>
      <c r="AS146" s="107" t="str">
        <f t="shared" si="72"/>
        <v xml:space="preserve">                           0 0       0     07004061234567891 9</v>
      </c>
      <c r="AT146" s="107">
        <f t="shared" si="73"/>
        <v>62</v>
      </c>
      <c r="AU146" s="109">
        <f t="shared" si="74"/>
        <v>62</v>
      </c>
    </row>
    <row r="147" spans="1:47" s="21" customFormat="1" ht="22.5" customHeight="1" x14ac:dyDescent="0.2">
      <c r="A147" s="50">
        <v>143</v>
      </c>
      <c r="B147" s="84"/>
      <c r="C147" s="104"/>
      <c r="D147" s="104"/>
      <c r="E147" s="85"/>
      <c r="F147" s="85"/>
      <c r="G147" s="85"/>
      <c r="H147" s="84"/>
      <c r="I147" s="84"/>
      <c r="J147" s="84"/>
      <c r="K147" s="86"/>
      <c r="L147" s="84"/>
      <c r="M147" s="56" t="s">
        <v>1</v>
      </c>
      <c r="N147" s="53" t="str">
        <f t="shared" si="50"/>
        <v xml:space="preserve">                           0 0       0     07004061234567891 9</v>
      </c>
      <c r="O147" s="60">
        <f t="shared" si="51"/>
        <v>62</v>
      </c>
      <c r="Q147" s="73" t="s">
        <v>74</v>
      </c>
      <c r="R147" s="73">
        <f t="shared" si="52"/>
        <v>250</v>
      </c>
      <c r="S147" s="73">
        <f t="shared" si="53"/>
        <v>0</v>
      </c>
      <c r="T147" s="73" t="str">
        <f t="shared" si="54"/>
        <v xml:space="preserve">                           </v>
      </c>
      <c r="U147" s="73">
        <f t="shared" si="55"/>
        <v>27</v>
      </c>
      <c r="V147" s="73" t="str">
        <f t="shared" si="56"/>
        <v xml:space="preserve">                           </v>
      </c>
      <c r="W147" s="73">
        <f t="shared" si="57"/>
        <v>27</v>
      </c>
      <c r="X147" s="73">
        <f t="shared" si="58"/>
        <v>0</v>
      </c>
      <c r="Y147" s="73" t="str">
        <f t="shared" si="59"/>
        <v xml:space="preserve">                           </v>
      </c>
      <c r="Z147" s="73">
        <f t="shared" si="60"/>
        <v>27</v>
      </c>
      <c r="AA147" s="73">
        <f t="shared" si="61"/>
        <v>0</v>
      </c>
      <c r="AB147" s="73">
        <f t="shared" si="62"/>
        <v>1</v>
      </c>
      <c r="AC147" s="73">
        <f t="shared" si="63"/>
        <v>0</v>
      </c>
      <c r="AD147" s="73" t="str">
        <f t="shared" si="64"/>
        <v xml:space="preserve">                           </v>
      </c>
      <c r="AE147" s="73">
        <f t="shared" si="65"/>
        <v>27</v>
      </c>
      <c r="AF147" s="73" t="str">
        <f t="shared" si="66"/>
        <v xml:space="preserve"> </v>
      </c>
      <c r="AG147" s="73">
        <f t="shared" si="67"/>
        <v>1</v>
      </c>
      <c r="AH147" s="73">
        <f t="shared" si="68"/>
        <v>0</v>
      </c>
      <c r="AI147" s="55" t="s">
        <v>11</v>
      </c>
      <c r="AJ147" s="55" t="s">
        <v>8</v>
      </c>
      <c r="AK147" s="73">
        <f t="shared" si="69"/>
        <v>0</v>
      </c>
      <c r="AL147" s="55" t="s">
        <v>9</v>
      </c>
      <c r="AM147" s="56" t="s">
        <v>3</v>
      </c>
      <c r="AN147" s="56" t="s">
        <v>13</v>
      </c>
      <c r="AO147" s="112">
        <v>1234567891</v>
      </c>
      <c r="AP147" s="55" t="s">
        <v>8</v>
      </c>
      <c r="AQ147" s="73" t="str">
        <f t="shared" si="70"/>
        <v xml:space="preserve">                           0 0       0     07004061234567891 9</v>
      </c>
      <c r="AR147" s="77">
        <f t="shared" si="71"/>
        <v>62</v>
      </c>
      <c r="AS147" s="107" t="str">
        <f t="shared" si="72"/>
        <v xml:space="preserve">                           0 0       0     07004061234567891 9</v>
      </c>
      <c r="AT147" s="107">
        <f t="shared" si="73"/>
        <v>62</v>
      </c>
      <c r="AU147" s="109">
        <f t="shared" si="74"/>
        <v>62</v>
      </c>
    </row>
    <row r="148" spans="1:47" s="21" customFormat="1" ht="22.5" customHeight="1" x14ac:dyDescent="0.2">
      <c r="A148" s="50">
        <v>144</v>
      </c>
      <c r="B148" s="84"/>
      <c r="C148" s="104"/>
      <c r="D148" s="104"/>
      <c r="E148" s="85"/>
      <c r="F148" s="85"/>
      <c r="G148" s="85"/>
      <c r="H148" s="84"/>
      <c r="I148" s="84"/>
      <c r="J148" s="84"/>
      <c r="K148" s="86"/>
      <c r="L148" s="84"/>
      <c r="M148" s="56" t="s">
        <v>1</v>
      </c>
      <c r="N148" s="53" t="str">
        <f t="shared" si="50"/>
        <v xml:space="preserve">                           0 0       0     07004061234567891 9</v>
      </c>
      <c r="O148" s="60">
        <f t="shared" si="51"/>
        <v>62</v>
      </c>
      <c r="Q148" s="73" t="s">
        <v>74</v>
      </c>
      <c r="R148" s="73">
        <f t="shared" si="52"/>
        <v>250</v>
      </c>
      <c r="S148" s="73">
        <f t="shared" si="53"/>
        <v>0</v>
      </c>
      <c r="T148" s="73" t="str">
        <f t="shared" si="54"/>
        <v xml:space="preserve">                           </v>
      </c>
      <c r="U148" s="73">
        <f t="shared" si="55"/>
        <v>27</v>
      </c>
      <c r="V148" s="73" t="str">
        <f t="shared" si="56"/>
        <v xml:space="preserve">                           </v>
      </c>
      <c r="W148" s="73">
        <f t="shared" si="57"/>
        <v>27</v>
      </c>
      <c r="X148" s="73">
        <f t="shared" si="58"/>
        <v>0</v>
      </c>
      <c r="Y148" s="73" t="str">
        <f t="shared" si="59"/>
        <v xml:space="preserve">                           </v>
      </c>
      <c r="Z148" s="73">
        <f t="shared" si="60"/>
        <v>27</v>
      </c>
      <c r="AA148" s="73">
        <f t="shared" si="61"/>
        <v>0</v>
      </c>
      <c r="AB148" s="73">
        <f t="shared" si="62"/>
        <v>1</v>
      </c>
      <c r="AC148" s="73">
        <f t="shared" si="63"/>
        <v>0</v>
      </c>
      <c r="AD148" s="73" t="str">
        <f t="shared" si="64"/>
        <v xml:space="preserve">                           </v>
      </c>
      <c r="AE148" s="73">
        <f t="shared" si="65"/>
        <v>27</v>
      </c>
      <c r="AF148" s="73" t="str">
        <f t="shared" si="66"/>
        <v xml:space="preserve"> </v>
      </c>
      <c r="AG148" s="73">
        <f t="shared" si="67"/>
        <v>1</v>
      </c>
      <c r="AH148" s="73">
        <f t="shared" si="68"/>
        <v>0</v>
      </c>
      <c r="AI148" s="55" t="s">
        <v>11</v>
      </c>
      <c r="AJ148" s="55" t="s">
        <v>8</v>
      </c>
      <c r="AK148" s="73">
        <f t="shared" si="69"/>
        <v>0</v>
      </c>
      <c r="AL148" s="55" t="s">
        <v>9</v>
      </c>
      <c r="AM148" s="56" t="s">
        <v>3</v>
      </c>
      <c r="AN148" s="56" t="s">
        <v>13</v>
      </c>
      <c r="AO148" s="112">
        <v>1234567891</v>
      </c>
      <c r="AP148" s="55" t="s">
        <v>8</v>
      </c>
      <c r="AQ148" s="73" t="str">
        <f t="shared" si="70"/>
        <v xml:space="preserve">                           0 0       0     07004061234567891 9</v>
      </c>
      <c r="AR148" s="77">
        <f t="shared" si="71"/>
        <v>62</v>
      </c>
      <c r="AS148" s="107" t="str">
        <f t="shared" si="72"/>
        <v xml:space="preserve">                           0 0       0     07004061234567891 9</v>
      </c>
      <c r="AT148" s="107">
        <f t="shared" si="73"/>
        <v>62</v>
      </c>
      <c r="AU148" s="109">
        <f t="shared" si="74"/>
        <v>62</v>
      </c>
    </row>
    <row r="149" spans="1:47" s="21" customFormat="1" ht="22.5" customHeight="1" x14ac:dyDescent="0.2">
      <c r="A149" s="50">
        <v>145</v>
      </c>
      <c r="B149" s="84"/>
      <c r="C149" s="104"/>
      <c r="D149" s="104"/>
      <c r="E149" s="85"/>
      <c r="F149" s="85"/>
      <c r="G149" s="85"/>
      <c r="H149" s="84"/>
      <c r="I149" s="84"/>
      <c r="J149" s="84"/>
      <c r="K149" s="86"/>
      <c r="L149" s="84"/>
      <c r="M149" s="56" t="s">
        <v>1</v>
      </c>
      <c r="N149" s="53" t="str">
        <f t="shared" si="50"/>
        <v xml:space="preserve">                           0 0       0     07004061234567891 9</v>
      </c>
      <c r="O149" s="60">
        <f t="shared" si="51"/>
        <v>62</v>
      </c>
      <c r="Q149" s="73" t="s">
        <v>74</v>
      </c>
      <c r="R149" s="73">
        <f t="shared" si="52"/>
        <v>250</v>
      </c>
      <c r="S149" s="73">
        <f t="shared" si="53"/>
        <v>0</v>
      </c>
      <c r="T149" s="73" t="str">
        <f t="shared" si="54"/>
        <v xml:space="preserve">                           </v>
      </c>
      <c r="U149" s="73">
        <f t="shared" si="55"/>
        <v>27</v>
      </c>
      <c r="V149" s="73" t="str">
        <f t="shared" si="56"/>
        <v xml:space="preserve">                           </v>
      </c>
      <c r="W149" s="73">
        <f t="shared" si="57"/>
        <v>27</v>
      </c>
      <c r="X149" s="73">
        <f t="shared" si="58"/>
        <v>0</v>
      </c>
      <c r="Y149" s="73" t="str">
        <f t="shared" si="59"/>
        <v xml:space="preserve">                           </v>
      </c>
      <c r="Z149" s="73">
        <f t="shared" si="60"/>
        <v>27</v>
      </c>
      <c r="AA149" s="73">
        <f t="shared" si="61"/>
        <v>0</v>
      </c>
      <c r="AB149" s="73">
        <f t="shared" si="62"/>
        <v>1</v>
      </c>
      <c r="AC149" s="73">
        <f t="shared" si="63"/>
        <v>0</v>
      </c>
      <c r="AD149" s="73" t="str">
        <f t="shared" si="64"/>
        <v xml:space="preserve">                           </v>
      </c>
      <c r="AE149" s="73">
        <f t="shared" si="65"/>
        <v>27</v>
      </c>
      <c r="AF149" s="73" t="str">
        <f t="shared" si="66"/>
        <v xml:space="preserve"> </v>
      </c>
      <c r="AG149" s="73">
        <f t="shared" si="67"/>
        <v>1</v>
      </c>
      <c r="AH149" s="73">
        <f t="shared" si="68"/>
        <v>0</v>
      </c>
      <c r="AI149" s="55" t="s">
        <v>11</v>
      </c>
      <c r="AJ149" s="55" t="s">
        <v>8</v>
      </c>
      <c r="AK149" s="73">
        <f t="shared" si="69"/>
        <v>0</v>
      </c>
      <c r="AL149" s="55" t="s">
        <v>9</v>
      </c>
      <c r="AM149" s="56" t="s">
        <v>3</v>
      </c>
      <c r="AN149" s="56" t="s">
        <v>13</v>
      </c>
      <c r="AO149" s="112">
        <v>1234567891</v>
      </c>
      <c r="AP149" s="55" t="s">
        <v>8</v>
      </c>
      <c r="AQ149" s="73" t="str">
        <f t="shared" si="70"/>
        <v xml:space="preserve">                           0 0       0     07004061234567891 9</v>
      </c>
      <c r="AR149" s="77">
        <f t="shared" si="71"/>
        <v>62</v>
      </c>
      <c r="AS149" s="107" t="str">
        <f t="shared" si="72"/>
        <v xml:space="preserve">                           0 0       0     07004061234567891 9</v>
      </c>
      <c r="AT149" s="107">
        <f t="shared" si="73"/>
        <v>62</v>
      </c>
      <c r="AU149" s="109">
        <f t="shared" si="74"/>
        <v>62</v>
      </c>
    </row>
    <row r="150" spans="1:47" s="21" customFormat="1" ht="22.5" customHeight="1" x14ac:dyDescent="0.2">
      <c r="A150" s="50">
        <v>146</v>
      </c>
      <c r="B150" s="84"/>
      <c r="C150" s="104"/>
      <c r="D150" s="104"/>
      <c r="E150" s="85"/>
      <c r="F150" s="85"/>
      <c r="G150" s="85"/>
      <c r="H150" s="84"/>
      <c r="I150" s="84"/>
      <c r="J150" s="84"/>
      <c r="K150" s="86"/>
      <c r="L150" s="84"/>
      <c r="M150" s="56" t="s">
        <v>1</v>
      </c>
      <c r="N150" s="53" t="str">
        <f t="shared" si="50"/>
        <v xml:space="preserve">                           0 0       0     07004061234567891 9</v>
      </c>
      <c r="O150" s="60">
        <f t="shared" si="51"/>
        <v>62</v>
      </c>
      <c r="Q150" s="73" t="s">
        <v>74</v>
      </c>
      <c r="R150" s="73">
        <f t="shared" si="52"/>
        <v>250</v>
      </c>
      <c r="S150" s="73">
        <f t="shared" si="53"/>
        <v>0</v>
      </c>
      <c r="T150" s="73" t="str">
        <f t="shared" si="54"/>
        <v xml:space="preserve">                           </v>
      </c>
      <c r="U150" s="73">
        <f t="shared" si="55"/>
        <v>27</v>
      </c>
      <c r="V150" s="73" t="str">
        <f t="shared" si="56"/>
        <v xml:space="preserve">                           </v>
      </c>
      <c r="W150" s="73">
        <f t="shared" si="57"/>
        <v>27</v>
      </c>
      <c r="X150" s="73">
        <f t="shared" si="58"/>
        <v>0</v>
      </c>
      <c r="Y150" s="73" t="str">
        <f t="shared" si="59"/>
        <v xml:space="preserve">                           </v>
      </c>
      <c r="Z150" s="73">
        <f t="shared" si="60"/>
        <v>27</v>
      </c>
      <c r="AA150" s="73">
        <f t="shared" si="61"/>
        <v>0</v>
      </c>
      <c r="AB150" s="73">
        <f t="shared" si="62"/>
        <v>1</v>
      </c>
      <c r="AC150" s="73">
        <f t="shared" si="63"/>
        <v>0</v>
      </c>
      <c r="AD150" s="73" t="str">
        <f t="shared" si="64"/>
        <v xml:space="preserve">                           </v>
      </c>
      <c r="AE150" s="73">
        <f t="shared" si="65"/>
        <v>27</v>
      </c>
      <c r="AF150" s="73" t="str">
        <f t="shared" si="66"/>
        <v xml:space="preserve"> </v>
      </c>
      <c r="AG150" s="73">
        <f t="shared" si="67"/>
        <v>1</v>
      </c>
      <c r="AH150" s="73">
        <f t="shared" si="68"/>
        <v>0</v>
      </c>
      <c r="AI150" s="55" t="s">
        <v>11</v>
      </c>
      <c r="AJ150" s="55" t="s">
        <v>8</v>
      </c>
      <c r="AK150" s="73">
        <f t="shared" si="69"/>
        <v>0</v>
      </c>
      <c r="AL150" s="55" t="s">
        <v>9</v>
      </c>
      <c r="AM150" s="56" t="s">
        <v>3</v>
      </c>
      <c r="AN150" s="56" t="s">
        <v>13</v>
      </c>
      <c r="AO150" s="112">
        <v>1234567891</v>
      </c>
      <c r="AP150" s="55" t="s">
        <v>8</v>
      </c>
      <c r="AQ150" s="73" t="str">
        <f t="shared" si="70"/>
        <v xml:space="preserve">                           0 0       0     07004061234567891 9</v>
      </c>
      <c r="AR150" s="77">
        <f t="shared" si="71"/>
        <v>62</v>
      </c>
      <c r="AS150" s="107" t="str">
        <f t="shared" si="72"/>
        <v xml:space="preserve">                           0 0       0     07004061234567891 9</v>
      </c>
      <c r="AT150" s="107">
        <f t="shared" si="73"/>
        <v>62</v>
      </c>
      <c r="AU150" s="109">
        <f t="shared" si="74"/>
        <v>62</v>
      </c>
    </row>
    <row r="151" spans="1:47" s="21" customFormat="1" ht="22.5" customHeight="1" x14ac:dyDescent="0.2">
      <c r="A151" s="50">
        <v>147</v>
      </c>
      <c r="B151" s="84"/>
      <c r="C151" s="104"/>
      <c r="D151" s="104"/>
      <c r="E151" s="85"/>
      <c r="F151" s="85"/>
      <c r="G151" s="85"/>
      <c r="H151" s="84"/>
      <c r="I151" s="84"/>
      <c r="J151" s="84"/>
      <c r="K151" s="86"/>
      <c r="L151" s="84"/>
      <c r="M151" s="56" t="s">
        <v>1</v>
      </c>
      <c r="N151" s="53" t="str">
        <f t="shared" si="50"/>
        <v xml:space="preserve">                           0 0       0     07004061234567891 9</v>
      </c>
      <c r="O151" s="60">
        <f t="shared" si="51"/>
        <v>62</v>
      </c>
      <c r="Q151" s="73" t="s">
        <v>74</v>
      </c>
      <c r="R151" s="73">
        <f t="shared" si="52"/>
        <v>250</v>
      </c>
      <c r="S151" s="73">
        <f t="shared" si="53"/>
        <v>0</v>
      </c>
      <c r="T151" s="73" t="str">
        <f t="shared" si="54"/>
        <v xml:space="preserve">                           </v>
      </c>
      <c r="U151" s="73">
        <f t="shared" si="55"/>
        <v>27</v>
      </c>
      <c r="V151" s="73" t="str">
        <f t="shared" si="56"/>
        <v xml:space="preserve">                           </v>
      </c>
      <c r="W151" s="73">
        <f t="shared" si="57"/>
        <v>27</v>
      </c>
      <c r="X151" s="73">
        <f t="shared" si="58"/>
        <v>0</v>
      </c>
      <c r="Y151" s="73" t="str">
        <f t="shared" si="59"/>
        <v xml:space="preserve">                           </v>
      </c>
      <c r="Z151" s="73">
        <f t="shared" si="60"/>
        <v>27</v>
      </c>
      <c r="AA151" s="73">
        <f t="shared" si="61"/>
        <v>0</v>
      </c>
      <c r="AB151" s="73">
        <f t="shared" si="62"/>
        <v>1</v>
      </c>
      <c r="AC151" s="73">
        <f t="shared" si="63"/>
        <v>0</v>
      </c>
      <c r="AD151" s="73" t="str">
        <f t="shared" si="64"/>
        <v xml:space="preserve">                           </v>
      </c>
      <c r="AE151" s="73">
        <f t="shared" si="65"/>
        <v>27</v>
      </c>
      <c r="AF151" s="73" t="str">
        <f t="shared" si="66"/>
        <v xml:space="preserve"> </v>
      </c>
      <c r="AG151" s="73">
        <f t="shared" si="67"/>
        <v>1</v>
      </c>
      <c r="AH151" s="73">
        <f t="shared" si="68"/>
        <v>0</v>
      </c>
      <c r="AI151" s="55" t="s">
        <v>11</v>
      </c>
      <c r="AJ151" s="55" t="s">
        <v>8</v>
      </c>
      <c r="AK151" s="73">
        <f t="shared" si="69"/>
        <v>0</v>
      </c>
      <c r="AL151" s="55" t="s">
        <v>9</v>
      </c>
      <c r="AM151" s="56" t="s">
        <v>3</v>
      </c>
      <c r="AN151" s="56" t="s">
        <v>13</v>
      </c>
      <c r="AO151" s="112">
        <v>1234567891</v>
      </c>
      <c r="AP151" s="55" t="s">
        <v>8</v>
      </c>
      <c r="AQ151" s="73" t="str">
        <f t="shared" si="70"/>
        <v xml:space="preserve">                           0 0       0     07004061234567891 9</v>
      </c>
      <c r="AR151" s="77">
        <f t="shared" si="71"/>
        <v>62</v>
      </c>
      <c r="AS151" s="107" t="str">
        <f t="shared" si="72"/>
        <v xml:space="preserve">                           0 0       0     07004061234567891 9</v>
      </c>
      <c r="AT151" s="107">
        <f t="shared" si="73"/>
        <v>62</v>
      </c>
      <c r="AU151" s="109">
        <f t="shared" si="74"/>
        <v>62</v>
      </c>
    </row>
    <row r="152" spans="1:47" s="21" customFormat="1" ht="22.5" customHeight="1" x14ac:dyDescent="0.2">
      <c r="A152" s="50">
        <v>148</v>
      </c>
      <c r="B152" s="84"/>
      <c r="C152" s="104"/>
      <c r="D152" s="104"/>
      <c r="E152" s="85"/>
      <c r="F152" s="85"/>
      <c r="G152" s="85"/>
      <c r="H152" s="84"/>
      <c r="I152" s="84"/>
      <c r="J152" s="84"/>
      <c r="K152" s="86"/>
      <c r="L152" s="84"/>
      <c r="M152" s="56" t="s">
        <v>1</v>
      </c>
      <c r="N152" s="53" t="str">
        <f t="shared" si="50"/>
        <v xml:space="preserve">                           0 0       0     07004061234567891 9</v>
      </c>
      <c r="O152" s="60">
        <f t="shared" si="51"/>
        <v>62</v>
      </c>
      <c r="Q152" s="73" t="s">
        <v>74</v>
      </c>
      <c r="R152" s="73">
        <f t="shared" si="52"/>
        <v>250</v>
      </c>
      <c r="S152" s="73">
        <f t="shared" si="53"/>
        <v>0</v>
      </c>
      <c r="T152" s="73" t="str">
        <f t="shared" si="54"/>
        <v xml:space="preserve">                           </v>
      </c>
      <c r="U152" s="73">
        <f t="shared" si="55"/>
        <v>27</v>
      </c>
      <c r="V152" s="73" t="str">
        <f t="shared" si="56"/>
        <v xml:space="preserve">                           </v>
      </c>
      <c r="W152" s="73">
        <f t="shared" si="57"/>
        <v>27</v>
      </c>
      <c r="X152" s="73">
        <f t="shared" si="58"/>
        <v>0</v>
      </c>
      <c r="Y152" s="73" t="str">
        <f t="shared" si="59"/>
        <v xml:space="preserve">                           </v>
      </c>
      <c r="Z152" s="73">
        <f t="shared" si="60"/>
        <v>27</v>
      </c>
      <c r="AA152" s="73">
        <f t="shared" si="61"/>
        <v>0</v>
      </c>
      <c r="AB152" s="73">
        <f t="shared" si="62"/>
        <v>1</v>
      </c>
      <c r="AC152" s="73">
        <f t="shared" si="63"/>
        <v>0</v>
      </c>
      <c r="AD152" s="73" t="str">
        <f t="shared" si="64"/>
        <v xml:space="preserve">                           </v>
      </c>
      <c r="AE152" s="73">
        <f t="shared" si="65"/>
        <v>27</v>
      </c>
      <c r="AF152" s="73" t="str">
        <f t="shared" si="66"/>
        <v xml:space="preserve"> </v>
      </c>
      <c r="AG152" s="73">
        <f t="shared" si="67"/>
        <v>1</v>
      </c>
      <c r="AH152" s="73">
        <f t="shared" si="68"/>
        <v>0</v>
      </c>
      <c r="AI152" s="55" t="s">
        <v>11</v>
      </c>
      <c r="AJ152" s="55" t="s">
        <v>8</v>
      </c>
      <c r="AK152" s="73">
        <f t="shared" si="69"/>
        <v>0</v>
      </c>
      <c r="AL152" s="55" t="s">
        <v>9</v>
      </c>
      <c r="AM152" s="56" t="s">
        <v>3</v>
      </c>
      <c r="AN152" s="56" t="s">
        <v>13</v>
      </c>
      <c r="AO152" s="112">
        <v>1234567891</v>
      </c>
      <c r="AP152" s="55" t="s">
        <v>8</v>
      </c>
      <c r="AQ152" s="73" t="str">
        <f t="shared" si="70"/>
        <v xml:space="preserve">                           0 0       0     07004061234567891 9</v>
      </c>
      <c r="AR152" s="77">
        <f t="shared" si="71"/>
        <v>62</v>
      </c>
      <c r="AS152" s="107" t="str">
        <f t="shared" si="72"/>
        <v xml:space="preserve">                           0 0       0     07004061234567891 9</v>
      </c>
      <c r="AT152" s="107">
        <f t="shared" si="73"/>
        <v>62</v>
      </c>
      <c r="AU152" s="109">
        <f t="shared" si="74"/>
        <v>62</v>
      </c>
    </row>
    <row r="153" spans="1:47" s="21" customFormat="1" ht="22.5" customHeight="1" x14ac:dyDescent="0.2">
      <c r="A153" s="50">
        <v>149</v>
      </c>
      <c r="B153" s="84"/>
      <c r="C153" s="104"/>
      <c r="D153" s="104"/>
      <c r="E153" s="85"/>
      <c r="F153" s="85"/>
      <c r="G153" s="85"/>
      <c r="H153" s="84"/>
      <c r="I153" s="84"/>
      <c r="J153" s="84"/>
      <c r="K153" s="86"/>
      <c r="L153" s="84"/>
      <c r="M153" s="56" t="s">
        <v>1</v>
      </c>
      <c r="N153" s="53" t="str">
        <f t="shared" si="50"/>
        <v xml:space="preserve">                           0 0       0     07004061234567891 9</v>
      </c>
      <c r="O153" s="60">
        <f t="shared" si="51"/>
        <v>62</v>
      </c>
      <c r="Q153" s="73" t="s">
        <v>74</v>
      </c>
      <c r="R153" s="73">
        <f t="shared" si="52"/>
        <v>250</v>
      </c>
      <c r="S153" s="73">
        <f t="shared" si="53"/>
        <v>0</v>
      </c>
      <c r="T153" s="73" t="str">
        <f t="shared" si="54"/>
        <v xml:space="preserve">                           </v>
      </c>
      <c r="U153" s="73">
        <f t="shared" si="55"/>
        <v>27</v>
      </c>
      <c r="V153" s="73" t="str">
        <f t="shared" si="56"/>
        <v xml:space="preserve">                           </v>
      </c>
      <c r="W153" s="73">
        <f t="shared" si="57"/>
        <v>27</v>
      </c>
      <c r="X153" s="73">
        <f t="shared" si="58"/>
        <v>0</v>
      </c>
      <c r="Y153" s="73" t="str">
        <f t="shared" si="59"/>
        <v xml:space="preserve">                           </v>
      </c>
      <c r="Z153" s="73">
        <f t="shared" si="60"/>
        <v>27</v>
      </c>
      <c r="AA153" s="73">
        <f t="shared" si="61"/>
        <v>0</v>
      </c>
      <c r="AB153" s="73">
        <f t="shared" si="62"/>
        <v>1</v>
      </c>
      <c r="AC153" s="73">
        <f t="shared" si="63"/>
        <v>0</v>
      </c>
      <c r="AD153" s="73" t="str">
        <f t="shared" si="64"/>
        <v xml:space="preserve">                           </v>
      </c>
      <c r="AE153" s="73">
        <f t="shared" si="65"/>
        <v>27</v>
      </c>
      <c r="AF153" s="73" t="str">
        <f t="shared" si="66"/>
        <v xml:space="preserve"> </v>
      </c>
      <c r="AG153" s="73">
        <f t="shared" si="67"/>
        <v>1</v>
      </c>
      <c r="AH153" s="73">
        <f t="shared" si="68"/>
        <v>0</v>
      </c>
      <c r="AI153" s="55" t="s">
        <v>11</v>
      </c>
      <c r="AJ153" s="55" t="s">
        <v>8</v>
      </c>
      <c r="AK153" s="73">
        <f t="shared" si="69"/>
        <v>0</v>
      </c>
      <c r="AL153" s="55" t="s">
        <v>9</v>
      </c>
      <c r="AM153" s="56" t="s">
        <v>3</v>
      </c>
      <c r="AN153" s="56" t="s">
        <v>13</v>
      </c>
      <c r="AO153" s="112">
        <v>1234567891</v>
      </c>
      <c r="AP153" s="55" t="s">
        <v>8</v>
      </c>
      <c r="AQ153" s="73" t="str">
        <f t="shared" si="70"/>
        <v xml:space="preserve">                           0 0       0     07004061234567891 9</v>
      </c>
      <c r="AR153" s="77">
        <f t="shared" si="71"/>
        <v>62</v>
      </c>
      <c r="AS153" s="107" t="str">
        <f t="shared" si="72"/>
        <v xml:space="preserve">                           0 0       0     07004061234567891 9</v>
      </c>
      <c r="AT153" s="107">
        <f t="shared" si="73"/>
        <v>62</v>
      </c>
      <c r="AU153" s="109">
        <f t="shared" si="74"/>
        <v>62</v>
      </c>
    </row>
    <row r="154" spans="1:47" s="21" customFormat="1" ht="22.5" customHeight="1" x14ac:dyDescent="0.2">
      <c r="A154" s="50">
        <v>150</v>
      </c>
      <c r="B154" s="84"/>
      <c r="C154" s="104"/>
      <c r="D154" s="104"/>
      <c r="E154" s="85"/>
      <c r="F154" s="85"/>
      <c r="G154" s="85"/>
      <c r="H154" s="84"/>
      <c r="I154" s="84"/>
      <c r="J154" s="84"/>
      <c r="K154" s="86"/>
      <c r="L154" s="84"/>
      <c r="M154" s="56" t="s">
        <v>1</v>
      </c>
      <c r="N154" s="53" t="str">
        <f t="shared" si="50"/>
        <v xml:space="preserve">                           0 0       0     07004061234567891 9</v>
      </c>
      <c r="O154" s="60">
        <f t="shared" si="51"/>
        <v>62</v>
      </c>
      <c r="Q154" s="73" t="s">
        <v>74</v>
      </c>
      <c r="R154" s="73">
        <f t="shared" si="52"/>
        <v>250</v>
      </c>
      <c r="S154" s="73">
        <f t="shared" si="53"/>
        <v>0</v>
      </c>
      <c r="T154" s="73" t="str">
        <f t="shared" si="54"/>
        <v xml:space="preserve">                           </v>
      </c>
      <c r="U154" s="73">
        <f t="shared" si="55"/>
        <v>27</v>
      </c>
      <c r="V154" s="73" t="str">
        <f t="shared" si="56"/>
        <v xml:space="preserve">                           </v>
      </c>
      <c r="W154" s="73">
        <f t="shared" si="57"/>
        <v>27</v>
      </c>
      <c r="X154" s="73">
        <f t="shared" si="58"/>
        <v>0</v>
      </c>
      <c r="Y154" s="73" t="str">
        <f t="shared" si="59"/>
        <v xml:space="preserve">                           </v>
      </c>
      <c r="Z154" s="73">
        <f t="shared" si="60"/>
        <v>27</v>
      </c>
      <c r="AA154" s="73">
        <f t="shared" si="61"/>
        <v>0</v>
      </c>
      <c r="AB154" s="73">
        <f t="shared" si="62"/>
        <v>1</v>
      </c>
      <c r="AC154" s="73">
        <f t="shared" si="63"/>
        <v>0</v>
      </c>
      <c r="AD154" s="73" t="str">
        <f t="shared" si="64"/>
        <v xml:space="preserve">                           </v>
      </c>
      <c r="AE154" s="73">
        <f t="shared" si="65"/>
        <v>27</v>
      </c>
      <c r="AF154" s="73" t="str">
        <f t="shared" si="66"/>
        <v xml:space="preserve"> </v>
      </c>
      <c r="AG154" s="73">
        <f t="shared" si="67"/>
        <v>1</v>
      </c>
      <c r="AH154" s="73">
        <f t="shared" si="68"/>
        <v>0</v>
      </c>
      <c r="AI154" s="55" t="s">
        <v>11</v>
      </c>
      <c r="AJ154" s="55" t="s">
        <v>8</v>
      </c>
      <c r="AK154" s="73">
        <f t="shared" si="69"/>
        <v>0</v>
      </c>
      <c r="AL154" s="55" t="s">
        <v>9</v>
      </c>
      <c r="AM154" s="56" t="s">
        <v>3</v>
      </c>
      <c r="AN154" s="56" t="s">
        <v>13</v>
      </c>
      <c r="AO154" s="112">
        <v>1234567891</v>
      </c>
      <c r="AP154" s="55" t="s">
        <v>8</v>
      </c>
      <c r="AQ154" s="73" t="str">
        <f t="shared" si="70"/>
        <v xml:space="preserve">                           0 0       0     07004061234567891 9</v>
      </c>
      <c r="AR154" s="77">
        <f t="shared" si="71"/>
        <v>62</v>
      </c>
      <c r="AS154" s="107" t="str">
        <f t="shared" si="72"/>
        <v xml:space="preserve">                           0 0       0     07004061234567891 9</v>
      </c>
      <c r="AT154" s="107">
        <f t="shared" si="73"/>
        <v>62</v>
      </c>
      <c r="AU154" s="109">
        <f t="shared" si="74"/>
        <v>62</v>
      </c>
    </row>
    <row r="155" spans="1:47" s="21" customFormat="1" ht="22.5" customHeight="1" x14ac:dyDescent="0.2">
      <c r="A155" s="50">
        <v>151</v>
      </c>
      <c r="B155" s="84"/>
      <c r="C155" s="104"/>
      <c r="D155" s="104"/>
      <c r="E155" s="85"/>
      <c r="F155" s="85"/>
      <c r="G155" s="85"/>
      <c r="H155" s="84"/>
      <c r="I155" s="84"/>
      <c r="J155" s="84"/>
      <c r="K155" s="86"/>
      <c r="L155" s="84"/>
      <c r="M155" s="56" t="s">
        <v>1</v>
      </c>
      <c r="N155" s="53" t="str">
        <f t="shared" si="50"/>
        <v xml:space="preserve">                           0 0       0     07004061234567891 9</v>
      </c>
      <c r="O155" s="60">
        <f t="shared" si="51"/>
        <v>62</v>
      </c>
      <c r="Q155" s="73" t="s">
        <v>74</v>
      </c>
      <c r="R155" s="73">
        <f t="shared" si="52"/>
        <v>250</v>
      </c>
      <c r="S155" s="73">
        <f t="shared" si="53"/>
        <v>0</v>
      </c>
      <c r="T155" s="73" t="str">
        <f t="shared" si="54"/>
        <v xml:space="preserve">                           </v>
      </c>
      <c r="U155" s="73">
        <f t="shared" si="55"/>
        <v>27</v>
      </c>
      <c r="V155" s="73" t="str">
        <f t="shared" si="56"/>
        <v xml:space="preserve">                           </v>
      </c>
      <c r="W155" s="73">
        <f t="shared" si="57"/>
        <v>27</v>
      </c>
      <c r="X155" s="73">
        <f t="shared" si="58"/>
        <v>0</v>
      </c>
      <c r="Y155" s="73" t="str">
        <f t="shared" si="59"/>
        <v xml:space="preserve">                           </v>
      </c>
      <c r="Z155" s="73">
        <f t="shared" si="60"/>
        <v>27</v>
      </c>
      <c r="AA155" s="73">
        <f t="shared" si="61"/>
        <v>0</v>
      </c>
      <c r="AB155" s="73">
        <f t="shared" si="62"/>
        <v>1</v>
      </c>
      <c r="AC155" s="73">
        <f t="shared" si="63"/>
        <v>0</v>
      </c>
      <c r="AD155" s="73" t="str">
        <f t="shared" si="64"/>
        <v xml:space="preserve">                           </v>
      </c>
      <c r="AE155" s="73">
        <f t="shared" si="65"/>
        <v>27</v>
      </c>
      <c r="AF155" s="73" t="str">
        <f t="shared" si="66"/>
        <v xml:space="preserve"> </v>
      </c>
      <c r="AG155" s="73">
        <f t="shared" si="67"/>
        <v>1</v>
      </c>
      <c r="AH155" s="73">
        <f t="shared" si="68"/>
        <v>0</v>
      </c>
      <c r="AI155" s="55" t="s">
        <v>11</v>
      </c>
      <c r="AJ155" s="55" t="s">
        <v>8</v>
      </c>
      <c r="AK155" s="73">
        <f t="shared" si="69"/>
        <v>0</v>
      </c>
      <c r="AL155" s="55" t="s">
        <v>9</v>
      </c>
      <c r="AM155" s="56" t="s">
        <v>3</v>
      </c>
      <c r="AN155" s="56" t="s">
        <v>13</v>
      </c>
      <c r="AO155" s="112">
        <v>1234567891</v>
      </c>
      <c r="AP155" s="55" t="s">
        <v>8</v>
      </c>
      <c r="AQ155" s="73" t="str">
        <f t="shared" si="70"/>
        <v xml:space="preserve">                           0 0       0     07004061234567891 9</v>
      </c>
      <c r="AR155" s="77">
        <f t="shared" si="71"/>
        <v>62</v>
      </c>
      <c r="AS155" s="107" t="str">
        <f t="shared" si="72"/>
        <v xml:space="preserve">                           0 0       0     07004061234567891 9</v>
      </c>
      <c r="AT155" s="107">
        <f t="shared" si="73"/>
        <v>62</v>
      </c>
      <c r="AU155" s="109">
        <f t="shared" si="74"/>
        <v>62</v>
      </c>
    </row>
    <row r="156" spans="1:47" s="21" customFormat="1" ht="22.5" customHeight="1" x14ac:dyDescent="0.2">
      <c r="A156" s="50">
        <v>152</v>
      </c>
      <c r="B156" s="84"/>
      <c r="C156" s="104"/>
      <c r="D156" s="104"/>
      <c r="E156" s="85"/>
      <c r="F156" s="85"/>
      <c r="G156" s="85"/>
      <c r="H156" s="84"/>
      <c r="I156" s="84"/>
      <c r="J156" s="84"/>
      <c r="K156" s="86"/>
      <c r="L156" s="84"/>
      <c r="M156" s="56" t="s">
        <v>1</v>
      </c>
      <c r="N156" s="53" t="str">
        <f t="shared" si="50"/>
        <v xml:space="preserve">                           0 0       0     07004061234567891 9</v>
      </c>
      <c r="O156" s="60">
        <f t="shared" si="51"/>
        <v>62</v>
      </c>
      <c r="Q156" s="73" t="s">
        <v>74</v>
      </c>
      <c r="R156" s="73">
        <f t="shared" si="52"/>
        <v>250</v>
      </c>
      <c r="S156" s="73">
        <f t="shared" si="53"/>
        <v>0</v>
      </c>
      <c r="T156" s="73" t="str">
        <f t="shared" si="54"/>
        <v xml:space="preserve">                           </v>
      </c>
      <c r="U156" s="73">
        <f t="shared" si="55"/>
        <v>27</v>
      </c>
      <c r="V156" s="73" t="str">
        <f t="shared" si="56"/>
        <v xml:space="preserve">                           </v>
      </c>
      <c r="W156" s="73">
        <f t="shared" si="57"/>
        <v>27</v>
      </c>
      <c r="X156" s="73">
        <f t="shared" si="58"/>
        <v>0</v>
      </c>
      <c r="Y156" s="73" t="str">
        <f t="shared" si="59"/>
        <v xml:space="preserve">                           </v>
      </c>
      <c r="Z156" s="73">
        <f t="shared" si="60"/>
        <v>27</v>
      </c>
      <c r="AA156" s="73">
        <f t="shared" si="61"/>
        <v>0</v>
      </c>
      <c r="AB156" s="73">
        <f t="shared" si="62"/>
        <v>1</v>
      </c>
      <c r="AC156" s="73">
        <f t="shared" si="63"/>
        <v>0</v>
      </c>
      <c r="AD156" s="73" t="str">
        <f t="shared" si="64"/>
        <v xml:space="preserve">                           </v>
      </c>
      <c r="AE156" s="73">
        <f t="shared" si="65"/>
        <v>27</v>
      </c>
      <c r="AF156" s="73" t="str">
        <f t="shared" si="66"/>
        <v xml:space="preserve"> </v>
      </c>
      <c r="AG156" s="73">
        <f t="shared" si="67"/>
        <v>1</v>
      </c>
      <c r="AH156" s="73">
        <f t="shared" si="68"/>
        <v>0</v>
      </c>
      <c r="AI156" s="55" t="s">
        <v>11</v>
      </c>
      <c r="AJ156" s="55" t="s">
        <v>8</v>
      </c>
      <c r="AK156" s="73">
        <f t="shared" si="69"/>
        <v>0</v>
      </c>
      <c r="AL156" s="55" t="s">
        <v>9</v>
      </c>
      <c r="AM156" s="56" t="s">
        <v>3</v>
      </c>
      <c r="AN156" s="56" t="s">
        <v>13</v>
      </c>
      <c r="AO156" s="112">
        <v>1234567891</v>
      </c>
      <c r="AP156" s="55" t="s">
        <v>8</v>
      </c>
      <c r="AQ156" s="73" t="str">
        <f t="shared" si="70"/>
        <v xml:space="preserve">                           0 0       0     07004061234567891 9</v>
      </c>
      <c r="AR156" s="77">
        <f t="shared" si="71"/>
        <v>62</v>
      </c>
      <c r="AS156" s="107" t="str">
        <f t="shared" si="72"/>
        <v xml:space="preserve">                           0 0       0     07004061234567891 9</v>
      </c>
      <c r="AT156" s="107">
        <f t="shared" si="73"/>
        <v>62</v>
      </c>
      <c r="AU156" s="109">
        <f t="shared" si="74"/>
        <v>62</v>
      </c>
    </row>
    <row r="157" spans="1:47" s="21" customFormat="1" ht="22.5" customHeight="1" x14ac:dyDescent="0.2">
      <c r="A157" s="50">
        <v>153</v>
      </c>
      <c r="B157" s="84"/>
      <c r="C157" s="104"/>
      <c r="D157" s="104"/>
      <c r="E157" s="85"/>
      <c r="F157" s="85"/>
      <c r="G157" s="85"/>
      <c r="H157" s="84"/>
      <c r="I157" s="84"/>
      <c r="J157" s="84"/>
      <c r="K157" s="86"/>
      <c r="L157" s="84"/>
      <c r="M157" s="56" t="s">
        <v>1</v>
      </c>
      <c r="N157" s="53" t="str">
        <f t="shared" si="50"/>
        <v xml:space="preserve">                           0 0       0     07004061234567891 9</v>
      </c>
      <c r="O157" s="60">
        <f t="shared" si="51"/>
        <v>62</v>
      </c>
      <c r="Q157" s="73" t="s">
        <v>74</v>
      </c>
      <c r="R157" s="73">
        <f t="shared" si="52"/>
        <v>250</v>
      </c>
      <c r="S157" s="73">
        <f t="shared" si="53"/>
        <v>0</v>
      </c>
      <c r="T157" s="73" t="str">
        <f t="shared" si="54"/>
        <v xml:space="preserve">                           </v>
      </c>
      <c r="U157" s="73">
        <f t="shared" si="55"/>
        <v>27</v>
      </c>
      <c r="V157" s="73" t="str">
        <f t="shared" si="56"/>
        <v xml:space="preserve">                           </v>
      </c>
      <c r="W157" s="73">
        <f t="shared" si="57"/>
        <v>27</v>
      </c>
      <c r="X157" s="73">
        <f t="shared" si="58"/>
        <v>0</v>
      </c>
      <c r="Y157" s="73" t="str">
        <f t="shared" si="59"/>
        <v xml:space="preserve">                           </v>
      </c>
      <c r="Z157" s="73">
        <f t="shared" si="60"/>
        <v>27</v>
      </c>
      <c r="AA157" s="73">
        <f t="shared" si="61"/>
        <v>0</v>
      </c>
      <c r="AB157" s="73">
        <f t="shared" si="62"/>
        <v>1</v>
      </c>
      <c r="AC157" s="73">
        <f t="shared" si="63"/>
        <v>0</v>
      </c>
      <c r="AD157" s="73" t="str">
        <f t="shared" si="64"/>
        <v xml:space="preserve">                           </v>
      </c>
      <c r="AE157" s="73">
        <f t="shared" si="65"/>
        <v>27</v>
      </c>
      <c r="AF157" s="73" t="str">
        <f t="shared" si="66"/>
        <v xml:space="preserve"> </v>
      </c>
      <c r="AG157" s="73">
        <f t="shared" si="67"/>
        <v>1</v>
      </c>
      <c r="AH157" s="73">
        <f t="shared" si="68"/>
        <v>0</v>
      </c>
      <c r="AI157" s="55" t="s">
        <v>11</v>
      </c>
      <c r="AJ157" s="55" t="s">
        <v>8</v>
      </c>
      <c r="AK157" s="73">
        <f t="shared" si="69"/>
        <v>0</v>
      </c>
      <c r="AL157" s="55" t="s">
        <v>9</v>
      </c>
      <c r="AM157" s="56" t="s">
        <v>3</v>
      </c>
      <c r="AN157" s="56" t="s">
        <v>13</v>
      </c>
      <c r="AO157" s="112">
        <v>1234567891</v>
      </c>
      <c r="AP157" s="55" t="s">
        <v>8</v>
      </c>
      <c r="AQ157" s="73" t="str">
        <f t="shared" si="70"/>
        <v xml:space="preserve">                           0 0       0     07004061234567891 9</v>
      </c>
      <c r="AR157" s="77">
        <f t="shared" si="71"/>
        <v>62</v>
      </c>
      <c r="AS157" s="107" t="str">
        <f t="shared" si="72"/>
        <v xml:space="preserve">                           0 0       0     07004061234567891 9</v>
      </c>
      <c r="AT157" s="107">
        <f t="shared" si="73"/>
        <v>62</v>
      </c>
      <c r="AU157" s="109">
        <f t="shared" si="74"/>
        <v>62</v>
      </c>
    </row>
    <row r="158" spans="1:47" s="21" customFormat="1" ht="22.5" customHeight="1" x14ac:dyDescent="0.2">
      <c r="A158" s="50">
        <v>154</v>
      </c>
      <c r="B158" s="84"/>
      <c r="C158" s="104"/>
      <c r="D158" s="104"/>
      <c r="E158" s="85"/>
      <c r="F158" s="85"/>
      <c r="G158" s="85"/>
      <c r="H158" s="84"/>
      <c r="I158" s="84"/>
      <c r="J158" s="84"/>
      <c r="K158" s="86"/>
      <c r="L158" s="84"/>
      <c r="M158" s="56" t="s">
        <v>1</v>
      </c>
      <c r="N158" s="53" t="str">
        <f t="shared" si="50"/>
        <v xml:space="preserve">                           0 0       0     07004061234567891 9</v>
      </c>
      <c r="O158" s="60">
        <f t="shared" si="51"/>
        <v>62</v>
      </c>
      <c r="Q158" s="73" t="s">
        <v>74</v>
      </c>
      <c r="R158" s="73">
        <f t="shared" si="52"/>
        <v>250</v>
      </c>
      <c r="S158" s="73">
        <f t="shared" si="53"/>
        <v>0</v>
      </c>
      <c r="T158" s="73" t="str">
        <f t="shared" si="54"/>
        <v xml:space="preserve">                           </v>
      </c>
      <c r="U158" s="73">
        <f t="shared" si="55"/>
        <v>27</v>
      </c>
      <c r="V158" s="73" t="str">
        <f t="shared" si="56"/>
        <v xml:space="preserve">                           </v>
      </c>
      <c r="W158" s="73">
        <f t="shared" si="57"/>
        <v>27</v>
      </c>
      <c r="X158" s="73">
        <f t="shared" si="58"/>
        <v>0</v>
      </c>
      <c r="Y158" s="73" t="str">
        <f t="shared" si="59"/>
        <v xml:space="preserve">                           </v>
      </c>
      <c r="Z158" s="73">
        <f t="shared" si="60"/>
        <v>27</v>
      </c>
      <c r="AA158" s="73">
        <f t="shared" si="61"/>
        <v>0</v>
      </c>
      <c r="AB158" s="73">
        <f t="shared" si="62"/>
        <v>1</v>
      </c>
      <c r="AC158" s="73">
        <f t="shared" si="63"/>
        <v>0</v>
      </c>
      <c r="AD158" s="73" t="str">
        <f t="shared" si="64"/>
        <v xml:space="preserve">                           </v>
      </c>
      <c r="AE158" s="73">
        <f t="shared" si="65"/>
        <v>27</v>
      </c>
      <c r="AF158" s="73" t="str">
        <f t="shared" si="66"/>
        <v xml:space="preserve"> </v>
      </c>
      <c r="AG158" s="73">
        <f t="shared" si="67"/>
        <v>1</v>
      </c>
      <c r="AH158" s="73">
        <f t="shared" si="68"/>
        <v>0</v>
      </c>
      <c r="AI158" s="55" t="s">
        <v>11</v>
      </c>
      <c r="AJ158" s="55" t="s">
        <v>8</v>
      </c>
      <c r="AK158" s="73">
        <f t="shared" si="69"/>
        <v>0</v>
      </c>
      <c r="AL158" s="55" t="s">
        <v>9</v>
      </c>
      <c r="AM158" s="56" t="s">
        <v>3</v>
      </c>
      <c r="AN158" s="56" t="s">
        <v>13</v>
      </c>
      <c r="AO158" s="112">
        <v>1234567891</v>
      </c>
      <c r="AP158" s="55" t="s">
        <v>8</v>
      </c>
      <c r="AQ158" s="73" t="str">
        <f t="shared" si="70"/>
        <v xml:space="preserve">                           0 0       0     07004061234567891 9</v>
      </c>
      <c r="AR158" s="77">
        <f t="shared" si="71"/>
        <v>62</v>
      </c>
      <c r="AS158" s="107" t="str">
        <f t="shared" si="72"/>
        <v xml:space="preserve">                           0 0       0     07004061234567891 9</v>
      </c>
      <c r="AT158" s="107">
        <f t="shared" si="73"/>
        <v>62</v>
      </c>
      <c r="AU158" s="109">
        <f t="shared" si="74"/>
        <v>62</v>
      </c>
    </row>
    <row r="159" spans="1:47" s="21" customFormat="1" ht="22.5" customHeight="1" x14ac:dyDescent="0.2">
      <c r="A159" s="50">
        <v>155</v>
      </c>
      <c r="B159" s="84"/>
      <c r="C159" s="104"/>
      <c r="D159" s="104"/>
      <c r="E159" s="85"/>
      <c r="F159" s="85"/>
      <c r="G159" s="85"/>
      <c r="H159" s="84"/>
      <c r="I159" s="84"/>
      <c r="J159" s="84"/>
      <c r="K159" s="86"/>
      <c r="L159" s="84"/>
      <c r="M159" s="56" t="s">
        <v>1</v>
      </c>
      <c r="N159" s="53" t="str">
        <f t="shared" si="50"/>
        <v xml:space="preserve">                           0 0       0     07004061234567891 9</v>
      </c>
      <c r="O159" s="60">
        <f t="shared" si="51"/>
        <v>62</v>
      </c>
      <c r="Q159" s="73" t="s">
        <v>74</v>
      </c>
      <c r="R159" s="73">
        <f t="shared" si="52"/>
        <v>250</v>
      </c>
      <c r="S159" s="73">
        <f t="shared" si="53"/>
        <v>0</v>
      </c>
      <c r="T159" s="73" t="str">
        <f t="shared" si="54"/>
        <v xml:space="preserve">                           </v>
      </c>
      <c r="U159" s="73">
        <f t="shared" si="55"/>
        <v>27</v>
      </c>
      <c r="V159" s="73" t="str">
        <f t="shared" si="56"/>
        <v xml:space="preserve">                           </v>
      </c>
      <c r="W159" s="73">
        <f t="shared" si="57"/>
        <v>27</v>
      </c>
      <c r="X159" s="73">
        <f t="shared" si="58"/>
        <v>0</v>
      </c>
      <c r="Y159" s="73" t="str">
        <f t="shared" si="59"/>
        <v xml:space="preserve">                           </v>
      </c>
      <c r="Z159" s="73">
        <f t="shared" si="60"/>
        <v>27</v>
      </c>
      <c r="AA159" s="73">
        <f t="shared" si="61"/>
        <v>0</v>
      </c>
      <c r="AB159" s="73">
        <f t="shared" si="62"/>
        <v>1</v>
      </c>
      <c r="AC159" s="73">
        <f t="shared" si="63"/>
        <v>0</v>
      </c>
      <c r="AD159" s="73" t="str">
        <f t="shared" si="64"/>
        <v xml:space="preserve">                           </v>
      </c>
      <c r="AE159" s="73">
        <f t="shared" si="65"/>
        <v>27</v>
      </c>
      <c r="AF159" s="73" t="str">
        <f t="shared" si="66"/>
        <v xml:space="preserve"> </v>
      </c>
      <c r="AG159" s="73">
        <f t="shared" si="67"/>
        <v>1</v>
      </c>
      <c r="AH159" s="73">
        <f t="shared" si="68"/>
        <v>0</v>
      </c>
      <c r="AI159" s="55" t="s">
        <v>11</v>
      </c>
      <c r="AJ159" s="55" t="s">
        <v>8</v>
      </c>
      <c r="AK159" s="73">
        <f t="shared" si="69"/>
        <v>0</v>
      </c>
      <c r="AL159" s="55" t="s">
        <v>9</v>
      </c>
      <c r="AM159" s="56" t="s">
        <v>3</v>
      </c>
      <c r="AN159" s="56" t="s">
        <v>13</v>
      </c>
      <c r="AO159" s="112">
        <v>1234567891</v>
      </c>
      <c r="AP159" s="55" t="s">
        <v>8</v>
      </c>
      <c r="AQ159" s="73" t="str">
        <f t="shared" si="70"/>
        <v xml:space="preserve">                           0 0       0     07004061234567891 9</v>
      </c>
      <c r="AR159" s="77">
        <f t="shared" si="71"/>
        <v>62</v>
      </c>
      <c r="AS159" s="107" t="str">
        <f t="shared" si="72"/>
        <v xml:space="preserve">                           0 0       0     07004061234567891 9</v>
      </c>
      <c r="AT159" s="107">
        <f t="shared" si="73"/>
        <v>62</v>
      </c>
      <c r="AU159" s="109">
        <f t="shared" si="74"/>
        <v>62</v>
      </c>
    </row>
    <row r="160" spans="1:47" s="21" customFormat="1" ht="22.5" customHeight="1" x14ac:dyDescent="0.2">
      <c r="A160" s="50">
        <v>156</v>
      </c>
      <c r="B160" s="84"/>
      <c r="C160" s="104"/>
      <c r="D160" s="104"/>
      <c r="E160" s="85"/>
      <c r="F160" s="85"/>
      <c r="G160" s="85"/>
      <c r="H160" s="84"/>
      <c r="I160" s="84"/>
      <c r="J160" s="84"/>
      <c r="K160" s="86"/>
      <c r="L160" s="84"/>
      <c r="M160" s="56" t="s">
        <v>1</v>
      </c>
      <c r="N160" s="53" t="str">
        <f t="shared" si="50"/>
        <v xml:space="preserve">                           0 0       0     07004061234567891 9</v>
      </c>
      <c r="O160" s="60">
        <f t="shared" si="51"/>
        <v>62</v>
      </c>
      <c r="Q160" s="73" t="s">
        <v>74</v>
      </c>
      <c r="R160" s="73">
        <f t="shared" si="52"/>
        <v>250</v>
      </c>
      <c r="S160" s="73">
        <f t="shared" si="53"/>
        <v>0</v>
      </c>
      <c r="T160" s="73" t="str">
        <f t="shared" si="54"/>
        <v xml:space="preserve">                           </v>
      </c>
      <c r="U160" s="73">
        <f t="shared" si="55"/>
        <v>27</v>
      </c>
      <c r="V160" s="73" t="str">
        <f t="shared" si="56"/>
        <v xml:space="preserve">                           </v>
      </c>
      <c r="W160" s="73">
        <f t="shared" si="57"/>
        <v>27</v>
      </c>
      <c r="X160" s="73">
        <f t="shared" si="58"/>
        <v>0</v>
      </c>
      <c r="Y160" s="73" t="str">
        <f t="shared" si="59"/>
        <v xml:space="preserve">                           </v>
      </c>
      <c r="Z160" s="73">
        <f t="shared" si="60"/>
        <v>27</v>
      </c>
      <c r="AA160" s="73">
        <f t="shared" si="61"/>
        <v>0</v>
      </c>
      <c r="AB160" s="73">
        <f t="shared" si="62"/>
        <v>1</v>
      </c>
      <c r="AC160" s="73">
        <f t="shared" si="63"/>
        <v>0</v>
      </c>
      <c r="AD160" s="73" t="str">
        <f t="shared" si="64"/>
        <v xml:space="preserve">                           </v>
      </c>
      <c r="AE160" s="73">
        <f t="shared" si="65"/>
        <v>27</v>
      </c>
      <c r="AF160" s="73" t="str">
        <f t="shared" si="66"/>
        <v xml:space="preserve"> </v>
      </c>
      <c r="AG160" s="73">
        <f t="shared" si="67"/>
        <v>1</v>
      </c>
      <c r="AH160" s="73">
        <f t="shared" si="68"/>
        <v>0</v>
      </c>
      <c r="AI160" s="55" t="s">
        <v>11</v>
      </c>
      <c r="AJ160" s="55" t="s">
        <v>8</v>
      </c>
      <c r="AK160" s="73">
        <f t="shared" si="69"/>
        <v>0</v>
      </c>
      <c r="AL160" s="55" t="s">
        <v>9</v>
      </c>
      <c r="AM160" s="56" t="s">
        <v>3</v>
      </c>
      <c r="AN160" s="56" t="s">
        <v>13</v>
      </c>
      <c r="AO160" s="112">
        <v>1234567891</v>
      </c>
      <c r="AP160" s="55" t="s">
        <v>8</v>
      </c>
      <c r="AQ160" s="73" t="str">
        <f t="shared" si="70"/>
        <v xml:space="preserve">                           0 0       0     07004061234567891 9</v>
      </c>
      <c r="AR160" s="77">
        <f t="shared" si="71"/>
        <v>62</v>
      </c>
      <c r="AS160" s="107" t="str">
        <f t="shared" si="72"/>
        <v xml:space="preserve">                           0 0       0     07004061234567891 9</v>
      </c>
      <c r="AT160" s="107">
        <f t="shared" si="73"/>
        <v>62</v>
      </c>
      <c r="AU160" s="109">
        <f t="shared" si="74"/>
        <v>62</v>
      </c>
    </row>
    <row r="161" spans="1:47" s="21" customFormat="1" ht="22.5" customHeight="1" x14ac:dyDescent="0.2">
      <c r="A161" s="50">
        <v>157</v>
      </c>
      <c r="B161" s="84"/>
      <c r="C161" s="104"/>
      <c r="D161" s="104"/>
      <c r="E161" s="85"/>
      <c r="F161" s="85"/>
      <c r="G161" s="85"/>
      <c r="H161" s="84"/>
      <c r="I161" s="84"/>
      <c r="J161" s="84"/>
      <c r="K161" s="86"/>
      <c r="L161" s="84"/>
      <c r="M161" s="56" t="s">
        <v>1</v>
      </c>
      <c r="N161" s="53" t="str">
        <f t="shared" si="50"/>
        <v xml:space="preserve">                           0 0       0     07004061234567891 9</v>
      </c>
      <c r="O161" s="60">
        <f t="shared" si="51"/>
        <v>62</v>
      </c>
      <c r="Q161" s="73" t="s">
        <v>74</v>
      </c>
      <c r="R161" s="73">
        <f t="shared" si="52"/>
        <v>250</v>
      </c>
      <c r="S161" s="73">
        <f t="shared" si="53"/>
        <v>0</v>
      </c>
      <c r="T161" s="73" t="str">
        <f t="shared" si="54"/>
        <v xml:space="preserve">                           </v>
      </c>
      <c r="U161" s="73">
        <f t="shared" si="55"/>
        <v>27</v>
      </c>
      <c r="V161" s="73" t="str">
        <f t="shared" si="56"/>
        <v xml:space="preserve">                           </v>
      </c>
      <c r="W161" s="73">
        <f t="shared" si="57"/>
        <v>27</v>
      </c>
      <c r="X161" s="73">
        <f t="shared" si="58"/>
        <v>0</v>
      </c>
      <c r="Y161" s="73" t="str">
        <f t="shared" si="59"/>
        <v xml:space="preserve">                           </v>
      </c>
      <c r="Z161" s="73">
        <f t="shared" si="60"/>
        <v>27</v>
      </c>
      <c r="AA161" s="73">
        <f t="shared" si="61"/>
        <v>0</v>
      </c>
      <c r="AB161" s="73">
        <f t="shared" si="62"/>
        <v>1</v>
      </c>
      <c r="AC161" s="73">
        <f t="shared" si="63"/>
        <v>0</v>
      </c>
      <c r="AD161" s="73" t="str">
        <f t="shared" si="64"/>
        <v xml:space="preserve">                           </v>
      </c>
      <c r="AE161" s="73">
        <f t="shared" si="65"/>
        <v>27</v>
      </c>
      <c r="AF161" s="73" t="str">
        <f t="shared" si="66"/>
        <v xml:space="preserve"> </v>
      </c>
      <c r="AG161" s="73">
        <f t="shared" si="67"/>
        <v>1</v>
      </c>
      <c r="AH161" s="73">
        <f t="shared" si="68"/>
        <v>0</v>
      </c>
      <c r="AI161" s="55" t="s">
        <v>11</v>
      </c>
      <c r="AJ161" s="55" t="s">
        <v>8</v>
      </c>
      <c r="AK161" s="73">
        <f t="shared" si="69"/>
        <v>0</v>
      </c>
      <c r="AL161" s="55" t="s">
        <v>9</v>
      </c>
      <c r="AM161" s="56" t="s">
        <v>3</v>
      </c>
      <c r="AN161" s="56" t="s">
        <v>13</v>
      </c>
      <c r="AO161" s="112">
        <v>1234567891</v>
      </c>
      <c r="AP161" s="55" t="s">
        <v>8</v>
      </c>
      <c r="AQ161" s="73" t="str">
        <f t="shared" si="70"/>
        <v xml:space="preserve">                           0 0       0     07004061234567891 9</v>
      </c>
      <c r="AR161" s="77">
        <f t="shared" si="71"/>
        <v>62</v>
      </c>
      <c r="AS161" s="107" t="str">
        <f t="shared" si="72"/>
        <v xml:space="preserve">                           0 0       0     07004061234567891 9</v>
      </c>
      <c r="AT161" s="107">
        <f t="shared" si="73"/>
        <v>62</v>
      </c>
      <c r="AU161" s="109">
        <f t="shared" si="74"/>
        <v>62</v>
      </c>
    </row>
    <row r="162" spans="1:47" s="21" customFormat="1" ht="22.5" customHeight="1" x14ac:dyDescent="0.2">
      <c r="A162" s="50">
        <v>158</v>
      </c>
      <c r="B162" s="84"/>
      <c r="C162" s="104"/>
      <c r="D162" s="104"/>
      <c r="E162" s="85"/>
      <c r="F162" s="85"/>
      <c r="G162" s="85"/>
      <c r="H162" s="84"/>
      <c r="I162" s="84"/>
      <c r="J162" s="84"/>
      <c r="K162" s="86"/>
      <c r="L162" s="84"/>
      <c r="M162" s="56" t="s">
        <v>1</v>
      </c>
      <c r="N162" s="53" t="str">
        <f t="shared" si="50"/>
        <v xml:space="preserve">                           0 0       0     07004061234567891 9</v>
      </c>
      <c r="O162" s="60">
        <f t="shared" si="51"/>
        <v>62</v>
      </c>
      <c r="Q162" s="73" t="s">
        <v>74</v>
      </c>
      <c r="R162" s="73">
        <f t="shared" si="52"/>
        <v>250</v>
      </c>
      <c r="S162" s="73">
        <f t="shared" si="53"/>
        <v>0</v>
      </c>
      <c r="T162" s="73" t="str">
        <f t="shared" si="54"/>
        <v xml:space="preserve">                           </v>
      </c>
      <c r="U162" s="73">
        <f t="shared" si="55"/>
        <v>27</v>
      </c>
      <c r="V162" s="73" t="str">
        <f t="shared" si="56"/>
        <v xml:space="preserve">                           </v>
      </c>
      <c r="W162" s="73">
        <f t="shared" si="57"/>
        <v>27</v>
      </c>
      <c r="X162" s="73">
        <f t="shared" si="58"/>
        <v>0</v>
      </c>
      <c r="Y162" s="73" t="str">
        <f t="shared" si="59"/>
        <v xml:space="preserve">                           </v>
      </c>
      <c r="Z162" s="73">
        <f t="shared" si="60"/>
        <v>27</v>
      </c>
      <c r="AA162" s="73">
        <f t="shared" si="61"/>
        <v>0</v>
      </c>
      <c r="AB162" s="73">
        <f t="shared" si="62"/>
        <v>1</v>
      </c>
      <c r="AC162" s="73">
        <f t="shared" si="63"/>
        <v>0</v>
      </c>
      <c r="AD162" s="73" t="str">
        <f t="shared" si="64"/>
        <v xml:space="preserve">                           </v>
      </c>
      <c r="AE162" s="73">
        <f t="shared" si="65"/>
        <v>27</v>
      </c>
      <c r="AF162" s="73" t="str">
        <f t="shared" si="66"/>
        <v xml:space="preserve"> </v>
      </c>
      <c r="AG162" s="73">
        <f t="shared" si="67"/>
        <v>1</v>
      </c>
      <c r="AH162" s="73">
        <f t="shared" si="68"/>
        <v>0</v>
      </c>
      <c r="AI162" s="55" t="s">
        <v>11</v>
      </c>
      <c r="AJ162" s="55" t="s">
        <v>8</v>
      </c>
      <c r="AK162" s="73">
        <f t="shared" si="69"/>
        <v>0</v>
      </c>
      <c r="AL162" s="55" t="s">
        <v>9</v>
      </c>
      <c r="AM162" s="56" t="s">
        <v>3</v>
      </c>
      <c r="AN162" s="56" t="s">
        <v>13</v>
      </c>
      <c r="AO162" s="112">
        <v>1234567891</v>
      </c>
      <c r="AP162" s="55" t="s">
        <v>8</v>
      </c>
      <c r="AQ162" s="73" t="str">
        <f t="shared" si="70"/>
        <v xml:space="preserve">                           0 0       0     07004061234567891 9</v>
      </c>
      <c r="AR162" s="77">
        <f t="shared" si="71"/>
        <v>62</v>
      </c>
      <c r="AS162" s="107" t="str">
        <f t="shared" si="72"/>
        <v xml:space="preserve">                           0 0       0     07004061234567891 9</v>
      </c>
      <c r="AT162" s="107">
        <f t="shared" si="73"/>
        <v>62</v>
      </c>
      <c r="AU162" s="109">
        <f t="shared" si="74"/>
        <v>62</v>
      </c>
    </row>
    <row r="163" spans="1:47" s="21" customFormat="1" ht="22.5" customHeight="1" x14ac:dyDescent="0.2">
      <c r="A163" s="50">
        <v>159</v>
      </c>
      <c r="B163" s="84"/>
      <c r="C163" s="104"/>
      <c r="D163" s="104"/>
      <c r="E163" s="85"/>
      <c r="F163" s="85"/>
      <c r="G163" s="85"/>
      <c r="H163" s="84"/>
      <c r="I163" s="84"/>
      <c r="J163" s="84"/>
      <c r="K163" s="86"/>
      <c r="L163" s="84"/>
      <c r="M163" s="56" t="s">
        <v>1</v>
      </c>
      <c r="N163" s="53" t="str">
        <f t="shared" si="50"/>
        <v xml:space="preserve">                           0 0       0     07004061234567891 9</v>
      </c>
      <c r="O163" s="60">
        <f t="shared" si="51"/>
        <v>62</v>
      </c>
      <c r="Q163" s="73" t="s">
        <v>74</v>
      </c>
      <c r="R163" s="73">
        <f t="shared" si="52"/>
        <v>250</v>
      </c>
      <c r="S163" s="73">
        <f t="shared" si="53"/>
        <v>0</v>
      </c>
      <c r="T163" s="73" t="str">
        <f t="shared" si="54"/>
        <v xml:space="preserve">                           </v>
      </c>
      <c r="U163" s="73">
        <f t="shared" si="55"/>
        <v>27</v>
      </c>
      <c r="V163" s="73" t="str">
        <f t="shared" si="56"/>
        <v xml:space="preserve">                           </v>
      </c>
      <c r="W163" s="73">
        <f t="shared" si="57"/>
        <v>27</v>
      </c>
      <c r="X163" s="73">
        <f t="shared" si="58"/>
        <v>0</v>
      </c>
      <c r="Y163" s="73" t="str">
        <f t="shared" si="59"/>
        <v xml:space="preserve">                           </v>
      </c>
      <c r="Z163" s="73">
        <f t="shared" si="60"/>
        <v>27</v>
      </c>
      <c r="AA163" s="73">
        <f t="shared" si="61"/>
        <v>0</v>
      </c>
      <c r="AB163" s="73">
        <f t="shared" si="62"/>
        <v>1</v>
      </c>
      <c r="AC163" s="73">
        <f t="shared" si="63"/>
        <v>0</v>
      </c>
      <c r="AD163" s="73" t="str">
        <f t="shared" si="64"/>
        <v xml:space="preserve">                           </v>
      </c>
      <c r="AE163" s="73">
        <f t="shared" si="65"/>
        <v>27</v>
      </c>
      <c r="AF163" s="73" t="str">
        <f t="shared" si="66"/>
        <v xml:space="preserve"> </v>
      </c>
      <c r="AG163" s="73">
        <f t="shared" si="67"/>
        <v>1</v>
      </c>
      <c r="AH163" s="73">
        <f t="shared" si="68"/>
        <v>0</v>
      </c>
      <c r="AI163" s="55" t="s">
        <v>11</v>
      </c>
      <c r="AJ163" s="55" t="s">
        <v>8</v>
      </c>
      <c r="AK163" s="73">
        <f t="shared" si="69"/>
        <v>0</v>
      </c>
      <c r="AL163" s="55" t="s">
        <v>9</v>
      </c>
      <c r="AM163" s="56" t="s">
        <v>3</v>
      </c>
      <c r="AN163" s="56" t="s">
        <v>13</v>
      </c>
      <c r="AO163" s="112">
        <v>1234567891</v>
      </c>
      <c r="AP163" s="55" t="s">
        <v>8</v>
      </c>
      <c r="AQ163" s="73" t="str">
        <f t="shared" si="70"/>
        <v xml:space="preserve">                           0 0       0     07004061234567891 9</v>
      </c>
      <c r="AR163" s="77">
        <f t="shared" si="71"/>
        <v>62</v>
      </c>
      <c r="AS163" s="107" t="str">
        <f t="shared" si="72"/>
        <v xml:space="preserve">                           0 0       0     07004061234567891 9</v>
      </c>
      <c r="AT163" s="107">
        <f t="shared" si="73"/>
        <v>62</v>
      </c>
      <c r="AU163" s="109">
        <f t="shared" si="74"/>
        <v>62</v>
      </c>
    </row>
    <row r="164" spans="1:47" s="21" customFormat="1" ht="22.5" customHeight="1" x14ac:dyDescent="0.2">
      <c r="A164" s="50">
        <v>160</v>
      </c>
      <c r="B164" s="84"/>
      <c r="C164" s="104"/>
      <c r="D164" s="104"/>
      <c r="E164" s="85"/>
      <c r="F164" s="85"/>
      <c r="G164" s="85"/>
      <c r="H164" s="84"/>
      <c r="I164" s="84"/>
      <c r="J164" s="84"/>
      <c r="K164" s="86"/>
      <c r="L164" s="84"/>
      <c r="M164" s="56" t="s">
        <v>1</v>
      </c>
      <c r="N164" s="53" t="str">
        <f t="shared" si="50"/>
        <v xml:space="preserve">                           0 0       0     07004061234567891 9</v>
      </c>
      <c r="O164" s="60">
        <f t="shared" si="51"/>
        <v>62</v>
      </c>
      <c r="Q164" s="73" t="s">
        <v>74</v>
      </c>
      <c r="R164" s="73">
        <f t="shared" si="52"/>
        <v>250</v>
      </c>
      <c r="S164" s="73">
        <f t="shared" si="53"/>
        <v>0</v>
      </c>
      <c r="T164" s="73" t="str">
        <f t="shared" si="54"/>
        <v xml:space="preserve">                           </v>
      </c>
      <c r="U164" s="73">
        <f t="shared" si="55"/>
        <v>27</v>
      </c>
      <c r="V164" s="73" t="str">
        <f t="shared" si="56"/>
        <v xml:space="preserve">                           </v>
      </c>
      <c r="W164" s="73">
        <f t="shared" si="57"/>
        <v>27</v>
      </c>
      <c r="X164" s="73">
        <f t="shared" si="58"/>
        <v>0</v>
      </c>
      <c r="Y164" s="73" t="str">
        <f t="shared" si="59"/>
        <v xml:space="preserve">                           </v>
      </c>
      <c r="Z164" s="73">
        <f t="shared" si="60"/>
        <v>27</v>
      </c>
      <c r="AA164" s="73">
        <f t="shared" si="61"/>
        <v>0</v>
      </c>
      <c r="AB164" s="73">
        <f t="shared" si="62"/>
        <v>1</v>
      </c>
      <c r="AC164" s="73">
        <f t="shared" si="63"/>
        <v>0</v>
      </c>
      <c r="AD164" s="73" t="str">
        <f t="shared" si="64"/>
        <v xml:space="preserve">                           </v>
      </c>
      <c r="AE164" s="73">
        <f t="shared" si="65"/>
        <v>27</v>
      </c>
      <c r="AF164" s="73" t="str">
        <f t="shared" si="66"/>
        <v xml:space="preserve"> </v>
      </c>
      <c r="AG164" s="73">
        <f t="shared" si="67"/>
        <v>1</v>
      </c>
      <c r="AH164" s="73">
        <f t="shared" si="68"/>
        <v>0</v>
      </c>
      <c r="AI164" s="55" t="s">
        <v>11</v>
      </c>
      <c r="AJ164" s="55" t="s">
        <v>8</v>
      </c>
      <c r="AK164" s="73">
        <f t="shared" si="69"/>
        <v>0</v>
      </c>
      <c r="AL164" s="55" t="s">
        <v>9</v>
      </c>
      <c r="AM164" s="56" t="s">
        <v>3</v>
      </c>
      <c r="AN164" s="56" t="s">
        <v>13</v>
      </c>
      <c r="AO164" s="112">
        <v>1234567891</v>
      </c>
      <c r="AP164" s="55" t="s">
        <v>8</v>
      </c>
      <c r="AQ164" s="73" t="str">
        <f t="shared" si="70"/>
        <v xml:space="preserve">                           0 0       0     07004061234567891 9</v>
      </c>
      <c r="AR164" s="77">
        <f t="shared" si="71"/>
        <v>62</v>
      </c>
      <c r="AS164" s="107" t="str">
        <f t="shared" si="72"/>
        <v xml:space="preserve">                           0 0       0     07004061234567891 9</v>
      </c>
      <c r="AT164" s="107">
        <f t="shared" si="73"/>
        <v>62</v>
      </c>
      <c r="AU164" s="109">
        <f t="shared" si="74"/>
        <v>62</v>
      </c>
    </row>
    <row r="165" spans="1:47" s="21" customFormat="1" ht="22.5" customHeight="1" x14ac:dyDescent="0.2">
      <c r="A165" s="50">
        <v>161</v>
      </c>
      <c r="B165" s="84"/>
      <c r="C165" s="104"/>
      <c r="D165" s="104"/>
      <c r="E165" s="85"/>
      <c r="F165" s="85"/>
      <c r="G165" s="85"/>
      <c r="H165" s="84"/>
      <c r="I165" s="84"/>
      <c r="J165" s="84"/>
      <c r="K165" s="86"/>
      <c r="L165" s="84"/>
      <c r="M165" s="56" t="s">
        <v>1</v>
      </c>
      <c r="N165" s="53" t="str">
        <f t="shared" si="50"/>
        <v xml:space="preserve">                           0 0       0     07004061234567891 9</v>
      </c>
      <c r="O165" s="60">
        <f t="shared" si="51"/>
        <v>62</v>
      </c>
      <c r="Q165" s="73" t="s">
        <v>74</v>
      </c>
      <c r="R165" s="73">
        <f t="shared" si="52"/>
        <v>250</v>
      </c>
      <c r="S165" s="73">
        <f t="shared" si="53"/>
        <v>0</v>
      </c>
      <c r="T165" s="73" t="str">
        <f t="shared" si="54"/>
        <v xml:space="preserve">                           </v>
      </c>
      <c r="U165" s="73">
        <f t="shared" si="55"/>
        <v>27</v>
      </c>
      <c r="V165" s="73" t="str">
        <f t="shared" si="56"/>
        <v xml:space="preserve">                           </v>
      </c>
      <c r="W165" s="73">
        <f t="shared" si="57"/>
        <v>27</v>
      </c>
      <c r="X165" s="73">
        <f t="shared" si="58"/>
        <v>0</v>
      </c>
      <c r="Y165" s="73" t="str">
        <f t="shared" si="59"/>
        <v xml:space="preserve">                           </v>
      </c>
      <c r="Z165" s="73">
        <f t="shared" si="60"/>
        <v>27</v>
      </c>
      <c r="AA165" s="73">
        <f t="shared" si="61"/>
        <v>0</v>
      </c>
      <c r="AB165" s="73">
        <f t="shared" si="62"/>
        <v>1</v>
      </c>
      <c r="AC165" s="73">
        <f t="shared" si="63"/>
        <v>0</v>
      </c>
      <c r="AD165" s="73" t="str">
        <f t="shared" si="64"/>
        <v xml:space="preserve">                           </v>
      </c>
      <c r="AE165" s="73">
        <f t="shared" si="65"/>
        <v>27</v>
      </c>
      <c r="AF165" s="73" t="str">
        <f t="shared" si="66"/>
        <v xml:space="preserve"> </v>
      </c>
      <c r="AG165" s="73">
        <f t="shared" si="67"/>
        <v>1</v>
      </c>
      <c r="AH165" s="73">
        <f t="shared" si="68"/>
        <v>0</v>
      </c>
      <c r="AI165" s="55" t="s">
        <v>11</v>
      </c>
      <c r="AJ165" s="55" t="s">
        <v>8</v>
      </c>
      <c r="AK165" s="73">
        <f t="shared" si="69"/>
        <v>0</v>
      </c>
      <c r="AL165" s="55" t="s">
        <v>9</v>
      </c>
      <c r="AM165" s="56" t="s">
        <v>3</v>
      </c>
      <c r="AN165" s="56" t="s">
        <v>13</v>
      </c>
      <c r="AO165" s="112">
        <v>1234567891</v>
      </c>
      <c r="AP165" s="55" t="s">
        <v>8</v>
      </c>
      <c r="AQ165" s="73" t="str">
        <f t="shared" si="70"/>
        <v xml:space="preserve">                           0 0       0     07004061234567891 9</v>
      </c>
      <c r="AR165" s="77">
        <f t="shared" si="71"/>
        <v>62</v>
      </c>
      <c r="AS165" s="107" t="str">
        <f t="shared" si="72"/>
        <v xml:space="preserve">                           0 0       0     07004061234567891 9</v>
      </c>
      <c r="AT165" s="107">
        <f t="shared" si="73"/>
        <v>62</v>
      </c>
      <c r="AU165" s="109">
        <f t="shared" si="74"/>
        <v>62</v>
      </c>
    </row>
    <row r="166" spans="1:47" s="21" customFormat="1" ht="22.5" customHeight="1" x14ac:dyDescent="0.2">
      <c r="A166" s="50">
        <v>162</v>
      </c>
      <c r="B166" s="84"/>
      <c r="C166" s="104"/>
      <c r="D166" s="104"/>
      <c r="E166" s="85"/>
      <c r="F166" s="85"/>
      <c r="G166" s="85"/>
      <c r="H166" s="84"/>
      <c r="I166" s="84"/>
      <c r="J166" s="84"/>
      <c r="K166" s="86"/>
      <c r="L166" s="84"/>
      <c r="M166" s="56" t="s">
        <v>1</v>
      </c>
      <c r="N166" s="53" t="str">
        <f t="shared" si="50"/>
        <v xml:space="preserve">                           0 0       0     07004061234567891 9</v>
      </c>
      <c r="O166" s="60">
        <f t="shared" si="51"/>
        <v>62</v>
      </c>
      <c r="Q166" s="73" t="s">
        <v>74</v>
      </c>
      <c r="R166" s="73">
        <f t="shared" si="52"/>
        <v>250</v>
      </c>
      <c r="S166" s="73">
        <f t="shared" si="53"/>
        <v>0</v>
      </c>
      <c r="T166" s="73" t="str">
        <f t="shared" si="54"/>
        <v xml:space="preserve">                           </v>
      </c>
      <c r="U166" s="73">
        <f t="shared" si="55"/>
        <v>27</v>
      </c>
      <c r="V166" s="73" t="str">
        <f t="shared" si="56"/>
        <v xml:space="preserve">                           </v>
      </c>
      <c r="W166" s="73">
        <f t="shared" si="57"/>
        <v>27</v>
      </c>
      <c r="X166" s="73">
        <f t="shared" si="58"/>
        <v>0</v>
      </c>
      <c r="Y166" s="73" t="str">
        <f t="shared" si="59"/>
        <v xml:space="preserve">                           </v>
      </c>
      <c r="Z166" s="73">
        <f t="shared" si="60"/>
        <v>27</v>
      </c>
      <c r="AA166" s="73">
        <f t="shared" si="61"/>
        <v>0</v>
      </c>
      <c r="AB166" s="73">
        <f t="shared" si="62"/>
        <v>1</v>
      </c>
      <c r="AC166" s="73">
        <f t="shared" si="63"/>
        <v>0</v>
      </c>
      <c r="AD166" s="73" t="str">
        <f t="shared" si="64"/>
        <v xml:space="preserve">                           </v>
      </c>
      <c r="AE166" s="73">
        <f t="shared" si="65"/>
        <v>27</v>
      </c>
      <c r="AF166" s="73" t="str">
        <f t="shared" si="66"/>
        <v xml:space="preserve"> </v>
      </c>
      <c r="AG166" s="73">
        <f t="shared" si="67"/>
        <v>1</v>
      </c>
      <c r="AH166" s="73">
        <f t="shared" si="68"/>
        <v>0</v>
      </c>
      <c r="AI166" s="55" t="s">
        <v>11</v>
      </c>
      <c r="AJ166" s="55" t="s">
        <v>8</v>
      </c>
      <c r="AK166" s="73">
        <f t="shared" si="69"/>
        <v>0</v>
      </c>
      <c r="AL166" s="55" t="s">
        <v>9</v>
      </c>
      <c r="AM166" s="56" t="s">
        <v>3</v>
      </c>
      <c r="AN166" s="56" t="s">
        <v>13</v>
      </c>
      <c r="AO166" s="112">
        <v>1234567891</v>
      </c>
      <c r="AP166" s="55" t="s">
        <v>8</v>
      </c>
      <c r="AQ166" s="73" t="str">
        <f t="shared" si="70"/>
        <v xml:space="preserve">                           0 0       0     07004061234567891 9</v>
      </c>
      <c r="AR166" s="77">
        <f t="shared" si="71"/>
        <v>62</v>
      </c>
      <c r="AS166" s="107" t="str">
        <f t="shared" si="72"/>
        <v xml:space="preserve">                           0 0       0     07004061234567891 9</v>
      </c>
      <c r="AT166" s="107">
        <f t="shared" si="73"/>
        <v>62</v>
      </c>
      <c r="AU166" s="109">
        <f t="shared" si="74"/>
        <v>62</v>
      </c>
    </row>
    <row r="167" spans="1:47" s="21" customFormat="1" ht="22.5" customHeight="1" x14ac:dyDescent="0.2">
      <c r="A167" s="50">
        <v>163</v>
      </c>
      <c r="B167" s="84"/>
      <c r="C167" s="104"/>
      <c r="D167" s="104"/>
      <c r="E167" s="85"/>
      <c r="F167" s="85"/>
      <c r="G167" s="85"/>
      <c r="H167" s="84"/>
      <c r="I167" s="84"/>
      <c r="J167" s="84"/>
      <c r="K167" s="86"/>
      <c r="L167" s="84"/>
      <c r="M167" s="56" t="s">
        <v>1</v>
      </c>
      <c r="N167" s="53" t="str">
        <f t="shared" si="50"/>
        <v xml:space="preserve">                           0 0       0     07004061234567891 9</v>
      </c>
      <c r="O167" s="60">
        <f t="shared" si="51"/>
        <v>62</v>
      </c>
      <c r="Q167" s="73" t="s">
        <v>74</v>
      </c>
      <c r="R167" s="73">
        <f t="shared" si="52"/>
        <v>250</v>
      </c>
      <c r="S167" s="73">
        <f t="shared" si="53"/>
        <v>0</v>
      </c>
      <c r="T167" s="73" t="str">
        <f t="shared" si="54"/>
        <v xml:space="preserve">                           </v>
      </c>
      <c r="U167" s="73">
        <f t="shared" si="55"/>
        <v>27</v>
      </c>
      <c r="V167" s="73" t="str">
        <f t="shared" si="56"/>
        <v xml:space="preserve">                           </v>
      </c>
      <c r="W167" s="73">
        <f t="shared" si="57"/>
        <v>27</v>
      </c>
      <c r="X167" s="73">
        <f t="shared" si="58"/>
        <v>0</v>
      </c>
      <c r="Y167" s="73" t="str">
        <f t="shared" si="59"/>
        <v xml:space="preserve">                           </v>
      </c>
      <c r="Z167" s="73">
        <f t="shared" si="60"/>
        <v>27</v>
      </c>
      <c r="AA167" s="73">
        <f t="shared" si="61"/>
        <v>0</v>
      </c>
      <c r="AB167" s="73">
        <f t="shared" si="62"/>
        <v>1</v>
      </c>
      <c r="AC167" s="73">
        <f t="shared" si="63"/>
        <v>0</v>
      </c>
      <c r="AD167" s="73" t="str">
        <f t="shared" si="64"/>
        <v xml:space="preserve">                           </v>
      </c>
      <c r="AE167" s="73">
        <f t="shared" si="65"/>
        <v>27</v>
      </c>
      <c r="AF167" s="73" t="str">
        <f t="shared" si="66"/>
        <v xml:space="preserve"> </v>
      </c>
      <c r="AG167" s="73">
        <f t="shared" si="67"/>
        <v>1</v>
      </c>
      <c r="AH167" s="73">
        <f t="shared" si="68"/>
        <v>0</v>
      </c>
      <c r="AI167" s="55" t="s">
        <v>11</v>
      </c>
      <c r="AJ167" s="55" t="s">
        <v>8</v>
      </c>
      <c r="AK167" s="73">
        <f t="shared" si="69"/>
        <v>0</v>
      </c>
      <c r="AL167" s="55" t="s">
        <v>9</v>
      </c>
      <c r="AM167" s="56" t="s">
        <v>3</v>
      </c>
      <c r="AN167" s="56" t="s">
        <v>13</v>
      </c>
      <c r="AO167" s="112">
        <v>1234567891</v>
      </c>
      <c r="AP167" s="55" t="s">
        <v>8</v>
      </c>
      <c r="AQ167" s="73" t="str">
        <f t="shared" si="70"/>
        <v xml:space="preserve">                           0 0       0     07004061234567891 9</v>
      </c>
      <c r="AR167" s="77">
        <f t="shared" si="71"/>
        <v>62</v>
      </c>
      <c r="AS167" s="107" t="str">
        <f t="shared" si="72"/>
        <v xml:space="preserve">                           0 0       0     07004061234567891 9</v>
      </c>
      <c r="AT167" s="107">
        <f t="shared" si="73"/>
        <v>62</v>
      </c>
      <c r="AU167" s="109">
        <f t="shared" si="74"/>
        <v>62</v>
      </c>
    </row>
    <row r="168" spans="1:47" s="21" customFormat="1" ht="22.5" customHeight="1" x14ac:dyDescent="0.2">
      <c r="A168" s="50">
        <v>164</v>
      </c>
      <c r="B168" s="84"/>
      <c r="C168" s="104"/>
      <c r="D168" s="104"/>
      <c r="E168" s="85"/>
      <c r="F168" s="85"/>
      <c r="G168" s="85"/>
      <c r="H168" s="84"/>
      <c r="I168" s="84"/>
      <c r="J168" s="84"/>
      <c r="K168" s="86"/>
      <c r="L168" s="84"/>
      <c r="M168" s="56" t="s">
        <v>1</v>
      </c>
      <c r="N168" s="53" t="str">
        <f t="shared" si="50"/>
        <v xml:space="preserve">                           0 0       0     07004061234567891 9</v>
      </c>
      <c r="O168" s="60">
        <f t="shared" si="51"/>
        <v>62</v>
      </c>
      <c r="Q168" s="73" t="s">
        <v>74</v>
      </c>
      <c r="R168" s="73">
        <f t="shared" si="52"/>
        <v>250</v>
      </c>
      <c r="S168" s="73">
        <f t="shared" si="53"/>
        <v>0</v>
      </c>
      <c r="T168" s="73" t="str">
        <f t="shared" si="54"/>
        <v xml:space="preserve">                           </v>
      </c>
      <c r="U168" s="73">
        <f t="shared" si="55"/>
        <v>27</v>
      </c>
      <c r="V168" s="73" t="str">
        <f t="shared" si="56"/>
        <v xml:space="preserve">                           </v>
      </c>
      <c r="W168" s="73">
        <f t="shared" si="57"/>
        <v>27</v>
      </c>
      <c r="X168" s="73">
        <f t="shared" si="58"/>
        <v>0</v>
      </c>
      <c r="Y168" s="73" t="str">
        <f t="shared" si="59"/>
        <v xml:space="preserve">                           </v>
      </c>
      <c r="Z168" s="73">
        <f t="shared" si="60"/>
        <v>27</v>
      </c>
      <c r="AA168" s="73">
        <f t="shared" si="61"/>
        <v>0</v>
      </c>
      <c r="AB168" s="73">
        <f t="shared" si="62"/>
        <v>1</v>
      </c>
      <c r="AC168" s="73">
        <f t="shared" si="63"/>
        <v>0</v>
      </c>
      <c r="AD168" s="73" t="str">
        <f t="shared" si="64"/>
        <v xml:space="preserve">                           </v>
      </c>
      <c r="AE168" s="73">
        <f t="shared" si="65"/>
        <v>27</v>
      </c>
      <c r="AF168" s="73" t="str">
        <f t="shared" si="66"/>
        <v xml:space="preserve"> </v>
      </c>
      <c r="AG168" s="73">
        <f t="shared" si="67"/>
        <v>1</v>
      </c>
      <c r="AH168" s="73">
        <f t="shared" si="68"/>
        <v>0</v>
      </c>
      <c r="AI168" s="55" t="s">
        <v>11</v>
      </c>
      <c r="AJ168" s="55" t="s">
        <v>8</v>
      </c>
      <c r="AK168" s="73">
        <f t="shared" si="69"/>
        <v>0</v>
      </c>
      <c r="AL168" s="55" t="s">
        <v>9</v>
      </c>
      <c r="AM168" s="56" t="s">
        <v>3</v>
      </c>
      <c r="AN168" s="56" t="s">
        <v>13</v>
      </c>
      <c r="AO168" s="112">
        <v>1234567891</v>
      </c>
      <c r="AP168" s="55" t="s">
        <v>8</v>
      </c>
      <c r="AQ168" s="73" t="str">
        <f t="shared" si="70"/>
        <v xml:space="preserve">                           0 0       0     07004061234567891 9</v>
      </c>
      <c r="AR168" s="77">
        <f t="shared" si="71"/>
        <v>62</v>
      </c>
      <c r="AS168" s="107" t="str">
        <f t="shared" si="72"/>
        <v xml:space="preserve">                           0 0       0     07004061234567891 9</v>
      </c>
      <c r="AT168" s="107">
        <f t="shared" si="73"/>
        <v>62</v>
      </c>
      <c r="AU168" s="109">
        <f t="shared" si="74"/>
        <v>62</v>
      </c>
    </row>
    <row r="169" spans="1:47" s="21" customFormat="1" ht="22.5" customHeight="1" x14ac:dyDescent="0.2">
      <c r="A169" s="50">
        <v>165</v>
      </c>
      <c r="B169" s="84"/>
      <c r="C169" s="104"/>
      <c r="D169" s="104"/>
      <c r="E169" s="85"/>
      <c r="F169" s="85"/>
      <c r="G169" s="85"/>
      <c r="H169" s="84"/>
      <c r="I169" s="84"/>
      <c r="J169" s="84"/>
      <c r="K169" s="86"/>
      <c r="L169" s="84"/>
      <c r="M169" s="56" t="s">
        <v>1</v>
      </c>
      <c r="N169" s="53" t="str">
        <f t="shared" si="50"/>
        <v xml:space="preserve">                           0 0       0     07004061234567891 9</v>
      </c>
      <c r="O169" s="60">
        <f t="shared" si="51"/>
        <v>62</v>
      </c>
      <c r="Q169" s="73" t="s">
        <v>74</v>
      </c>
      <c r="R169" s="73">
        <f t="shared" si="52"/>
        <v>250</v>
      </c>
      <c r="S169" s="73">
        <f t="shared" si="53"/>
        <v>0</v>
      </c>
      <c r="T169" s="73" t="str">
        <f t="shared" si="54"/>
        <v xml:space="preserve">                           </v>
      </c>
      <c r="U169" s="73">
        <f t="shared" si="55"/>
        <v>27</v>
      </c>
      <c r="V169" s="73" t="str">
        <f t="shared" si="56"/>
        <v xml:space="preserve">                           </v>
      </c>
      <c r="W169" s="73">
        <f t="shared" si="57"/>
        <v>27</v>
      </c>
      <c r="X169" s="73">
        <f t="shared" si="58"/>
        <v>0</v>
      </c>
      <c r="Y169" s="73" t="str">
        <f t="shared" si="59"/>
        <v xml:space="preserve">                           </v>
      </c>
      <c r="Z169" s="73">
        <f t="shared" si="60"/>
        <v>27</v>
      </c>
      <c r="AA169" s="73">
        <f t="shared" si="61"/>
        <v>0</v>
      </c>
      <c r="AB169" s="73">
        <f t="shared" si="62"/>
        <v>1</v>
      </c>
      <c r="AC169" s="73">
        <f t="shared" si="63"/>
        <v>0</v>
      </c>
      <c r="AD169" s="73" t="str">
        <f t="shared" si="64"/>
        <v xml:space="preserve">                           </v>
      </c>
      <c r="AE169" s="73">
        <f t="shared" si="65"/>
        <v>27</v>
      </c>
      <c r="AF169" s="73" t="str">
        <f t="shared" si="66"/>
        <v xml:space="preserve"> </v>
      </c>
      <c r="AG169" s="73">
        <f t="shared" si="67"/>
        <v>1</v>
      </c>
      <c r="AH169" s="73">
        <f t="shared" si="68"/>
        <v>0</v>
      </c>
      <c r="AI169" s="55" t="s">
        <v>11</v>
      </c>
      <c r="AJ169" s="55" t="s">
        <v>8</v>
      </c>
      <c r="AK169" s="73">
        <f t="shared" si="69"/>
        <v>0</v>
      </c>
      <c r="AL169" s="55" t="s">
        <v>9</v>
      </c>
      <c r="AM169" s="56" t="s">
        <v>3</v>
      </c>
      <c r="AN169" s="56" t="s">
        <v>13</v>
      </c>
      <c r="AO169" s="112">
        <v>1234567891</v>
      </c>
      <c r="AP169" s="55" t="s">
        <v>8</v>
      </c>
      <c r="AQ169" s="73" t="str">
        <f t="shared" si="70"/>
        <v xml:space="preserve">                           0 0       0     07004061234567891 9</v>
      </c>
      <c r="AR169" s="77">
        <f t="shared" si="71"/>
        <v>62</v>
      </c>
      <c r="AS169" s="107" t="str">
        <f t="shared" si="72"/>
        <v xml:space="preserve">                           0 0       0     07004061234567891 9</v>
      </c>
      <c r="AT169" s="107">
        <f t="shared" si="73"/>
        <v>62</v>
      </c>
      <c r="AU169" s="109">
        <f t="shared" si="74"/>
        <v>62</v>
      </c>
    </row>
    <row r="170" spans="1:47" s="21" customFormat="1" ht="22.5" customHeight="1" x14ac:dyDescent="0.2">
      <c r="A170" s="50">
        <v>166</v>
      </c>
      <c r="B170" s="84"/>
      <c r="C170" s="104"/>
      <c r="D170" s="104"/>
      <c r="E170" s="85"/>
      <c r="F170" s="85"/>
      <c r="G170" s="85"/>
      <c r="H170" s="84"/>
      <c r="I170" s="84"/>
      <c r="J170" s="84"/>
      <c r="K170" s="86"/>
      <c r="L170" s="84"/>
      <c r="M170" s="56" t="s">
        <v>1</v>
      </c>
      <c r="N170" s="53" t="str">
        <f t="shared" si="50"/>
        <v xml:space="preserve">                           0 0       0     07004061234567891 9</v>
      </c>
      <c r="O170" s="60">
        <f t="shared" si="51"/>
        <v>62</v>
      </c>
      <c r="Q170" s="73" t="s">
        <v>74</v>
      </c>
      <c r="R170" s="73">
        <f t="shared" si="52"/>
        <v>250</v>
      </c>
      <c r="S170" s="73">
        <f t="shared" si="53"/>
        <v>0</v>
      </c>
      <c r="T170" s="73" t="str">
        <f t="shared" si="54"/>
        <v xml:space="preserve">                           </v>
      </c>
      <c r="U170" s="73">
        <f t="shared" si="55"/>
        <v>27</v>
      </c>
      <c r="V170" s="73" t="str">
        <f t="shared" si="56"/>
        <v xml:space="preserve">                           </v>
      </c>
      <c r="W170" s="73">
        <f t="shared" si="57"/>
        <v>27</v>
      </c>
      <c r="X170" s="73">
        <f t="shared" si="58"/>
        <v>0</v>
      </c>
      <c r="Y170" s="73" t="str">
        <f t="shared" si="59"/>
        <v xml:space="preserve">                           </v>
      </c>
      <c r="Z170" s="73">
        <f t="shared" si="60"/>
        <v>27</v>
      </c>
      <c r="AA170" s="73">
        <f t="shared" si="61"/>
        <v>0</v>
      </c>
      <c r="AB170" s="73">
        <f t="shared" si="62"/>
        <v>1</v>
      </c>
      <c r="AC170" s="73">
        <f t="shared" si="63"/>
        <v>0</v>
      </c>
      <c r="AD170" s="73" t="str">
        <f t="shared" si="64"/>
        <v xml:space="preserve">                           </v>
      </c>
      <c r="AE170" s="73">
        <f t="shared" si="65"/>
        <v>27</v>
      </c>
      <c r="AF170" s="73" t="str">
        <f t="shared" si="66"/>
        <v xml:space="preserve"> </v>
      </c>
      <c r="AG170" s="73">
        <f t="shared" si="67"/>
        <v>1</v>
      </c>
      <c r="AH170" s="73">
        <f t="shared" si="68"/>
        <v>0</v>
      </c>
      <c r="AI170" s="55" t="s">
        <v>11</v>
      </c>
      <c r="AJ170" s="55" t="s">
        <v>8</v>
      </c>
      <c r="AK170" s="73">
        <f t="shared" si="69"/>
        <v>0</v>
      </c>
      <c r="AL170" s="55" t="s">
        <v>9</v>
      </c>
      <c r="AM170" s="56" t="s">
        <v>3</v>
      </c>
      <c r="AN170" s="56" t="s">
        <v>13</v>
      </c>
      <c r="AO170" s="112">
        <v>1234567891</v>
      </c>
      <c r="AP170" s="55" t="s">
        <v>8</v>
      </c>
      <c r="AQ170" s="73" t="str">
        <f t="shared" si="70"/>
        <v xml:space="preserve">                           0 0       0     07004061234567891 9</v>
      </c>
      <c r="AR170" s="77">
        <f t="shared" si="71"/>
        <v>62</v>
      </c>
      <c r="AS170" s="107" t="str">
        <f t="shared" si="72"/>
        <v xml:space="preserve">                           0 0       0     07004061234567891 9</v>
      </c>
      <c r="AT170" s="107">
        <f t="shared" si="73"/>
        <v>62</v>
      </c>
      <c r="AU170" s="109">
        <f t="shared" si="74"/>
        <v>62</v>
      </c>
    </row>
    <row r="171" spans="1:47" s="21" customFormat="1" ht="22.5" customHeight="1" x14ac:dyDescent="0.2">
      <c r="A171" s="50">
        <v>167</v>
      </c>
      <c r="B171" s="84"/>
      <c r="C171" s="104"/>
      <c r="D171" s="104"/>
      <c r="E171" s="85"/>
      <c r="F171" s="85"/>
      <c r="G171" s="85"/>
      <c r="H171" s="84"/>
      <c r="I171" s="84"/>
      <c r="J171" s="84"/>
      <c r="K171" s="86"/>
      <c r="L171" s="84"/>
      <c r="M171" s="56" t="s">
        <v>1</v>
      </c>
      <c r="N171" s="53" t="str">
        <f t="shared" si="50"/>
        <v xml:space="preserve">                           0 0       0     07004061234567891 9</v>
      </c>
      <c r="O171" s="60">
        <f t="shared" si="51"/>
        <v>62</v>
      </c>
      <c r="Q171" s="73" t="s">
        <v>74</v>
      </c>
      <c r="R171" s="73">
        <f t="shared" si="52"/>
        <v>250</v>
      </c>
      <c r="S171" s="73">
        <f t="shared" si="53"/>
        <v>0</v>
      </c>
      <c r="T171" s="73" t="str">
        <f t="shared" si="54"/>
        <v xml:space="preserve">                           </v>
      </c>
      <c r="U171" s="73">
        <f t="shared" si="55"/>
        <v>27</v>
      </c>
      <c r="V171" s="73" t="str">
        <f t="shared" si="56"/>
        <v xml:space="preserve">                           </v>
      </c>
      <c r="W171" s="73">
        <f t="shared" si="57"/>
        <v>27</v>
      </c>
      <c r="X171" s="73">
        <f t="shared" si="58"/>
        <v>0</v>
      </c>
      <c r="Y171" s="73" t="str">
        <f t="shared" si="59"/>
        <v xml:space="preserve">                           </v>
      </c>
      <c r="Z171" s="73">
        <f t="shared" si="60"/>
        <v>27</v>
      </c>
      <c r="AA171" s="73">
        <f t="shared" si="61"/>
        <v>0</v>
      </c>
      <c r="AB171" s="73">
        <f t="shared" si="62"/>
        <v>1</v>
      </c>
      <c r="AC171" s="73">
        <f t="shared" si="63"/>
        <v>0</v>
      </c>
      <c r="AD171" s="73" t="str">
        <f t="shared" si="64"/>
        <v xml:space="preserve">                           </v>
      </c>
      <c r="AE171" s="73">
        <f t="shared" si="65"/>
        <v>27</v>
      </c>
      <c r="AF171" s="73" t="str">
        <f t="shared" si="66"/>
        <v xml:space="preserve"> </v>
      </c>
      <c r="AG171" s="73">
        <f t="shared" si="67"/>
        <v>1</v>
      </c>
      <c r="AH171" s="73">
        <f t="shared" si="68"/>
        <v>0</v>
      </c>
      <c r="AI171" s="55" t="s">
        <v>11</v>
      </c>
      <c r="AJ171" s="55" t="s">
        <v>8</v>
      </c>
      <c r="AK171" s="73">
        <f t="shared" si="69"/>
        <v>0</v>
      </c>
      <c r="AL171" s="55" t="s">
        <v>9</v>
      </c>
      <c r="AM171" s="56" t="s">
        <v>3</v>
      </c>
      <c r="AN171" s="56" t="s">
        <v>13</v>
      </c>
      <c r="AO171" s="112">
        <v>1234567891</v>
      </c>
      <c r="AP171" s="55" t="s">
        <v>8</v>
      </c>
      <c r="AQ171" s="73" t="str">
        <f t="shared" si="70"/>
        <v xml:space="preserve">                           0 0       0     07004061234567891 9</v>
      </c>
      <c r="AR171" s="77">
        <f t="shared" si="71"/>
        <v>62</v>
      </c>
      <c r="AS171" s="107" t="str">
        <f t="shared" si="72"/>
        <v xml:space="preserve">                           0 0       0     07004061234567891 9</v>
      </c>
      <c r="AT171" s="107">
        <f t="shared" si="73"/>
        <v>62</v>
      </c>
      <c r="AU171" s="109">
        <f t="shared" si="74"/>
        <v>62</v>
      </c>
    </row>
    <row r="172" spans="1:47" s="21" customFormat="1" ht="22.5" customHeight="1" x14ac:dyDescent="0.2">
      <c r="A172" s="50">
        <v>168</v>
      </c>
      <c r="B172" s="84"/>
      <c r="C172" s="104"/>
      <c r="D172" s="104"/>
      <c r="E172" s="85"/>
      <c r="F172" s="85"/>
      <c r="G172" s="85"/>
      <c r="H172" s="84"/>
      <c r="I172" s="84"/>
      <c r="J172" s="84"/>
      <c r="K172" s="86"/>
      <c r="L172" s="84"/>
      <c r="M172" s="56" t="s">
        <v>1</v>
      </c>
      <c r="N172" s="53" t="str">
        <f t="shared" si="50"/>
        <v xml:space="preserve">                           0 0       0     07004061234567891 9</v>
      </c>
      <c r="O172" s="60">
        <f t="shared" si="51"/>
        <v>62</v>
      </c>
      <c r="Q172" s="73" t="s">
        <v>74</v>
      </c>
      <c r="R172" s="73">
        <f t="shared" si="52"/>
        <v>250</v>
      </c>
      <c r="S172" s="73">
        <f t="shared" si="53"/>
        <v>0</v>
      </c>
      <c r="T172" s="73" t="str">
        <f t="shared" si="54"/>
        <v xml:space="preserve">                           </v>
      </c>
      <c r="U172" s="73">
        <f t="shared" si="55"/>
        <v>27</v>
      </c>
      <c r="V172" s="73" t="str">
        <f t="shared" si="56"/>
        <v xml:space="preserve">                           </v>
      </c>
      <c r="W172" s="73">
        <f t="shared" si="57"/>
        <v>27</v>
      </c>
      <c r="X172" s="73">
        <f t="shared" si="58"/>
        <v>0</v>
      </c>
      <c r="Y172" s="73" t="str">
        <f t="shared" si="59"/>
        <v xml:space="preserve">                           </v>
      </c>
      <c r="Z172" s="73">
        <f t="shared" si="60"/>
        <v>27</v>
      </c>
      <c r="AA172" s="73">
        <f t="shared" si="61"/>
        <v>0</v>
      </c>
      <c r="AB172" s="73">
        <f t="shared" si="62"/>
        <v>1</v>
      </c>
      <c r="AC172" s="73">
        <f t="shared" si="63"/>
        <v>0</v>
      </c>
      <c r="AD172" s="73" t="str">
        <f t="shared" si="64"/>
        <v xml:space="preserve">                           </v>
      </c>
      <c r="AE172" s="73">
        <f t="shared" si="65"/>
        <v>27</v>
      </c>
      <c r="AF172" s="73" t="str">
        <f t="shared" si="66"/>
        <v xml:space="preserve"> </v>
      </c>
      <c r="AG172" s="73">
        <f t="shared" si="67"/>
        <v>1</v>
      </c>
      <c r="AH172" s="73">
        <f t="shared" si="68"/>
        <v>0</v>
      </c>
      <c r="AI172" s="55" t="s">
        <v>11</v>
      </c>
      <c r="AJ172" s="55" t="s">
        <v>8</v>
      </c>
      <c r="AK172" s="73">
        <f t="shared" si="69"/>
        <v>0</v>
      </c>
      <c r="AL172" s="55" t="s">
        <v>9</v>
      </c>
      <c r="AM172" s="56" t="s">
        <v>3</v>
      </c>
      <c r="AN172" s="56" t="s">
        <v>13</v>
      </c>
      <c r="AO172" s="112">
        <v>1234567891</v>
      </c>
      <c r="AP172" s="55" t="s">
        <v>8</v>
      </c>
      <c r="AQ172" s="73" t="str">
        <f t="shared" si="70"/>
        <v xml:space="preserve">                           0 0       0     07004061234567891 9</v>
      </c>
      <c r="AR172" s="77">
        <f t="shared" si="71"/>
        <v>62</v>
      </c>
      <c r="AS172" s="107" t="str">
        <f t="shared" si="72"/>
        <v xml:space="preserve">                           0 0       0     07004061234567891 9</v>
      </c>
      <c r="AT172" s="107">
        <f t="shared" si="73"/>
        <v>62</v>
      </c>
      <c r="AU172" s="109">
        <f t="shared" si="74"/>
        <v>62</v>
      </c>
    </row>
    <row r="173" spans="1:47" s="21" customFormat="1" ht="22.5" customHeight="1" x14ac:dyDescent="0.2">
      <c r="A173" s="50">
        <v>169</v>
      </c>
      <c r="B173" s="84"/>
      <c r="C173" s="104"/>
      <c r="D173" s="104"/>
      <c r="E173" s="85"/>
      <c r="F173" s="85"/>
      <c r="G173" s="85"/>
      <c r="H173" s="84"/>
      <c r="I173" s="84"/>
      <c r="J173" s="84"/>
      <c r="K173" s="86"/>
      <c r="L173" s="84"/>
      <c r="M173" s="56" t="s">
        <v>1</v>
      </c>
      <c r="N173" s="53" t="str">
        <f t="shared" si="50"/>
        <v xml:space="preserve">                           0 0       0     07004061234567891 9</v>
      </c>
      <c r="O173" s="60">
        <f t="shared" si="51"/>
        <v>62</v>
      </c>
      <c r="Q173" s="73" t="s">
        <v>74</v>
      </c>
      <c r="R173" s="73">
        <f t="shared" si="52"/>
        <v>250</v>
      </c>
      <c r="S173" s="73">
        <f t="shared" si="53"/>
        <v>0</v>
      </c>
      <c r="T173" s="73" t="str">
        <f t="shared" si="54"/>
        <v xml:space="preserve">                           </v>
      </c>
      <c r="U173" s="73">
        <f t="shared" si="55"/>
        <v>27</v>
      </c>
      <c r="V173" s="73" t="str">
        <f t="shared" si="56"/>
        <v xml:space="preserve">                           </v>
      </c>
      <c r="W173" s="73">
        <f t="shared" si="57"/>
        <v>27</v>
      </c>
      <c r="X173" s="73">
        <f t="shared" si="58"/>
        <v>0</v>
      </c>
      <c r="Y173" s="73" t="str">
        <f t="shared" si="59"/>
        <v xml:space="preserve">                           </v>
      </c>
      <c r="Z173" s="73">
        <f t="shared" si="60"/>
        <v>27</v>
      </c>
      <c r="AA173" s="73">
        <f t="shared" si="61"/>
        <v>0</v>
      </c>
      <c r="AB173" s="73">
        <f t="shared" si="62"/>
        <v>1</v>
      </c>
      <c r="AC173" s="73">
        <f t="shared" si="63"/>
        <v>0</v>
      </c>
      <c r="AD173" s="73" t="str">
        <f t="shared" si="64"/>
        <v xml:space="preserve">                           </v>
      </c>
      <c r="AE173" s="73">
        <f t="shared" si="65"/>
        <v>27</v>
      </c>
      <c r="AF173" s="73" t="str">
        <f t="shared" si="66"/>
        <v xml:space="preserve"> </v>
      </c>
      <c r="AG173" s="73">
        <f t="shared" si="67"/>
        <v>1</v>
      </c>
      <c r="AH173" s="73">
        <f t="shared" si="68"/>
        <v>0</v>
      </c>
      <c r="AI173" s="55" t="s">
        <v>11</v>
      </c>
      <c r="AJ173" s="55" t="s">
        <v>8</v>
      </c>
      <c r="AK173" s="73">
        <f t="shared" si="69"/>
        <v>0</v>
      </c>
      <c r="AL173" s="55" t="s">
        <v>9</v>
      </c>
      <c r="AM173" s="56" t="s">
        <v>3</v>
      </c>
      <c r="AN173" s="56" t="s">
        <v>13</v>
      </c>
      <c r="AO173" s="112">
        <v>1234567891</v>
      </c>
      <c r="AP173" s="55" t="s">
        <v>8</v>
      </c>
      <c r="AQ173" s="73" t="str">
        <f t="shared" si="70"/>
        <v xml:space="preserve">                           0 0       0     07004061234567891 9</v>
      </c>
      <c r="AR173" s="77">
        <f t="shared" si="71"/>
        <v>62</v>
      </c>
      <c r="AS173" s="107" t="str">
        <f t="shared" si="72"/>
        <v xml:space="preserve">                           0 0       0     07004061234567891 9</v>
      </c>
      <c r="AT173" s="107">
        <f t="shared" si="73"/>
        <v>62</v>
      </c>
      <c r="AU173" s="109">
        <f t="shared" si="74"/>
        <v>62</v>
      </c>
    </row>
    <row r="174" spans="1:47" s="21" customFormat="1" ht="22.5" customHeight="1" x14ac:dyDescent="0.2">
      <c r="A174" s="50">
        <v>170</v>
      </c>
      <c r="B174" s="84"/>
      <c r="C174" s="104"/>
      <c r="D174" s="104"/>
      <c r="E174" s="85"/>
      <c r="F174" s="85"/>
      <c r="G174" s="85"/>
      <c r="H174" s="84"/>
      <c r="I174" s="84"/>
      <c r="J174" s="84"/>
      <c r="K174" s="86"/>
      <c r="L174" s="84"/>
      <c r="M174" s="56" t="s">
        <v>1</v>
      </c>
      <c r="N174" s="53" t="str">
        <f t="shared" si="50"/>
        <v xml:space="preserve">                           0 0       0     07004061234567891 9</v>
      </c>
      <c r="O174" s="60">
        <f t="shared" si="51"/>
        <v>62</v>
      </c>
      <c r="Q174" s="73" t="s">
        <v>74</v>
      </c>
      <c r="R174" s="73">
        <f t="shared" si="52"/>
        <v>250</v>
      </c>
      <c r="S174" s="73">
        <f t="shared" si="53"/>
        <v>0</v>
      </c>
      <c r="T174" s="73" t="str">
        <f t="shared" si="54"/>
        <v xml:space="preserve">                           </v>
      </c>
      <c r="U174" s="73">
        <f t="shared" si="55"/>
        <v>27</v>
      </c>
      <c r="V174" s="73" t="str">
        <f t="shared" si="56"/>
        <v xml:space="preserve">                           </v>
      </c>
      <c r="W174" s="73">
        <f t="shared" si="57"/>
        <v>27</v>
      </c>
      <c r="X174" s="73">
        <f t="shared" si="58"/>
        <v>0</v>
      </c>
      <c r="Y174" s="73" t="str">
        <f t="shared" si="59"/>
        <v xml:space="preserve">                           </v>
      </c>
      <c r="Z174" s="73">
        <f t="shared" si="60"/>
        <v>27</v>
      </c>
      <c r="AA174" s="73">
        <f t="shared" si="61"/>
        <v>0</v>
      </c>
      <c r="AB174" s="73">
        <f t="shared" si="62"/>
        <v>1</v>
      </c>
      <c r="AC174" s="73">
        <f t="shared" si="63"/>
        <v>0</v>
      </c>
      <c r="AD174" s="73" t="str">
        <f t="shared" si="64"/>
        <v xml:space="preserve">                           </v>
      </c>
      <c r="AE174" s="73">
        <f t="shared" si="65"/>
        <v>27</v>
      </c>
      <c r="AF174" s="73" t="str">
        <f t="shared" si="66"/>
        <v xml:space="preserve"> </v>
      </c>
      <c r="AG174" s="73">
        <f t="shared" si="67"/>
        <v>1</v>
      </c>
      <c r="AH174" s="73">
        <f t="shared" si="68"/>
        <v>0</v>
      </c>
      <c r="AI174" s="55" t="s">
        <v>11</v>
      </c>
      <c r="AJ174" s="55" t="s">
        <v>8</v>
      </c>
      <c r="AK174" s="73">
        <f t="shared" si="69"/>
        <v>0</v>
      </c>
      <c r="AL174" s="55" t="s">
        <v>9</v>
      </c>
      <c r="AM174" s="56" t="s">
        <v>3</v>
      </c>
      <c r="AN174" s="56" t="s">
        <v>13</v>
      </c>
      <c r="AO174" s="112">
        <v>1234567891</v>
      </c>
      <c r="AP174" s="55" t="s">
        <v>8</v>
      </c>
      <c r="AQ174" s="73" t="str">
        <f t="shared" si="70"/>
        <v xml:space="preserve">                           0 0       0     07004061234567891 9</v>
      </c>
      <c r="AR174" s="77">
        <f t="shared" si="71"/>
        <v>62</v>
      </c>
      <c r="AS174" s="107" t="str">
        <f t="shared" si="72"/>
        <v xml:space="preserve">                           0 0       0     07004061234567891 9</v>
      </c>
      <c r="AT174" s="107">
        <f t="shared" si="73"/>
        <v>62</v>
      </c>
      <c r="AU174" s="109">
        <f t="shared" si="74"/>
        <v>62</v>
      </c>
    </row>
    <row r="175" spans="1:47" s="21" customFormat="1" ht="22.5" customHeight="1" x14ac:dyDescent="0.2">
      <c r="A175" s="50">
        <v>171</v>
      </c>
      <c r="B175" s="84"/>
      <c r="C175" s="104"/>
      <c r="D175" s="104"/>
      <c r="E175" s="85"/>
      <c r="F175" s="85"/>
      <c r="G175" s="85"/>
      <c r="H175" s="84"/>
      <c r="I175" s="84"/>
      <c r="J175" s="84"/>
      <c r="K175" s="86"/>
      <c r="L175" s="84"/>
      <c r="M175" s="56" t="s">
        <v>1</v>
      </c>
      <c r="N175" s="53" t="str">
        <f t="shared" si="50"/>
        <v xml:space="preserve">                           0 0       0     07004061234567891 9</v>
      </c>
      <c r="O175" s="60">
        <f t="shared" si="51"/>
        <v>62</v>
      </c>
      <c r="Q175" s="73" t="s">
        <v>74</v>
      </c>
      <c r="R175" s="73">
        <f t="shared" si="52"/>
        <v>250</v>
      </c>
      <c r="S175" s="73">
        <f t="shared" si="53"/>
        <v>0</v>
      </c>
      <c r="T175" s="73" t="str">
        <f t="shared" si="54"/>
        <v xml:space="preserve">                           </v>
      </c>
      <c r="U175" s="73">
        <f t="shared" si="55"/>
        <v>27</v>
      </c>
      <c r="V175" s="73" t="str">
        <f t="shared" si="56"/>
        <v xml:space="preserve">                           </v>
      </c>
      <c r="W175" s="73">
        <f t="shared" si="57"/>
        <v>27</v>
      </c>
      <c r="X175" s="73">
        <f t="shared" si="58"/>
        <v>0</v>
      </c>
      <c r="Y175" s="73" t="str">
        <f t="shared" si="59"/>
        <v xml:space="preserve">                           </v>
      </c>
      <c r="Z175" s="73">
        <f t="shared" si="60"/>
        <v>27</v>
      </c>
      <c r="AA175" s="73">
        <f t="shared" si="61"/>
        <v>0</v>
      </c>
      <c r="AB175" s="73">
        <f t="shared" si="62"/>
        <v>1</v>
      </c>
      <c r="AC175" s="73">
        <f t="shared" si="63"/>
        <v>0</v>
      </c>
      <c r="AD175" s="73" t="str">
        <f t="shared" si="64"/>
        <v xml:space="preserve">                           </v>
      </c>
      <c r="AE175" s="73">
        <f t="shared" si="65"/>
        <v>27</v>
      </c>
      <c r="AF175" s="73" t="str">
        <f t="shared" si="66"/>
        <v xml:space="preserve"> </v>
      </c>
      <c r="AG175" s="73">
        <f t="shared" si="67"/>
        <v>1</v>
      </c>
      <c r="AH175" s="73">
        <f t="shared" si="68"/>
        <v>0</v>
      </c>
      <c r="AI175" s="55" t="s">
        <v>11</v>
      </c>
      <c r="AJ175" s="55" t="s">
        <v>8</v>
      </c>
      <c r="AK175" s="73">
        <f t="shared" si="69"/>
        <v>0</v>
      </c>
      <c r="AL175" s="55" t="s">
        <v>9</v>
      </c>
      <c r="AM175" s="56" t="s">
        <v>3</v>
      </c>
      <c r="AN175" s="56" t="s">
        <v>13</v>
      </c>
      <c r="AO175" s="112">
        <v>1234567891</v>
      </c>
      <c r="AP175" s="55" t="s">
        <v>8</v>
      </c>
      <c r="AQ175" s="73" t="str">
        <f t="shared" si="70"/>
        <v xml:space="preserve">                           0 0       0     07004061234567891 9</v>
      </c>
      <c r="AR175" s="77">
        <f t="shared" si="71"/>
        <v>62</v>
      </c>
      <c r="AS175" s="107" t="str">
        <f t="shared" si="72"/>
        <v xml:space="preserve">                           0 0       0     07004061234567891 9</v>
      </c>
      <c r="AT175" s="107">
        <f t="shared" si="73"/>
        <v>62</v>
      </c>
      <c r="AU175" s="109">
        <f t="shared" si="74"/>
        <v>62</v>
      </c>
    </row>
    <row r="176" spans="1:47" s="21" customFormat="1" ht="22.5" customHeight="1" x14ac:dyDescent="0.2">
      <c r="A176" s="50">
        <v>172</v>
      </c>
      <c r="B176" s="84"/>
      <c r="C176" s="104"/>
      <c r="D176" s="104"/>
      <c r="E176" s="85"/>
      <c r="F176" s="85"/>
      <c r="G176" s="85"/>
      <c r="H176" s="84"/>
      <c r="I176" s="84"/>
      <c r="J176" s="84"/>
      <c r="K176" s="86"/>
      <c r="L176" s="84"/>
      <c r="M176" s="56" t="s">
        <v>1</v>
      </c>
      <c r="N176" s="53" t="str">
        <f t="shared" si="50"/>
        <v xml:space="preserve">                           0 0       0     07004061234567891 9</v>
      </c>
      <c r="O176" s="60">
        <f t="shared" si="51"/>
        <v>62</v>
      </c>
      <c r="Q176" s="73" t="s">
        <v>74</v>
      </c>
      <c r="R176" s="73">
        <f t="shared" si="52"/>
        <v>250</v>
      </c>
      <c r="S176" s="73">
        <f t="shared" si="53"/>
        <v>0</v>
      </c>
      <c r="T176" s="73" t="str">
        <f t="shared" si="54"/>
        <v xml:space="preserve">                           </v>
      </c>
      <c r="U176" s="73">
        <f t="shared" si="55"/>
        <v>27</v>
      </c>
      <c r="V176" s="73" t="str">
        <f t="shared" si="56"/>
        <v xml:space="preserve">                           </v>
      </c>
      <c r="W176" s="73">
        <f t="shared" si="57"/>
        <v>27</v>
      </c>
      <c r="X176" s="73">
        <f t="shared" si="58"/>
        <v>0</v>
      </c>
      <c r="Y176" s="73" t="str">
        <f t="shared" si="59"/>
        <v xml:space="preserve">                           </v>
      </c>
      <c r="Z176" s="73">
        <f t="shared" si="60"/>
        <v>27</v>
      </c>
      <c r="AA176" s="73">
        <f t="shared" si="61"/>
        <v>0</v>
      </c>
      <c r="AB176" s="73">
        <f t="shared" si="62"/>
        <v>1</v>
      </c>
      <c r="AC176" s="73">
        <f t="shared" si="63"/>
        <v>0</v>
      </c>
      <c r="AD176" s="73" t="str">
        <f t="shared" si="64"/>
        <v xml:space="preserve">                           </v>
      </c>
      <c r="AE176" s="73">
        <f t="shared" si="65"/>
        <v>27</v>
      </c>
      <c r="AF176" s="73" t="str">
        <f t="shared" si="66"/>
        <v xml:space="preserve"> </v>
      </c>
      <c r="AG176" s="73">
        <f t="shared" si="67"/>
        <v>1</v>
      </c>
      <c r="AH176" s="73">
        <f t="shared" si="68"/>
        <v>0</v>
      </c>
      <c r="AI176" s="55" t="s">
        <v>11</v>
      </c>
      <c r="AJ176" s="55" t="s">
        <v>8</v>
      </c>
      <c r="AK176" s="73">
        <f t="shared" si="69"/>
        <v>0</v>
      </c>
      <c r="AL176" s="55" t="s">
        <v>9</v>
      </c>
      <c r="AM176" s="56" t="s">
        <v>3</v>
      </c>
      <c r="AN176" s="56" t="s">
        <v>13</v>
      </c>
      <c r="AO176" s="112">
        <v>1234567891</v>
      </c>
      <c r="AP176" s="55" t="s">
        <v>8</v>
      </c>
      <c r="AQ176" s="73" t="str">
        <f t="shared" si="70"/>
        <v xml:space="preserve">                           0 0       0     07004061234567891 9</v>
      </c>
      <c r="AR176" s="77">
        <f t="shared" si="71"/>
        <v>62</v>
      </c>
      <c r="AS176" s="107" t="str">
        <f t="shared" si="72"/>
        <v xml:space="preserve">                           0 0       0     07004061234567891 9</v>
      </c>
      <c r="AT176" s="107">
        <f t="shared" si="73"/>
        <v>62</v>
      </c>
      <c r="AU176" s="109">
        <f t="shared" si="74"/>
        <v>62</v>
      </c>
    </row>
    <row r="177" spans="1:47" s="21" customFormat="1" ht="22.5" customHeight="1" x14ac:dyDescent="0.2">
      <c r="A177" s="50">
        <v>173</v>
      </c>
      <c r="B177" s="84"/>
      <c r="C177" s="104"/>
      <c r="D177" s="104"/>
      <c r="E177" s="85"/>
      <c r="F177" s="85"/>
      <c r="G177" s="85"/>
      <c r="H177" s="84"/>
      <c r="I177" s="84"/>
      <c r="J177" s="84"/>
      <c r="K177" s="86"/>
      <c r="L177" s="84"/>
      <c r="M177" s="56" t="s">
        <v>1</v>
      </c>
      <c r="N177" s="53" t="str">
        <f t="shared" si="50"/>
        <v xml:space="preserve">                           0 0       0     07004061234567891 9</v>
      </c>
      <c r="O177" s="60">
        <f t="shared" si="51"/>
        <v>62</v>
      </c>
      <c r="Q177" s="73" t="s">
        <v>74</v>
      </c>
      <c r="R177" s="73">
        <f t="shared" si="52"/>
        <v>250</v>
      </c>
      <c r="S177" s="73">
        <f t="shared" si="53"/>
        <v>0</v>
      </c>
      <c r="T177" s="73" t="str">
        <f t="shared" si="54"/>
        <v xml:space="preserve">                           </v>
      </c>
      <c r="U177" s="73">
        <f t="shared" si="55"/>
        <v>27</v>
      </c>
      <c r="V177" s="73" t="str">
        <f t="shared" si="56"/>
        <v xml:space="preserve">                           </v>
      </c>
      <c r="W177" s="73">
        <f t="shared" si="57"/>
        <v>27</v>
      </c>
      <c r="X177" s="73">
        <f t="shared" si="58"/>
        <v>0</v>
      </c>
      <c r="Y177" s="73" t="str">
        <f t="shared" si="59"/>
        <v xml:space="preserve">                           </v>
      </c>
      <c r="Z177" s="73">
        <f t="shared" si="60"/>
        <v>27</v>
      </c>
      <c r="AA177" s="73">
        <f t="shared" si="61"/>
        <v>0</v>
      </c>
      <c r="AB177" s="73">
        <f t="shared" si="62"/>
        <v>1</v>
      </c>
      <c r="AC177" s="73">
        <f t="shared" si="63"/>
        <v>0</v>
      </c>
      <c r="AD177" s="73" t="str">
        <f t="shared" si="64"/>
        <v xml:space="preserve">                           </v>
      </c>
      <c r="AE177" s="73">
        <f t="shared" si="65"/>
        <v>27</v>
      </c>
      <c r="AF177" s="73" t="str">
        <f t="shared" si="66"/>
        <v xml:space="preserve"> </v>
      </c>
      <c r="AG177" s="73">
        <f t="shared" si="67"/>
        <v>1</v>
      </c>
      <c r="AH177" s="73">
        <f t="shared" si="68"/>
        <v>0</v>
      </c>
      <c r="AI177" s="55" t="s">
        <v>11</v>
      </c>
      <c r="AJ177" s="55" t="s">
        <v>8</v>
      </c>
      <c r="AK177" s="73">
        <f t="shared" si="69"/>
        <v>0</v>
      </c>
      <c r="AL177" s="55" t="s">
        <v>9</v>
      </c>
      <c r="AM177" s="56" t="s">
        <v>3</v>
      </c>
      <c r="AN177" s="56" t="s">
        <v>13</v>
      </c>
      <c r="AO177" s="112">
        <v>1234567891</v>
      </c>
      <c r="AP177" s="55" t="s">
        <v>8</v>
      </c>
      <c r="AQ177" s="73" t="str">
        <f t="shared" si="70"/>
        <v xml:space="preserve">                           0 0       0     07004061234567891 9</v>
      </c>
      <c r="AR177" s="77">
        <f t="shared" si="71"/>
        <v>62</v>
      </c>
      <c r="AS177" s="107" t="str">
        <f t="shared" si="72"/>
        <v xml:space="preserve">                           0 0       0     07004061234567891 9</v>
      </c>
      <c r="AT177" s="107">
        <f t="shared" si="73"/>
        <v>62</v>
      </c>
      <c r="AU177" s="109">
        <f t="shared" si="74"/>
        <v>62</v>
      </c>
    </row>
    <row r="178" spans="1:47" s="21" customFormat="1" ht="22.5" customHeight="1" x14ac:dyDescent="0.2">
      <c r="A178" s="50">
        <v>174</v>
      </c>
      <c r="B178" s="84"/>
      <c r="C178" s="104"/>
      <c r="D178" s="104"/>
      <c r="E178" s="85"/>
      <c r="F178" s="85"/>
      <c r="G178" s="85"/>
      <c r="H178" s="84"/>
      <c r="I178" s="84"/>
      <c r="J178" s="84"/>
      <c r="K178" s="86"/>
      <c r="L178" s="84"/>
      <c r="M178" s="56" t="s">
        <v>1</v>
      </c>
      <c r="N178" s="53" t="str">
        <f t="shared" si="50"/>
        <v xml:space="preserve">                           0 0       0     07004061234567891 9</v>
      </c>
      <c r="O178" s="60">
        <f t="shared" si="51"/>
        <v>62</v>
      </c>
      <c r="Q178" s="73" t="s">
        <v>74</v>
      </c>
      <c r="R178" s="73">
        <f t="shared" si="52"/>
        <v>250</v>
      </c>
      <c r="S178" s="73">
        <f t="shared" si="53"/>
        <v>0</v>
      </c>
      <c r="T178" s="73" t="str">
        <f t="shared" si="54"/>
        <v xml:space="preserve">                           </v>
      </c>
      <c r="U178" s="73">
        <f t="shared" si="55"/>
        <v>27</v>
      </c>
      <c r="V178" s="73" t="str">
        <f t="shared" si="56"/>
        <v xml:space="preserve">                           </v>
      </c>
      <c r="W178" s="73">
        <f t="shared" si="57"/>
        <v>27</v>
      </c>
      <c r="X178" s="73">
        <f t="shared" si="58"/>
        <v>0</v>
      </c>
      <c r="Y178" s="73" t="str">
        <f t="shared" si="59"/>
        <v xml:space="preserve">                           </v>
      </c>
      <c r="Z178" s="73">
        <f t="shared" si="60"/>
        <v>27</v>
      </c>
      <c r="AA178" s="73">
        <f t="shared" si="61"/>
        <v>0</v>
      </c>
      <c r="AB178" s="73">
        <f t="shared" si="62"/>
        <v>1</v>
      </c>
      <c r="AC178" s="73">
        <f t="shared" si="63"/>
        <v>0</v>
      </c>
      <c r="AD178" s="73" t="str">
        <f t="shared" si="64"/>
        <v xml:space="preserve">                           </v>
      </c>
      <c r="AE178" s="73">
        <f t="shared" si="65"/>
        <v>27</v>
      </c>
      <c r="AF178" s="73" t="str">
        <f t="shared" si="66"/>
        <v xml:space="preserve"> </v>
      </c>
      <c r="AG178" s="73">
        <f t="shared" si="67"/>
        <v>1</v>
      </c>
      <c r="AH178" s="73">
        <f t="shared" si="68"/>
        <v>0</v>
      </c>
      <c r="AI178" s="55" t="s">
        <v>11</v>
      </c>
      <c r="AJ178" s="55" t="s">
        <v>8</v>
      </c>
      <c r="AK178" s="73">
        <f t="shared" si="69"/>
        <v>0</v>
      </c>
      <c r="AL178" s="55" t="s">
        <v>9</v>
      </c>
      <c r="AM178" s="56" t="s">
        <v>3</v>
      </c>
      <c r="AN178" s="56" t="s">
        <v>13</v>
      </c>
      <c r="AO178" s="112">
        <v>1234567891</v>
      </c>
      <c r="AP178" s="55" t="s">
        <v>8</v>
      </c>
      <c r="AQ178" s="73" t="str">
        <f t="shared" si="70"/>
        <v xml:space="preserve">                           0 0       0     07004061234567891 9</v>
      </c>
      <c r="AR178" s="77">
        <f t="shared" si="71"/>
        <v>62</v>
      </c>
      <c r="AS178" s="107" t="str">
        <f t="shared" si="72"/>
        <v xml:space="preserve">                           0 0       0     07004061234567891 9</v>
      </c>
      <c r="AT178" s="107">
        <f t="shared" si="73"/>
        <v>62</v>
      </c>
      <c r="AU178" s="109">
        <f t="shared" si="74"/>
        <v>62</v>
      </c>
    </row>
    <row r="179" spans="1:47" s="21" customFormat="1" ht="22.5" customHeight="1" x14ac:dyDescent="0.2">
      <c r="A179" s="50">
        <v>175</v>
      </c>
      <c r="B179" s="84"/>
      <c r="C179" s="104"/>
      <c r="D179" s="104"/>
      <c r="E179" s="85"/>
      <c r="F179" s="85"/>
      <c r="G179" s="85"/>
      <c r="H179" s="84"/>
      <c r="I179" s="84"/>
      <c r="J179" s="84"/>
      <c r="K179" s="86"/>
      <c r="L179" s="84"/>
      <c r="M179" s="56" t="s">
        <v>1</v>
      </c>
      <c r="N179" s="53" t="str">
        <f t="shared" si="50"/>
        <v xml:space="preserve">                           0 0       0     07004061234567891 9</v>
      </c>
      <c r="O179" s="60">
        <f t="shared" si="51"/>
        <v>62</v>
      </c>
      <c r="Q179" s="73" t="s">
        <v>74</v>
      </c>
      <c r="R179" s="73">
        <f t="shared" si="52"/>
        <v>250</v>
      </c>
      <c r="S179" s="73">
        <f t="shared" si="53"/>
        <v>0</v>
      </c>
      <c r="T179" s="73" t="str">
        <f t="shared" si="54"/>
        <v xml:space="preserve">                           </v>
      </c>
      <c r="U179" s="73">
        <f t="shared" si="55"/>
        <v>27</v>
      </c>
      <c r="V179" s="73" t="str">
        <f t="shared" si="56"/>
        <v xml:space="preserve">                           </v>
      </c>
      <c r="W179" s="73">
        <f t="shared" si="57"/>
        <v>27</v>
      </c>
      <c r="X179" s="73">
        <f t="shared" si="58"/>
        <v>0</v>
      </c>
      <c r="Y179" s="73" t="str">
        <f t="shared" si="59"/>
        <v xml:space="preserve">                           </v>
      </c>
      <c r="Z179" s="73">
        <f t="shared" si="60"/>
        <v>27</v>
      </c>
      <c r="AA179" s="73">
        <f t="shared" si="61"/>
        <v>0</v>
      </c>
      <c r="AB179" s="73">
        <f t="shared" si="62"/>
        <v>1</v>
      </c>
      <c r="AC179" s="73">
        <f t="shared" si="63"/>
        <v>0</v>
      </c>
      <c r="AD179" s="73" t="str">
        <f t="shared" si="64"/>
        <v xml:space="preserve">                           </v>
      </c>
      <c r="AE179" s="73">
        <f t="shared" si="65"/>
        <v>27</v>
      </c>
      <c r="AF179" s="73" t="str">
        <f t="shared" si="66"/>
        <v xml:space="preserve"> </v>
      </c>
      <c r="AG179" s="73">
        <f t="shared" si="67"/>
        <v>1</v>
      </c>
      <c r="AH179" s="73">
        <f t="shared" si="68"/>
        <v>0</v>
      </c>
      <c r="AI179" s="55" t="s">
        <v>11</v>
      </c>
      <c r="AJ179" s="55" t="s">
        <v>8</v>
      </c>
      <c r="AK179" s="73">
        <f t="shared" si="69"/>
        <v>0</v>
      </c>
      <c r="AL179" s="55" t="s">
        <v>9</v>
      </c>
      <c r="AM179" s="56" t="s">
        <v>3</v>
      </c>
      <c r="AN179" s="56" t="s">
        <v>13</v>
      </c>
      <c r="AO179" s="112">
        <v>1234567891</v>
      </c>
      <c r="AP179" s="55" t="s">
        <v>8</v>
      </c>
      <c r="AQ179" s="73" t="str">
        <f t="shared" si="70"/>
        <v xml:space="preserve">                           0 0       0     07004061234567891 9</v>
      </c>
      <c r="AR179" s="77">
        <f t="shared" si="71"/>
        <v>62</v>
      </c>
      <c r="AS179" s="107" t="str">
        <f t="shared" si="72"/>
        <v xml:space="preserve">                           0 0       0     07004061234567891 9</v>
      </c>
      <c r="AT179" s="107">
        <f t="shared" si="73"/>
        <v>62</v>
      </c>
      <c r="AU179" s="109">
        <f t="shared" si="74"/>
        <v>62</v>
      </c>
    </row>
    <row r="180" spans="1:47" s="21" customFormat="1" ht="22.5" customHeight="1" x14ac:dyDescent="0.2">
      <c r="A180" s="50">
        <v>176</v>
      </c>
      <c r="B180" s="84"/>
      <c r="C180" s="104"/>
      <c r="D180" s="104"/>
      <c r="E180" s="85"/>
      <c r="F180" s="85"/>
      <c r="G180" s="85"/>
      <c r="H180" s="84"/>
      <c r="I180" s="84"/>
      <c r="J180" s="84"/>
      <c r="K180" s="86"/>
      <c r="L180" s="84"/>
      <c r="M180" s="56" t="s">
        <v>1</v>
      </c>
      <c r="N180" s="53" t="str">
        <f t="shared" si="50"/>
        <v xml:space="preserve">                           0 0       0     07004061234567891 9</v>
      </c>
      <c r="O180" s="60">
        <f t="shared" si="51"/>
        <v>62</v>
      </c>
      <c r="Q180" s="73" t="s">
        <v>74</v>
      </c>
      <c r="R180" s="73">
        <f t="shared" si="52"/>
        <v>250</v>
      </c>
      <c r="S180" s="73">
        <f t="shared" si="53"/>
        <v>0</v>
      </c>
      <c r="T180" s="73" t="str">
        <f t="shared" si="54"/>
        <v xml:space="preserve">                           </v>
      </c>
      <c r="U180" s="73">
        <f t="shared" si="55"/>
        <v>27</v>
      </c>
      <c r="V180" s="73" t="str">
        <f t="shared" si="56"/>
        <v xml:space="preserve">                           </v>
      </c>
      <c r="W180" s="73">
        <f t="shared" si="57"/>
        <v>27</v>
      </c>
      <c r="X180" s="73">
        <f t="shared" si="58"/>
        <v>0</v>
      </c>
      <c r="Y180" s="73" t="str">
        <f t="shared" si="59"/>
        <v xml:space="preserve">                           </v>
      </c>
      <c r="Z180" s="73">
        <f t="shared" si="60"/>
        <v>27</v>
      </c>
      <c r="AA180" s="73">
        <f t="shared" si="61"/>
        <v>0</v>
      </c>
      <c r="AB180" s="73">
        <f t="shared" si="62"/>
        <v>1</v>
      </c>
      <c r="AC180" s="73">
        <f t="shared" si="63"/>
        <v>0</v>
      </c>
      <c r="AD180" s="73" t="str">
        <f t="shared" si="64"/>
        <v xml:space="preserve">                           </v>
      </c>
      <c r="AE180" s="73">
        <f t="shared" si="65"/>
        <v>27</v>
      </c>
      <c r="AF180" s="73" t="str">
        <f t="shared" si="66"/>
        <v xml:space="preserve"> </v>
      </c>
      <c r="AG180" s="73">
        <f t="shared" si="67"/>
        <v>1</v>
      </c>
      <c r="AH180" s="73">
        <f t="shared" si="68"/>
        <v>0</v>
      </c>
      <c r="AI180" s="55" t="s">
        <v>11</v>
      </c>
      <c r="AJ180" s="55" t="s">
        <v>8</v>
      </c>
      <c r="AK180" s="73">
        <f t="shared" si="69"/>
        <v>0</v>
      </c>
      <c r="AL180" s="55" t="s">
        <v>9</v>
      </c>
      <c r="AM180" s="56" t="s">
        <v>3</v>
      </c>
      <c r="AN180" s="56" t="s">
        <v>13</v>
      </c>
      <c r="AO180" s="112">
        <v>1234567891</v>
      </c>
      <c r="AP180" s="55" t="s">
        <v>8</v>
      </c>
      <c r="AQ180" s="73" t="str">
        <f t="shared" si="70"/>
        <v xml:space="preserve">                           0 0       0     07004061234567891 9</v>
      </c>
      <c r="AR180" s="77">
        <f t="shared" si="71"/>
        <v>62</v>
      </c>
      <c r="AS180" s="107" t="str">
        <f t="shared" si="72"/>
        <v xml:space="preserve">                           0 0       0     07004061234567891 9</v>
      </c>
      <c r="AT180" s="107">
        <f t="shared" si="73"/>
        <v>62</v>
      </c>
      <c r="AU180" s="109">
        <f t="shared" si="74"/>
        <v>62</v>
      </c>
    </row>
    <row r="181" spans="1:47" s="21" customFormat="1" ht="22.5" customHeight="1" x14ac:dyDescent="0.2">
      <c r="A181" s="50">
        <v>177</v>
      </c>
      <c r="B181" s="84"/>
      <c r="C181" s="104"/>
      <c r="D181" s="104"/>
      <c r="E181" s="85"/>
      <c r="F181" s="85"/>
      <c r="G181" s="85"/>
      <c r="H181" s="84"/>
      <c r="I181" s="84"/>
      <c r="J181" s="84"/>
      <c r="K181" s="86"/>
      <c r="L181" s="84"/>
      <c r="M181" s="56" t="s">
        <v>1</v>
      </c>
      <c r="N181" s="53" t="str">
        <f t="shared" si="50"/>
        <v xml:space="preserve">                           0 0       0     07004061234567891 9</v>
      </c>
      <c r="O181" s="60">
        <f t="shared" si="51"/>
        <v>62</v>
      </c>
      <c r="Q181" s="73" t="s">
        <v>74</v>
      </c>
      <c r="R181" s="73">
        <f t="shared" si="52"/>
        <v>250</v>
      </c>
      <c r="S181" s="73">
        <f t="shared" si="53"/>
        <v>0</v>
      </c>
      <c r="T181" s="73" t="str">
        <f t="shared" si="54"/>
        <v xml:space="preserve">                           </v>
      </c>
      <c r="U181" s="73">
        <f t="shared" si="55"/>
        <v>27</v>
      </c>
      <c r="V181" s="73" t="str">
        <f t="shared" si="56"/>
        <v xml:space="preserve">                           </v>
      </c>
      <c r="W181" s="73">
        <f t="shared" si="57"/>
        <v>27</v>
      </c>
      <c r="X181" s="73">
        <f t="shared" si="58"/>
        <v>0</v>
      </c>
      <c r="Y181" s="73" t="str">
        <f t="shared" si="59"/>
        <v xml:space="preserve">                           </v>
      </c>
      <c r="Z181" s="73">
        <f t="shared" si="60"/>
        <v>27</v>
      </c>
      <c r="AA181" s="73">
        <f t="shared" si="61"/>
        <v>0</v>
      </c>
      <c r="AB181" s="73">
        <f t="shared" si="62"/>
        <v>1</v>
      </c>
      <c r="AC181" s="73">
        <f t="shared" si="63"/>
        <v>0</v>
      </c>
      <c r="AD181" s="73" t="str">
        <f t="shared" si="64"/>
        <v xml:space="preserve">                           </v>
      </c>
      <c r="AE181" s="73">
        <f t="shared" si="65"/>
        <v>27</v>
      </c>
      <c r="AF181" s="73" t="str">
        <f t="shared" si="66"/>
        <v xml:space="preserve"> </v>
      </c>
      <c r="AG181" s="73">
        <f t="shared" si="67"/>
        <v>1</v>
      </c>
      <c r="AH181" s="73">
        <f t="shared" si="68"/>
        <v>0</v>
      </c>
      <c r="AI181" s="55" t="s">
        <v>11</v>
      </c>
      <c r="AJ181" s="55" t="s">
        <v>8</v>
      </c>
      <c r="AK181" s="73">
        <f t="shared" si="69"/>
        <v>0</v>
      </c>
      <c r="AL181" s="55" t="s">
        <v>9</v>
      </c>
      <c r="AM181" s="56" t="s">
        <v>3</v>
      </c>
      <c r="AN181" s="56" t="s">
        <v>13</v>
      </c>
      <c r="AO181" s="112">
        <v>1234567891</v>
      </c>
      <c r="AP181" s="55" t="s">
        <v>8</v>
      </c>
      <c r="AQ181" s="73" t="str">
        <f t="shared" si="70"/>
        <v xml:space="preserve">                           0 0       0     07004061234567891 9</v>
      </c>
      <c r="AR181" s="77">
        <f t="shared" si="71"/>
        <v>62</v>
      </c>
      <c r="AS181" s="107" t="str">
        <f t="shared" si="72"/>
        <v xml:space="preserve">                           0 0       0     07004061234567891 9</v>
      </c>
      <c r="AT181" s="107">
        <f t="shared" si="73"/>
        <v>62</v>
      </c>
      <c r="AU181" s="109">
        <f t="shared" si="74"/>
        <v>62</v>
      </c>
    </row>
    <row r="182" spans="1:47" s="21" customFormat="1" ht="22.5" customHeight="1" x14ac:dyDescent="0.2">
      <c r="A182" s="50">
        <v>178</v>
      </c>
      <c r="B182" s="84"/>
      <c r="C182" s="104"/>
      <c r="D182" s="104"/>
      <c r="E182" s="85"/>
      <c r="F182" s="85"/>
      <c r="G182" s="85"/>
      <c r="H182" s="84"/>
      <c r="I182" s="84"/>
      <c r="J182" s="84"/>
      <c r="K182" s="86"/>
      <c r="L182" s="84"/>
      <c r="M182" s="56" t="s">
        <v>1</v>
      </c>
      <c r="N182" s="53" t="str">
        <f t="shared" si="50"/>
        <v xml:space="preserve">                           0 0       0     07004061234567891 9</v>
      </c>
      <c r="O182" s="60">
        <f t="shared" si="51"/>
        <v>62</v>
      </c>
      <c r="Q182" s="73" t="s">
        <v>74</v>
      </c>
      <c r="R182" s="73">
        <f t="shared" si="52"/>
        <v>250</v>
      </c>
      <c r="S182" s="73">
        <f t="shared" si="53"/>
        <v>0</v>
      </c>
      <c r="T182" s="73" t="str">
        <f t="shared" si="54"/>
        <v xml:space="preserve">                           </v>
      </c>
      <c r="U182" s="73">
        <f t="shared" si="55"/>
        <v>27</v>
      </c>
      <c r="V182" s="73" t="str">
        <f t="shared" si="56"/>
        <v xml:space="preserve">                           </v>
      </c>
      <c r="W182" s="73">
        <f t="shared" si="57"/>
        <v>27</v>
      </c>
      <c r="X182" s="73">
        <f t="shared" si="58"/>
        <v>0</v>
      </c>
      <c r="Y182" s="73" t="str">
        <f t="shared" si="59"/>
        <v xml:space="preserve">                           </v>
      </c>
      <c r="Z182" s="73">
        <f t="shared" si="60"/>
        <v>27</v>
      </c>
      <c r="AA182" s="73">
        <f t="shared" si="61"/>
        <v>0</v>
      </c>
      <c r="AB182" s="73">
        <f t="shared" si="62"/>
        <v>1</v>
      </c>
      <c r="AC182" s="73">
        <f t="shared" si="63"/>
        <v>0</v>
      </c>
      <c r="AD182" s="73" t="str">
        <f t="shared" si="64"/>
        <v xml:space="preserve">                           </v>
      </c>
      <c r="AE182" s="73">
        <f t="shared" si="65"/>
        <v>27</v>
      </c>
      <c r="AF182" s="73" t="str">
        <f t="shared" si="66"/>
        <v xml:space="preserve"> </v>
      </c>
      <c r="AG182" s="73">
        <f t="shared" si="67"/>
        <v>1</v>
      </c>
      <c r="AH182" s="73">
        <f t="shared" si="68"/>
        <v>0</v>
      </c>
      <c r="AI182" s="55" t="s">
        <v>11</v>
      </c>
      <c r="AJ182" s="55" t="s">
        <v>8</v>
      </c>
      <c r="AK182" s="73">
        <f t="shared" si="69"/>
        <v>0</v>
      </c>
      <c r="AL182" s="55" t="s">
        <v>9</v>
      </c>
      <c r="AM182" s="56" t="s">
        <v>3</v>
      </c>
      <c r="AN182" s="56" t="s">
        <v>13</v>
      </c>
      <c r="AO182" s="112">
        <v>1234567891</v>
      </c>
      <c r="AP182" s="55" t="s">
        <v>8</v>
      </c>
      <c r="AQ182" s="73" t="str">
        <f t="shared" si="70"/>
        <v xml:space="preserve">                           0 0       0     07004061234567891 9</v>
      </c>
      <c r="AR182" s="77">
        <f t="shared" si="71"/>
        <v>62</v>
      </c>
      <c r="AS182" s="107" t="str">
        <f t="shared" si="72"/>
        <v xml:space="preserve">                           0 0       0     07004061234567891 9</v>
      </c>
      <c r="AT182" s="107">
        <f t="shared" si="73"/>
        <v>62</v>
      </c>
      <c r="AU182" s="109">
        <f t="shared" si="74"/>
        <v>62</v>
      </c>
    </row>
    <row r="183" spans="1:47" s="21" customFormat="1" ht="22.5" customHeight="1" x14ac:dyDescent="0.2">
      <c r="A183" s="50">
        <v>179</v>
      </c>
      <c r="B183" s="84"/>
      <c r="C183" s="104"/>
      <c r="D183" s="104"/>
      <c r="E183" s="85"/>
      <c r="F183" s="85"/>
      <c r="G183" s="85"/>
      <c r="H183" s="84"/>
      <c r="I183" s="84"/>
      <c r="J183" s="84"/>
      <c r="K183" s="86"/>
      <c r="L183" s="84"/>
      <c r="M183" s="56" t="s">
        <v>1</v>
      </c>
      <c r="N183" s="53" t="str">
        <f t="shared" si="50"/>
        <v xml:space="preserve">                           0 0       0     07004061234567891 9</v>
      </c>
      <c r="O183" s="60">
        <f t="shared" si="51"/>
        <v>62</v>
      </c>
      <c r="Q183" s="73" t="s">
        <v>74</v>
      </c>
      <c r="R183" s="73">
        <f t="shared" si="52"/>
        <v>250</v>
      </c>
      <c r="S183" s="73">
        <f t="shared" si="53"/>
        <v>0</v>
      </c>
      <c r="T183" s="73" t="str">
        <f t="shared" si="54"/>
        <v xml:space="preserve">                           </v>
      </c>
      <c r="U183" s="73">
        <f t="shared" si="55"/>
        <v>27</v>
      </c>
      <c r="V183" s="73" t="str">
        <f t="shared" si="56"/>
        <v xml:space="preserve">                           </v>
      </c>
      <c r="W183" s="73">
        <f t="shared" si="57"/>
        <v>27</v>
      </c>
      <c r="X183" s="73">
        <f t="shared" si="58"/>
        <v>0</v>
      </c>
      <c r="Y183" s="73" t="str">
        <f t="shared" si="59"/>
        <v xml:space="preserve">                           </v>
      </c>
      <c r="Z183" s="73">
        <f t="shared" si="60"/>
        <v>27</v>
      </c>
      <c r="AA183" s="73">
        <f t="shared" si="61"/>
        <v>0</v>
      </c>
      <c r="AB183" s="73">
        <f t="shared" si="62"/>
        <v>1</v>
      </c>
      <c r="AC183" s="73">
        <f t="shared" si="63"/>
        <v>0</v>
      </c>
      <c r="AD183" s="73" t="str">
        <f t="shared" si="64"/>
        <v xml:space="preserve">                           </v>
      </c>
      <c r="AE183" s="73">
        <f t="shared" si="65"/>
        <v>27</v>
      </c>
      <c r="AF183" s="73" t="str">
        <f t="shared" si="66"/>
        <v xml:space="preserve"> </v>
      </c>
      <c r="AG183" s="73">
        <f t="shared" si="67"/>
        <v>1</v>
      </c>
      <c r="AH183" s="73">
        <f t="shared" si="68"/>
        <v>0</v>
      </c>
      <c r="AI183" s="55" t="s">
        <v>11</v>
      </c>
      <c r="AJ183" s="55" t="s">
        <v>8</v>
      </c>
      <c r="AK183" s="73">
        <f t="shared" si="69"/>
        <v>0</v>
      </c>
      <c r="AL183" s="55" t="s">
        <v>9</v>
      </c>
      <c r="AM183" s="56" t="s">
        <v>3</v>
      </c>
      <c r="AN183" s="56" t="s">
        <v>13</v>
      </c>
      <c r="AO183" s="112">
        <v>1234567891</v>
      </c>
      <c r="AP183" s="55" t="s">
        <v>8</v>
      </c>
      <c r="AQ183" s="73" t="str">
        <f t="shared" si="70"/>
        <v xml:space="preserve">                           0 0       0     07004061234567891 9</v>
      </c>
      <c r="AR183" s="77">
        <f t="shared" si="71"/>
        <v>62</v>
      </c>
      <c r="AS183" s="107" t="str">
        <f t="shared" si="72"/>
        <v xml:space="preserve">                           0 0       0     07004061234567891 9</v>
      </c>
      <c r="AT183" s="107">
        <f t="shared" si="73"/>
        <v>62</v>
      </c>
      <c r="AU183" s="109">
        <f t="shared" si="74"/>
        <v>62</v>
      </c>
    </row>
    <row r="184" spans="1:47" s="21" customFormat="1" ht="22.5" customHeight="1" x14ac:dyDescent="0.2">
      <c r="A184" s="50">
        <v>180</v>
      </c>
      <c r="B184" s="84"/>
      <c r="C184" s="104"/>
      <c r="D184" s="104"/>
      <c r="E184" s="85"/>
      <c r="F184" s="85"/>
      <c r="G184" s="85"/>
      <c r="H184" s="84"/>
      <c r="I184" s="84"/>
      <c r="J184" s="84"/>
      <c r="K184" s="86"/>
      <c r="L184" s="84"/>
      <c r="M184" s="56" t="s">
        <v>1</v>
      </c>
      <c r="N184" s="53" t="str">
        <f t="shared" si="50"/>
        <v xml:space="preserve">                           0 0       0     07004061234567891 9</v>
      </c>
      <c r="O184" s="60">
        <f t="shared" si="51"/>
        <v>62</v>
      </c>
      <c r="Q184" s="73" t="s">
        <v>74</v>
      </c>
      <c r="R184" s="73">
        <f t="shared" si="52"/>
        <v>250</v>
      </c>
      <c r="S184" s="73">
        <f t="shared" si="53"/>
        <v>0</v>
      </c>
      <c r="T184" s="73" t="str">
        <f t="shared" si="54"/>
        <v xml:space="preserve">                           </v>
      </c>
      <c r="U184" s="73">
        <f t="shared" si="55"/>
        <v>27</v>
      </c>
      <c r="V184" s="73" t="str">
        <f t="shared" si="56"/>
        <v xml:space="preserve">                           </v>
      </c>
      <c r="W184" s="73">
        <f t="shared" si="57"/>
        <v>27</v>
      </c>
      <c r="X184" s="73">
        <f t="shared" si="58"/>
        <v>0</v>
      </c>
      <c r="Y184" s="73" t="str">
        <f t="shared" si="59"/>
        <v xml:space="preserve">                           </v>
      </c>
      <c r="Z184" s="73">
        <f t="shared" si="60"/>
        <v>27</v>
      </c>
      <c r="AA184" s="73">
        <f t="shared" si="61"/>
        <v>0</v>
      </c>
      <c r="AB184" s="73">
        <f t="shared" si="62"/>
        <v>1</v>
      </c>
      <c r="AC184" s="73">
        <f t="shared" si="63"/>
        <v>0</v>
      </c>
      <c r="AD184" s="73" t="str">
        <f t="shared" si="64"/>
        <v xml:space="preserve">                           </v>
      </c>
      <c r="AE184" s="73">
        <f t="shared" si="65"/>
        <v>27</v>
      </c>
      <c r="AF184" s="73" t="str">
        <f t="shared" si="66"/>
        <v xml:space="preserve"> </v>
      </c>
      <c r="AG184" s="73">
        <f t="shared" si="67"/>
        <v>1</v>
      </c>
      <c r="AH184" s="73">
        <f t="shared" si="68"/>
        <v>0</v>
      </c>
      <c r="AI184" s="55" t="s">
        <v>11</v>
      </c>
      <c r="AJ184" s="55" t="s">
        <v>8</v>
      </c>
      <c r="AK184" s="73">
        <f t="shared" si="69"/>
        <v>0</v>
      </c>
      <c r="AL184" s="55" t="s">
        <v>9</v>
      </c>
      <c r="AM184" s="56" t="s">
        <v>3</v>
      </c>
      <c r="AN184" s="56" t="s">
        <v>13</v>
      </c>
      <c r="AO184" s="112">
        <v>1234567891</v>
      </c>
      <c r="AP184" s="55" t="s">
        <v>8</v>
      </c>
      <c r="AQ184" s="73" t="str">
        <f t="shared" si="70"/>
        <v xml:space="preserve">                           0 0       0     07004061234567891 9</v>
      </c>
      <c r="AR184" s="77">
        <f t="shared" si="71"/>
        <v>62</v>
      </c>
      <c r="AS184" s="107" t="str">
        <f t="shared" si="72"/>
        <v xml:space="preserve">                           0 0       0     07004061234567891 9</v>
      </c>
      <c r="AT184" s="107">
        <f t="shared" si="73"/>
        <v>62</v>
      </c>
      <c r="AU184" s="109">
        <f t="shared" si="74"/>
        <v>62</v>
      </c>
    </row>
    <row r="185" spans="1:47" s="21" customFormat="1" ht="22.5" customHeight="1" x14ac:dyDescent="0.2">
      <c r="A185" s="50">
        <v>181</v>
      </c>
      <c r="B185" s="84"/>
      <c r="C185" s="104"/>
      <c r="D185" s="104"/>
      <c r="E185" s="85"/>
      <c r="F185" s="85"/>
      <c r="G185" s="85"/>
      <c r="H185" s="84"/>
      <c r="I185" s="84"/>
      <c r="J185" s="84"/>
      <c r="K185" s="86"/>
      <c r="L185" s="84"/>
      <c r="M185" s="56" t="s">
        <v>1</v>
      </c>
      <c r="N185" s="53" t="str">
        <f t="shared" si="50"/>
        <v xml:space="preserve">                           0 0       0     07004061234567891 9</v>
      </c>
      <c r="O185" s="60">
        <f t="shared" si="51"/>
        <v>62</v>
      </c>
      <c r="Q185" s="73" t="s">
        <v>74</v>
      </c>
      <c r="R185" s="73">
        <f t="shared" si="52"/>
        <v>250</v>
      </c>
      <c r="S185" s="73">
        <f t="shared" si="53"/>
        <v>0</v>
      </c>
      <c r="T185" s="73" t="str">
        <f t="shared" si="54"/>
        <v xml:space="preserve">                           </v>
      </c>
      <c r="U185" s="73">
        <f t="shared" si="55"/>
        <v>27</v>
      </c>
      <c r="V185" s="73" t="str">
        <f t="shared" si="56"/>
        <v xml:space="preserve">                           </v>
      </c>
      <c r="W185" s="73">
        <f t="shared" si="57"/>
        <v>27</v>
      </c>
      <c r="X185" s="73">
        <f t="shared" si="58"/>
        <v>0</v>
      </c>
      <c r="Y185" s="73" t="str">
        <f t="shared" si="59"/>
        <v xml:space="preserve">                           </v>
      </c>
      <c r="Z185" s="73">
        <f t="shared" si="60"/>
        <v>27</v>
      </c>
      <c r="AA185" s="73">
        <f t="shared" si="61"/>
        <v>0</v>
      </c>
      <c r="AB185" s="73">
        <f t="shared" si="62"/>
        <v>1</v>
      </c>
      <c r="AC185" s="73">
        <f t="shared" si="63"/>
        <v>0</v>
      </c>
      <c r="AD185" s="73" t="str">
        <f t="shared" si="64"/>
        <v xml:space="preserve">                           </v>
      </c>
      <c r="AE185" s="73">
        <f t="shared" si="65"/>
        <v>27</v>
      </c>
      <c r="AF185" s="73" t="str">
        <f t="shared" si="66"/>
        <v xml:space="preserve"> </v>
      </c>
      <c r="AG185" s="73">
        <f t="shared" si="67"/>
        <v>1</v>
      </c>
      <c r="AH185" s="73">
        <f t="shared" si="68"/>
        <v>0</v>
      </c>
      <c r="AI185" s="55" t="s">
        <v>11</v>
      </c>
      <c r="AJ185" s="55" t="s">
        <v>8</v>
      </c>
      <c r="AK185" s="73">
        <f t="shared" si="69"/>
        <v>0</v>
      </c>
      <c r="AL185" s="55" t="s">
        <v>9</v>
      </c>
      <c r="AM185" s="56" t="s">
        <v>3</v>
      </c>
      <c r="AN185" s="56" t="s">
        <v>13</v>
      </c>
      <c r="AO185" s="112">
        <v>1234567891</v>
      </c>
      <c r="AP185" s="55" t="s">
        <v>8</v>
      </c>
      <c r="AQ185" s="73" t="str">
        <f t="shared" si="70"/>
        <v xml:space="preserve">                           0 0       0     07004061234567891 9</v>
      </c>
      <c r="AR185" s="77">
        <f t="shared" si="71"/>
        <v>62</v>
      </c>
      <c r="AS185" s="107" t="str">
        <f t="shared" si="72"/>
        <v xml:space="preserve">                           0 0       0     07004061234567891 9</v>
      </c>
      <c r="AT185" s="107">
        <f t="shared" si="73"/>
        <v>62</v>
      </c>
      <c r="AU185" s="109">
        <f t="shared" si="74"/>
        <v>62</v>
      </c>
    </row>
    <row r="186" spans="1:47" s="21" customFormat="1" ht="22.5" customHeight="1" x14ac:dyDescent="0.2">
      <c r="A186" s="50">
        <v>182</v>
      </c>
      <c r="B186" s="84"/>
      <c r="C186" s="104"/>
      <c r="D186" s="104"/>
      <c r="E186" s="85"/>
      <c r="F186" s="85"/>
      <c r="G186" s="85"/>
      <c r="H186" s="84"/>
      <c r="I186" s="84"/>
      <c r="J186" s="84"/>
      <c r="K186" s="86"/>
      <c r="L186" s="84"/>
      <c r="M186" s="56" t="s">
        <v>1</v>
      </c>
      <c r="N186" s="53" t="str">
        <f t="shared" si="50"/>
        <v xml:space="preserve">                           0 0       0     07004061234567891 9</v>
      </c>
      <c r="O186" s="60">
        <f t="shared" si="51"/>
        <v>62</v>
      </c>
      <c r="Q186" s="73" t="s">
        <v>74</v>
      </c>
      <c r="R186" s="73">
        <f t="shared" si="52"/>
        <v>250</v>
      </c>
      <c r="S186" s="73">
        <f t="shared" si="53"/>
        <v>0</v>
      </c>
      <c r="T186" s="73" t="str">
        <f t="shared" si="54"/>
        <v xml:space="preserve">                           </v>
      </c>
      <c r="U186" s="73">
        <f t="shared" si="55"/>
        <v>27</v>
      </c>
      <c r="V186" s="73" t="str">
        <f t="shared" si="56"/>
        <v xml:space="preserve">                           </v>
      </c>
      <c r="W186" s="73">
        <f t="shared" si="57"/>
        <v>27</v>
      </c>
      <c r="X186" s="73">
        <f t="shared" si="58"/>
        <v>0</v>
      </c>
      <c r="Y186" s="73" t="str">
        <f t="shared" si="59"/>
        <v xml:space="preserve">                           </v>
      </c>
      <c r="Z186" s="73">
        <f t="shared" si="60"/>
        <v>27</v>
      </c>
      <c r="AA186" s="73">
        <f t="shared" si="61"/>
        <v>0</v>
      </c>
      <c r="AB186" s="73">
        <f t="shared" si="62"/>
        <v>1</v>
      </c>
      <c r="AC186" s="73">
        <f t="shared" si="63"/>
        <v>0</v>
      </c>
      <c r="AD186" s="73" t="str">
        <f t="shared" si="64"/>
        <v xml:space="preserve">                           </v>
      </c>
      <c r="AE186" s="73">
        <f t="shared" si="65"/>
        <v>27</v>
      </c>
      <c r="AF186" s="73" t="str">
        <f t="shared" si="66"/>
        <v xml:space="preserve"> </v>
      </c>
      <c r="AG186" s="73">
        <f t="shared" si="67"/>
        <v>1</v>
      </c>
      <c r="AH186" s="73">
        <f t="shared" si="68"/>
        <v>0</v>
      </c>
      <c r="AI186" s="55" t="s">
        <v>11</v>
      </c>
      <c r="AJ186" s="55" t="s">
        <v>8</v>
      </c>
      <c r="AK186" s="73">
        <f t="shared" si="69"/>
        <v>0</v>
      </c>
      <c r="AL186" s="55" t="s">
        <v>9</v>
      </c>
      <c r="AM186" s="56" t="s">
        <v>3</v>
      </c>
      <c r="AN186" s="56" t="s">
        <v>13</v>
      </c>
      <c r="AO186" s="112">
        <v>1234567891</v>
      </c>
      <c r="AP186" s="55" t="s">
        <v>8</v>
      </c>
      <c r="AQ186" s="73" t="str">
        <f t="shared" si="70"/>
        <v xml:space="preserve">                           0 0       0     07004061234567891 9</v>
      </c>
      <c r="AR186" s="77">
        <f t="shared" si="71"/>
        <v>62</v>
      </c>
      <c r="AS186" s="107" t="str">
        <f t="shared" si="72"/>
        <v xml:space="preserve">                           0 0       0     07004061234567891 9</v>
      </c>
      <c r="AT186" s="107">
        <f t="shared" si="73"/>
        <v>62</v>
      </c>
      <c r="AU186" s="109">
        <f t="shared" si="74"/>
        <v>62</v>
      </c>
    </row>
    <row r="187" spans="1:47" s="21" customFormat="1" ht="22.5" customHeight="1" x14ac:dyDescent="0.2">
      <c r="A187" s="50">
        <v>183</v>
      </c>
      <c r="B187" s="84"/>
      <c r="C187" s="104"/>
      <c r="D187" s="104"/>
      <c r="E187" s="85"/>
      <c r="F187" s="85"/>
      <c r="G187" s="85"/>
      <c r="H187" s="84"/>
      <c r="I187" s="84"/>
      <c r="J187" s="84"/>
      <c r="K187" s="86"/>
      <c r="L187" s="84"/>
      <c r="M187" s="56" t="s">
        <v>1</v>
      </c>
      <c r="N187" s="53" t="str">
        <f t="shared" si="50"/>
        <v xml:space="preserve">                           0 0       0     07004061234567891 9</v>
      </c>
      <c r="O187" s="60">
        <f t="shared" si="51"/>
        <v>62</v>
      </c>
      <c r="Q187" s="73" t="s">
        <v>74</v>
      </c>
      <c r="R187" s="73">
        <f t="shared" si="52"/>
        <v>250</v>
      </c>
      <c r="S187" s="73">
        <f t="shared" si="53"/>
        <v>0</v>
      </c>
      <c r="T187" s="73" t="str">
        <f t="shared" si="54"/>
        <v xml:space="preserve">                           </v>
      </c>
      <c r="U187" s="73">
        <f t="shared" si="55"/>
        <v>27</v>
      </c>
      <c r="V187" s="73" t="str">
        <f t="shared" si="56"/>
        <v xml:space="preserve">                           </v>
      </c>
      <c r="W187" s="73">
        <f t="shared" si="57"/>
        <v>27</v>
      </c>
      <c r="X187" s="73">
        <f t="shared" si="58"/>
        <v>0</v>
      </c>
      <c r="Y187" s="73" t="str">
        <f t="shared" si="59"/>
        <v xml:space="preserve">                           </v>
      </c>
      <c r="Z187" s="73">
        <f t="shared" si="60"/>
        <v>27</v>
      </c>
      <c r="AA187" s="73">
        <f t="shared" si="61"/>
        <v>0</v>
      </c>
      <c r="AB187" s="73">
        <f t="shared" si="62"/>
        <v>1</v>
      </c>
      <c r="AC187" s="73">
        <f t="shared" si="63"/>
        <v>0</v>
      </c>
      <c r="AD187" s="73" t="str">
        <f t="shared" si="64"/>
        <v xml:space="preserve">                           </v>
      </c>
      <c r="AE187" s="73">
        <f t="shared" si="65"/>
        <v>27</v>
      </c>
      <c r="AF187" s="73" t="str">
        <f t="shared" si="66"/>
        <v xml:space="preserve"> </v>
      </c>
      <c r="AG187" s="73">
        <f t="shared" si="67"/>
        <v>1</v>
      </c>
      <c r="AH187" s="73">
        <f t="shared" si="68"/>
        <v>0</v>
      </c>
      <c r="AI187" s="55" t="s">
        <v>11</v>
      </c>
      <c r="AJ187" s="55" t="s">
        <v>8</v>
      </c>
      <c r="AK187" s="73">
        <f t="shared" si="69"/>
        <v>0</v>
      </c>
      <c r="AL187" s="55" t="s">
        <v>9</v>
      </c>
      <c r="AM187" s="56" t="s">
        <v>3</v>
      </c>
      <c r="AN187" s="56" t="s">
        <v>13</v>
      </c>
      <c r="AO187" s="112">
        <v>1234567891</v>
      </c>
      <c r="AP187" s="55" t="s">
        <v>8</v>
      </c>
      <c r="AQ187" s="73" t="str">
        <f t="shared" si="70"/>
        <v xml:space="preserve">                           0 0       0     07004061234567891 9</v>
      </c>
      <c r="AR187" s="77">
        <f t="shared" si="71"/>
        <v>62</v>
      </c>
      <c r="AS187" s="107" t="str">
        <f t="shared" si="72"/>
        <v xml:space="preserve">                           0 0       0     07004061234567891 9</v>
      </c>
      <c r="AT187" s="107">
        <f t="shared" si="73"/>
        <v>62</v>
      </c>
      <c r="AU187" s="109">
        <f t="shared" si="74"/>
        <v>62</v>
      </c>
    </row>
    <row r="188" spans="1:47" s="21" customFormat="1" ht="22.5" customHeight="1" x14ac:dyDescent="0.2">
      <c r="A188" s="50">
        <v>184</v>
      </c>
      <c r="B188" s="84"/>
      <c r="C188" s="104"/>
      <c r="D188" s="104"/>
      <c r="E188" s="85"/>
      <c r="F188" s="85"/>
      <c r="G188" s="85"/>
      <c r="H188" s="84"/>
      <c r="I188" s="84"/>
      <c r="J188" s="84"/>
      <c r="K188" s="86"/>
      <c r="L188" s="84"/>
      <c r="M188" s="56" t="s">
        <v>1</v>
      </c>
      <c r="N188" s="53" t="str">
        <f t="shared" si="50"/>
        <v xml:space="preserve">                           0 0       0     07004061234567891 9</v>
      </c>
      <c r="O188" s="60">
        <f t="shared" si="51"/>
        <v>62</v>
      </c>
      <c r="Q188" s="73" t="s">
        <v>74</v>
      </c>
      <c r="R188" s="73">
        <f t="shared" si="52"/>
        <v>250</v>
      </c>
      <c r="S188" s="73">
        <f t="shared" si="53"/>
        <v>0</v>
      </c>
      <c r="T188" s="73" t="str">
        <f t="shared" si="54"/>
        <v xml:space="preserve">                           </v>
      </c>
      <c r="U188" s="73">
        <f t="shared" si="55"/>
        <v>27</v>
      </c>
      <c r="V188" s="73" t="str">
        <f t="shared" si="56"/>
        <v xml:space="preserve">                           </v>
      </c>
      <c r="W188" s="73">
        <f t="shared" si="57"/>
        <v>27</v>
      </c>
      <c r="X188" s="73">
        <f t="shared" si="58"/>
        <v>0</v>
      </c>
      <c r="Y188" s="73" t="str">
        <f t="shared" si="59"/>
        <v xml:space="preserve">                           </v>
      </c>
      <c r="Z188" s="73">
        <f t="shared" si="60"/>
        <v>27</v>
      </c>
      <c r="AA188" s="73">
        <f t="shared" si="61"/>
        <v>0</v>
      </c>
      <c r="AB188" s="73">
        <f t="shared" si="62"/>
        <v>1</v>
      </c>
      <c r="AC188" s="73">
        <f t="shared" si="63"/>
        <v>0</v>
      </c>
      <c r="AD188" s="73" t="str">
        <f t="shared" si="64"/>
        <v xml:space="preserve">                           </v>
      </c>
      <c r="AE188" s="73">
        <f t="shared" si="65"/>
        <v>27</v>
      </c>
      <c r="AF188" s="73" t="str">
        <f t="shared" si="66"/>
        <v xml:space="preserve"> </v>
      </c>
      <c r="AG188" s="73">
        <f t="shared" si="67"/>
        <v>1</v>
      </c>
      <c r="AH188" s="73">
        <f t="shared" si="68"/>
        <v>0</v>
      </c>
      <c r="AI188" s="55" t="s">
        <v>11</v>
      </c>
      <c r="AJ188" s="55" t="s">
        <v>8</v>
      </c>
      <c r="AK188" s="73">
        <f t="shared" si="69"/>
        <v>0</v>
      </c>
      <c r="AL188" s="55" t="s">
        <v>9</v>
      </c>
      <c r="AM188" s="56" t="s">
        <v>3</v>
      </c>
      <c r="AN188" s="56" t="s">
        <v>13</v>
      </c>
      <c r="AO188" s="112">
        <v>1234567891</v>
      </c>
      <c r="AP188" s="55" t="s">
        <v>8</v>
      </c>
      <c r="AQ188" s="73" t="str">
        <f t="shared" si="70"/>
        <v xml:space="preserve">                           0 0       0     07004061234567891 9</v>
      </c>
      <c r="AR188" s="77">
        <f t="shared" si="71"/>
        <v>62</v>
      </c>
      <c r="AS188" s="107" t="str">
        <f t="shared" si="72"/>
        <v xml:space="preserve">                           0 0       0     07004061234567891 9</v>
      </c>
      <c r="AT188" s="107">
        <f t="shared" si="73"/>
        <v>62</v>
      </c>
      <c r="AU188" s="109">
        <f t="shared" si="74"/>
        <v>62</v>
      </c>
    </row>
    <row r="189" spans="1:47" s="21" customFormat="1" ht="22.5" customHeight="1" x14ac:dyDescent="0.2">
      <c r="A189" s="50">
        <v>185</v>
      </c>
      <c r="B189" s="84"/>
      <c r="C189" s="104"/>
      <c r="D189" s="104"/>
      <c r="E189" s="85"/>
      <c r="F189" s="85"/>
      <c r="G189" s="85"/>
      <c r="H189" s="84"/>
      <c r="I189" s="84"/>
      <c r="J189" s="84"/>
      <c r="K189" s="86"/>
      <c r="L189" s="84"/>
      <c r="M189" s="56" t="s">
        <v>1</v>
      </c>
      <c r="N189" s="53" t="str">
        <f t="shared" si="50"/>
        <v xml:space="preserve">                           0 0       0     07004061234567891 9</v>
      </c>
      <c r="O189" s="60">
        <f t="shared" si="51"/>
        <v>62</v>
      </c>
      <c r="Q189" s="73" t="s">
        <v>74</v>
      </c>
      <c r="R189" s="73">
        <f t="shared" si="52"/>
        <v>250</v>
      </c>
      <c r="S189" s="73">
        <f t="shared" si="53"/>
        <v>0</v>
      </c>
      <c r="T189" s="73" t="str">
        <f t="shared" si="54"/>
        <v xml:space="preserve">                           </v>
      </c>
      <c r="U189" s="73">
        <f t="shared" si="55"/>
        <v>27</v>
      </c>
      <c r="V189" s="73" t="str">
        <f t="shared" si="56"/>
        <v xml:space="preserve">                           </v>
      </c>
      <c r="W189" s="73">
        <f t="shared" si="57"/>
        <v>27</v>
      </c>
      <c r="X189" s="73">
        <f t="shared" si="58"/>
        <v>0</v>
      </c>
      <c r="Y189" s="73" t="str">
        <f t="shared" si="59"/>
        <v xml:space="preserve">                           </v>
      </c>
      <c r="Z189" s="73">
        <f t="shared" si="60"/>
        <v>27</v>
      </c>
      <c r="AA189" s="73">
        <f t="shared" si="61"/>
        <v>0</v>
      </c>
      <c r="AB189" s="73">
        <f t="shared" si="62"/>
        <v>1</v>
      </c>
      <c r="AC189" s="73">
        <f t="shared" si="63"/>
        <v>0</v>
      </c>
      <c r="AD189" s="73" t="str">
        <f t="shared" si="64"/>
        <v xml:space="preserve">                           </v>
      </c>
      <c r="AE189" s="73">
        <f t="shared" si="65"/>
        <v>27</v>
      </c>
      <c r="AF189" s="73" t="str">
        <f t="shared" si="66"/>
        <v xml:space="preserve"> </v>
      </c>
      <c r="AG189" s="73">
        <f t="shared" si="67"/>
        <v>1</v>
      </c>
      <c r="AH189" s="73">
        <f t="shared" si="68"/>
        <v>0</v>
      </c>
      <c r="AI189" s="55" t="s">
        <v>11</v>
      </c>
      <c r="AJ189" s="55" t="s">
        <v>8</v>
      </c>
      <c r="AK189" s="73">
        <f t="shared" si="69"/>
        <v>0</v>
      </c>
      <c r="AL189" s="55" t="s">
        <v>9</v>
      </c>
      <c r="AM189" s="56" t="s">
        <v>3</v>
      </c>
      <c r="AN189" s="56" t="s">
        <v>13</v>
      </c>
      <c r="AO189" s="112">
        <v>1234567891</v>
      </c>
      <c r="AP189" s="55" t="s">
        <v>8</v>
      </c>
      <c r="AQ189" s="73" t="str">
        <f t="shared" si="70"/>
        <v xml:space="preserve">                           0 0       0     07004061234567891 9</v>
      </c>
      <c r="AR189" s="77">
        <f t="shared" si="71"/>
        <v>62</v>
      </c>
      <c r="AS189" s="107" t="str">
        <f t="shared" si="72"/>
        <v xml:space="preserve">                           0 0       0     07004061234567891 9</v>
      </c>
      <c r="AT189" s="107">
        <f t="shared" si="73"/>
        <v>62</v>
      </c>
      <c r="AU189" s="109">
        <f t="shared" si="74"/>
        <v>62</v>
      </c>
    </row>
    <row r="190" spans="1:47" s="21" customFormat="1" ht="22.5" customHeight="1" x14ac:dyDescent="0.2">
      <c r="A190" s="50">
        <v>186</v>
      </c>
      <c r="B190" s="84"/>
      <c r="C190" s="104"/>
      <c r="D190" s="104"/>
      <c r="E190" s="85"/>
      <c r="F190" s="85"/>
      <c r="G190" s="85"/>
      <c r="H190" s="84"/>
      <c r="I190" s="84"/>
      <c r="J190" s="84"/>
      <c r="K190" s="86"/>
      <c r="L190" s="84"/>
      <c r="M190" s="56" t="s">
        <v>1</v>
      </c>
      <c r="N190" s="53" t="str">
        <f t="shared" si="50"/>
        <v xml:space="preserve">                           0 0       0     07004061234567891 9</v>
      </c>
      <c r="O190" s="60">
        <f t="shared" si="51"/>
        <v>62</v>
      </c>
      <c r="Q190" s="73" t="s">
        <v>74</v>
      </c>
      <c r="R190" s="73">
        <f t="shared" si="52"/>
        <v>250</v>
      </c>
      <c r="S190" s="73">
        <f t="shared" si="53"/>
        <v>0</v>
      </c>
      <c r="T190" s="73" t="str">
        <f t="shared" si="54"/>
        <v xml:space="preserve">                           </v>
      </c>
      <c r="U190" s="73">
        <f t="shared" si="55"/>
        <v>27</v>
      </c>
      <c r="V190" s="73" t="str">
        <f t="shared" si="56"/>
        <v xml:space="preserve">                           </v>
      </c>
      <c r="W190" s="73">
        <f t="shared" si="57"/>
        <v>27</v>
      </c>
      <c r="X190" s="73">
        <f t="shared" si="58"/>
        <v>0</v>
      </c>
      <c r="Y190" s="73" t="str">
        <f t="shared" si="59"/>
        <v xml:space="preserve">                           </v>
      </c>
      <c r="Z190" s="73">
        <f t="shared" si="60"/>
        <v>27</v>
      </c>
      <c r="AA190" s="73">
        <f t="shared" si="61"/>
        <v>0</v>
      </c>
      <c r="AB190" s="73">
        <f t="shared" si="62"/>
        <v>1</v>
      </c>
      <c r="AC190" s="73">
        <f t="shared" si="63"/>
        <v>0</v>
      </c>
      <c r="AD190" s="73" t="str">
        <f t="shared" si="64"/>
        <v xml:space="preserve">                           </v>
      </c>
      <c r="AE190" s="73">
        <f t="shared" si="65"/>
        <v>27</v>
      </c>
      <c r="AF190" s="73" t="str">
        <f t="shared" si="66"/>
        <v xml:space="preserve"> </v>
      </c>
      <c r="AG190" s="73">
        <f t="shared" si="67"/>
        <v>1</v>
      </c>
      <c r="AH190" s="73">
        <f t="shared" si="68"/>
        <v>0</v>
      </c>
      <c r="AI190" s="55" t="s">
        <v>11</v>
      </c>
      <c r="AJ190" s="55" t="s">
        <v>8</v>
      </c>
      <c r="AK190" s="73">
        <f t="shared" si="69"/>
        <v>0</v>
      </c>
      <c r="AL190" s="55" t="s">
        <v>9</v>
      </c>
      <c r="AM190" s="56" t="s">
        <v>3</v>
      </c>
      <c r="AN190" s="56" t="s">
        <v>13</v>
      </c>
      <c r="AO190" s="112">
        <v>1234567891</v>
      </c>
      <c r="AP190" s="55" t="s">
        <v>8</v>
      </c>
      <c r="AQ190" s="73" t="str">
        <f t="shared" si="70"/>
        <v xml:space="preserve">                           0 0       0     07004061234567891 9</v>
      </c>
      <c r="AR190" s="77">
        <f t="shared" si="71"/>
        <v>62</v>
      </c>
      <c r="AS190" s="107" t="str">
        <f t="shared" si="72"/>
        <v xml:space="preserve">                           0 0       0     07004061234567891 9</v>
      </c>
      <c r="AT190" s="107">
        <f t="shared" si="73"/>
        <v>62</v>
      </c>
      <c r="AU190" s="109">
        <f t="shared" si="74"/>
        <v>62</v>
      </c>
    </row>
    <row r="191" spans="1:47" s="21" customFormat="1" ht="22.5" customHeight="1" x14ac:dyDescent="0.2">
      <c r="A191" s="50">
        <v>187</v>
      </c>
      <c r="B191" s="84"/>
      <c r="C191" s="104"/>
      <c r="D191" s="104"/>
      <c r="E191" s="85"/>
      <c r="F191" s="85"/>
      <c r="G191" s="85"/>
      <c r="H191" s="84"/>
      <c r="I191" s="84"/>
      <c r="J191" s="84"/>
      <c r="K191" s="86"/>
      <c r="L191" s="84"/>
      <c r="M191" s="56" t="s">
        <v>1</v>
      </c>
      <c r="N191" s="53" t="str">
        <f t="shared" si="50"/>
        <v xml:space="preserve">                           0 0       0     07004061234567891 9</v>
      </c>
      <c r="O191" s="60">
        <f t="shared" si="51"/>
        <v>62</v>
      </c>
      <c r="Q191" s="73" t="s">
        <v>74</v>
      </c>
      <c r="R191" s="73">
        <f t="shared" si="52"/>
        <v>250</v>
      </c>
      <c r="S191" s="73">
        <f t="shared" si="53"/>
        <v>0</v>
      </c>
      <c r="T191" s="73" t="str">
        <f t="shared" si="54"/>
        <v xml:space="preserve">                           </v>
      </c>
      <c r="U191" s="73">
        <f t="shared" si="55"/>
        <v>27</v>
      </c>
      <c r="V191" s="73" t="str">
        <f t="shared" si="56"/>
        <v xml:space="preserve">                           </v>
      </c>
      <c r="W191" s="73">
        <f t="shared" si="57"/>
        <v>27</v>
      </c>
      <c r="X191" s="73">
        <f t="shared" si="58"/>
        <v>0</v>
      </c>
      <c r="Y191" s="73" t="str">
        <f t="shared" si="59"/>
        <v xml:space="preserve">                           </v>
      </c>
      <c r="Z191" s="73">
        <f t="shared" si="60"/>
        <v>27</v>
      </c>
      <c r="AA191" s="73">
        <f t="shared" si="61"/>
        <v>0</v>
      </c>
      <c r="AB191" s="73">
        <f t="shared" si="62"/>
        <v>1</v>
      </c>
      <c r="AC191" s="73">
        <f t="shared" si="63"/>
        <v>0</v>
      </c>
      <c r="AD191" s="73" t="str">
        <f t="shared" si="64"/>
        <v xml:space="preserve">                           </v>
      </c>
      <c r="AE191" s="73">
        <f t="shared" si="65"/>
        <v>27</v>
      </c>
      <c r="AF191" s="73" t="str">
        <f t="shared" si="66"/>
        <v xml:space="preserve"> </v>
      </c>
      <c r="AG191" s="73">
        <f t="shared" si="67"/>
        <v>1</v>
      </c>
      <c r="AH191" s="73">
        <f t="shared" si="68"/>
        <v>0</v>
      </c>
      <c r="AI191" s="55" t="s">
        <v>11</v>
      </c>
      <c r="AJ191" s="55" t="s">
        <v>8</v>
      </c>
      <c r="AK191" s="73">
        <f t="shared" si="69"/>
        <v>0</v>
      </c>
      <c r="AL191" s="55" t="s">
        <v>9</v>
      </c>
      <c r="AM191" s="56" t="s">
        <v>3</v>
      </c>
      <c r="AN191" s="56" t="s">
        <v>13</v>
      </c>
      <c r="AO191" s="112">
        <v>1234567891</v>
      </c>
      <c r="AP191" s="55" t="s">
        <v>8</v>
      </c>
      <c r="AQ191" s="73" t="str">
        <f t="shared" si="70"/>
        <v xml:space="preserve">                           0 0       0     07004061234567891 9</v>
      </c>
      <c r="AR191" s="77">
        <f t="shared" si="71"/>
        <v>62</v>
      </c>
      <c r="AS191" s="107" t="str">
        <f t="shared" si="72"/>
        <v xml:space="preserve">                           0 0       0     07004061234567891 9</v>
      </c>
      <c r="AT191" s="107">
        <f t="shared" si="73"/>
        <v>62</v>
      </c>
      <c r="AU191" s="109">
        <f t="shared" si="74"/>
        <v>62</v>
      </c>
    </row>
    <row r="192" spans="1:47" s="21" customFormat="1" ht="22.5" customHeight="1" x14ac:dyDescent="0.2">
      <c r="A192" s="50">
        <v>188</v>
      </c>
      <c r="B192" s="84"/>
      <c r="C192" s="104"/>
      <c r="D192" s="104"/>
      <c r="E192" s="85"/>
      <c r="F192" s="85"/>
      <c r="G192" s="85"/>
      <c r="H192" s="84"/>
      <c r="I192" s="84"/>
      <c r="J192" s="84"/>
      <c r="K192" s="86"/>
      <c r="L192" s="84"/>
      <c r="M192" s="56" t="s">
        <v>1</v>
      </c>
      <c r="N192" s="53" t="str">
        <f t="shared" si="50"/>
        <v xml:space="preserve">                           0 0       0     07004061234567891 9</v>
      </c>
      <c r="O192" s="60">
        <f t="shared" si="51"/>
        <v>62</v>
      </c>
      <c r="Q192" s="73" t="s">
        <v>74</v>
      </c>
      <c r="R192" s="73">
        <f t="shared" si="52"/>
        <v>250</v>
      </c>
      <c r="S192" s="73">
        <f t="shared" si="53"/>
        <v>0</v>
      </c>
      <c r="T192" s="73" t="str">
        <f t="shared" si="54"/>
        <v xml:space="preserve">                           </v>
      </c>
      <c r="U192" s="73">
        <f t="shared" si="55"/>
        <v>27</v>
      </c>
      <c r="V192" s="73" t="str">
        <f t="shared" si="56"/>
        <v xml:space="preserve">                           </v>
      </c>
      <c r="W192" s="73">
        <f t="shared" si="57"/>
        <v>27</v>
      </c>
      <c r="X192" s="73">
        <f t="shared" si="58"/>
        <v>0</v>
      </c>
      <c r="Y192" s="73" t="str">
        <f t="shared" si="59"/>
        <v xml:space="preserve">                           </v>
      </c>
      <c r="Z192" s="73">
        <f t="shared" si="60"/>
        <v>27</v>
      </c>
      <c r="AA192" s="73">
        <f t="shared" si="61"/>
        <v>0</v>
      </c>
      <c r="AB192" s="73">
        <f t="shared" si="62"/>
        <v>1</v>
      </c>
      <c r="AC192" s="73">
        <f t="shared" si="63"/>
        <v>0</v>
      </c>
      <c r="AD192" s="73" t="str">
        <f t="shared" si="64"/>
        <v xml:space="preserve">                           </v>
      </c>
      <c r="AE192" s="73">
        <f t="shared" si="65"/>
        <v>27</v>
      </c>
      <c r="AF192" s="73" t="str">
        <f t="shared" si="66"/>
        <v xml:space="preserve"> </v>
      </c>
      <c r="AG192" s="73">
        <f t="shared" si="67"/>
        <v>1</v>
      </c>
      <c r="AH192" s="73">
        <f t="shared" si="68"/>
        <v>0</v>
      </c>
      <c r="AI192" s="55" t="s">
        <v>11</v>
      </c>
      <c r="AJ192" s="55" t="s">
        <v>8</v>
      </c>
      <c r="AK192" s="73">
        <f t="shared" si="69"/>
        <v>0</v>
      </c>
      <c r="AL192" s="55" t="s">
        <v>9</v>
      </c>
      <c r="AM192" s="56" t="s">
        <v>3</v>
      </c>
      <c r="AN192" s="56" t="s">
        <v>13</v>
      </c>
      <c r="AO192" s="112">
        <v>1234567891</v>
      </c>
      <c r="AP192" s="55" t="s">
        <v>8</v>
      </c>
      <c r="AQ192" s="73" t="str">
        <f t="shared" si="70"/>
        <v xml:space="preserve">                           0 0       0     07004061234567891 9</v>
      </c>
      <c r="AR192" s="77">
        <f t="shared" si="71"/>
        <v>62</v>
      </c>
      <c r="AS192" s="107" t="str">
        <f t="shared" si="72"/>
        <v xml:space="preserve">                           0 0       0     07004061234567891 9</v>
      </c>
      <c r="AT192" s="107">
        <f t="shared" si="73"/>
        <v>62</v>
      </c>
      <c r="AU192" s="109">
        <f t="shared" si="74"/>
        <v>62</v>
      </c>
    </row>
    <row r="193" spans="1:47" s="21" customFormat="1" ht="22.5" customHeight="1" x14ac:dyDescent="0.2">
      <c r="A193" s="50">
        <v>189</v>
      </c>
      <c r="B193" s="84"/>
      <c r="C193" s="104"/>
      <c r="D193" s="104"/>
      <c r="E193" s="85"/>
      <c r="F193" s="85"/>
      <c r="G193" s="85"/>
      <c r="H193" s="84"/>
      <c r="I193" s="84"/>
      <c r="J193" s="84"/>
      <c r="K193" s="86"/>
      <c r="L193" s="84"/>
      <c r="M193" s="56" t="s">
        <v>1</v>
      </c>
      <c r="N193" s="53" t="str">
        <f t="shared" si="50"/>
        <v xml:space="preserve">                           0 0       0     07004061234567891 9</v>
      </c>
      <c r="O193" s="60">
        <f t="shared" si="51"/>
        <v>62</v>
      </c>
      <c r="Q193" s="73" t="s">
        <v>74</v>
      </c>
      <c r="R193" s="73">
        <f t="shared" si="52"/>
        <v>250</v>
      </c>
      <c r="S193" s="73">
        <f t="shared" si="53"/>
        <v>0</v>
      </c>
      <c r="T193" s="73" t="str">
        <f t="shared" si="54"/>
        <v xml:space="preserve">                           </v>
      </c>
      <c r="U193" s="73">
        <f t="shared" si="55"/>
        <v>27</v>
      </c>
      <c r="V193" s="73" t="str">
        <f t="shared" si="56"/>
        <v xml:space="preserve">                           </v>
      </c>
      <c r="W193" s="73">
        <f t="shared" si="57"/>
        <v>27</v>
      </c>
      <c r="X193" s="73">
        <f t="shared" si="58"/>
        <v>0</v>
      </c>
      <c r="Y193" s="73" t="str">
        <f t="shared" si="59"/>
        <v xml:space="preserve">                           </v>
      </c>
      <c r="Z193" s="73">
        <f t="shared" si="60"/>
        <v>27</v>
      </c>
      <c r="AA193" s="73">
        <f t="shared" si="61"/>
        <v>0</v>
      </c>
      <c r="AB193" s="73">
        <f t="shared" si="62"/>
        <v>1</v>
      </c>
      <c r="AC193" s="73">
        <f t="shared" si="63"/>
        <v>0</v>
      </c>
      <c r="AD193" s="73" t="str">
        <f t="shared" si="64"/>
        <v xml:space="preserve">                           </v>
      </c>
      <c r="AE193" s="73">
        <f t="shared" si="65"/>
        <v>27</v>
      </c>
      <c r="AF193" s="73" t="str">
        <f t="shared" si="66"/>
        <v xml:space="preserve"> </v>
      </c>
      <c r="AG193" s="73">
        <f t="shared" si="67"/>
        <v>1</v>
      </c>
      <c r="AH193" s="73">
        <f t="shared" si="68"/>
        <v>0</v>
      </c>
      <c r="AI193" s="55" t="s">
        <v>11</v>
      </c>
      <c r="AJ193" s="55" t="s">
        <v>8</v>
      </c>
      <c r="AK193" s="73">
        <f t="shared" si="69"/>
        <v>0</v>
      </c>
      <c r="AL193" s="55" t="s">
        <v>9</v>
      </c>
      <c r="AM193" s="56" t="s">
        <v>3</v>
      </c>
      <c r="AN193" s="56" t="s">
        <v>13</v>
      </c>
      <c r="AO193" s="112">
        <v>1234567891</v>
      </c>
      <c r="AP193" s="55" t="s">
        <v>8</v>
      </c>
      <c r="AQ193" s="73" t="str">
        <f t="shared" si="70"/>
        <v xml:space="preserve">                           0 0       0     07004061234567891 9</v>
      </c>
      <c r="AR193" s="77">
        <f t="shared" si="71"/>
        <v>62</v>
      </c>
      <c r="AS193" s="107" t="str">
        <f t="shared" si="72"/>
        <v xml:space="preserve">                           0 0       0     07004061234567891 9</v>
      </c>
      <c r="AT193" s="107">
        <f t="shared" si="73"/>
        <v>62</v>
      </c>
      <c r="AU193" s="109">
        <f t="shared" si="74"/>
        <v>62</v>
      </c>
    </row>
    <row r="194" spans="1:47" s="21" customFormat="1" ht="22.5" customHeight="1" x14ac:dyDescent="0.2">
      <c r="A194" s="50">
        <v>190</v>
      </c>
      <c r="B194" s="84"/>
      <c r="C194" s="104"/>
      <c r="D194" s="104"/>
      <c r="E194" s="85"/>
      <c r="F194" s="85"/>
      <c r="G194" s="85"/>
      <c r="H194" s="84"/>
      <c r="I194" s="84"/>
      <c r="J194" s="84"/>
      <c r="K194" s="86"/>
      <c r="L194" s="84"/>
      <c r="M194" s="56" t="s">
        <v>1</v>
      </c>
      <c r="N194" s="53" t="str">
        <f t="shared" si="50"/>
        <v xml:space="preserve">                           0 0       0     07004061234567891 9</v>
      </c>
      <c r="O194" s="60">
        <f t="shared" si="51"/>
        <v>62</v>
      </c>
      <c r="Q194" s="73" t="s">
        <v>74</v>
      </c>
      <c r="R194" s="73">
        <f t="shared" si="52"/>
        <v>250</v>
      </c>
      <c r="S194" s="73">
        <f t="shared" si="53"/>
        <v>0</v>
      </c>
      <c r="T194" s="73" t="str">
        <f t="shared" si="54"/>
        <v xml:space="preserve">                           </v>
      </c>
      <c r="U194" s="73">
        <f t="shared" si="55"/>
        <v>27</v>
      </c>
      <c r="V194" s="73" t="str">
        <f t="shared" si="56"/>
        <v xml:space="preserve">                           </v>
      </c>
      <c r="W194" s="73">
        <f t="shared" si="57"/>
        <v>27</v>
      </c>
      <c r="X194" s="73">
        <f t="shared" si="58"/>
        <v>0</v>
      </c>
      <c r="Y194" s="73" t="str">
        <f t="shared" si="59"/>
        <v xml:space="preserve">                           </v>
      </c>
      <c r="Z194" s="73">
        <f t="shared" si="60"/>
        <v>27</v>
      </c>
      <c r="AA194" s="73">
        <f t="shared" si="61"/>
        <v>0</v>
      </c>
      <c r="AB194" s="73">
        <f t="shared" si="62"/>
        <v>1</v>
      </c>
      <c r="AC194" s="73">
        <f t="shared" si="63"/>
        <v>0</v>
      </c>
      <c r="AD194" s="73" t="str">
        <f t="shared" si="64"/>
        <v xml:space="preserve">                           </v>
      </c>
      <c r="AE194" s="73">
        <f t="shared" si="65"/>
        <v>27</v>
      </c>
      <c r="AF194" s="73" t="str">
        <f t="shared" si="66"/>
        <v xml:space="preserve"> </v>
      </c>
      <c r="AG194" s="73">
        <f t="shared" si="67"/>
        <v>1</v>
      </c>
      <c r="AH194" s="73">
        <f t="shared" si="68"/>
        <v>0</v>
      </c>
      <c r="AI194" s="55" t="s">
        <v>11</v>
      </c>
      <c r="AJ194" s="55" t="s">
        <v>8</v>
      </c>
      <c r="AK194" s="73">
        <f t="shared" si="69"/>
        <v>0</v>
      </c>
      <c r="AL194" s="55" t="s">
        <v>9</v>
      </c>
      <c r="AM194" s="56" t="s">
        <v>3</v>
      </c>
      <c r="AN194" s="56" t="s">
        <v>13</v>
      </c>
      <c r="AO194" s="112">
        <v>1234567891</v>
      </c>
      <c r="AP194" s="55" t="s">
        <v>8</v>
      </c>
      <c r="AQ194" s="73" t="str">
        <f t="shared" si="70"/>
        <v xml:space="preserve">                           0 0       0     07004061234567891 9</v>
      </c>
      <c r="AR194" s="77">
        <f t="shared" si="71"/>
        <v>62</v>
      </c>
      <c r="AS194" s="107" t="str">
        <f t="shared" si="72"/>
        <v xml:space="preserve">                           0 0       0     07004061234567891 9</v>
      </c>
      <c r="AT194" s="107">
        <f t="shared" si="73"/>
        <v>62</v>
      </c>
      <c r="AU194" s="109">
        <f t="shared" si="74"/>
        <v>62</v>
      </c>
    </row>
    <row r="195" spans="1:47" s="21" customFormat="1" ht="22.5" customHeight="1" x14ac:dyDescent="0.2">
      <c r="A195" s="50">
        <v>191</v>
      </c>
      <c r="B195" s="84"/>
      <c r="C195" s="104"/>
      <c r="D195" s="104"/>
      <c r="E195" s="85"/>
      <c r="F195" s="85"/>
      <c r="G195" s="85"/>
      <c r="H195" s="84"/>
      <c r="I195" s="84"/>
      <c r="J195" s="84"/>
      <c r="K195" s="86"/>
      <c r="L195" s="84"/>
      <c r="M195" s="56" t="s">
        <v>1</v>
      </c>
      <c r="N195" s="53" t="str">
        <f t="shared" si="50"/>
        <v xml:space="preserve">                           0 0       0     07004061234567891 9</v>
      </c>
      <c r="O195" s="60">
        <f t="shared" si="51"/>
        <v>62</v>
      </c>
      <c r="Q195" s="73" t="s">
        <v>74</v>
      </c>
      <c r="R195" s="73">
        <f t="shared" si="52"/>
        <v>250</v>
      </c>
      <c r="S195" s="73">
        <f t="shared" si="53"/>
        <v>0</v>
      </c>
      <c r="T195" s="73" t="str">
        <f t="shared" si="54"/>
        <v xml:space="preserve">                           </v>
      </c>
      <c r="U195" s="73">
        <f t="shared" si="55"/>
        <v>27</v>
      </c>
      <c r="V195" s="73" t="str">
        <f t="shared" si="56"/>
        <v xml:space="preserve">                           </v>
      </c>
      <c r="W195" s="73">
        <f t="shared" si="57"/>
        <v>27</v>
      </c>
      <c r="X195" s="73">
        <f t="shared" si="58"/>
        <v>0</v>
      </c>
      <c r="Y195" s="73" t="str">
        <f t="shared" si="59"/>
        <v xml:space="preserve">                           </v>
      </c>
      <c r="Z195" s="73">
        <f t="shared" si="60"/>
        <v>27</v>
      </c>
      <c r="AA195" s="73">
        <f t="shared" si="61"/>
        <v>0</v>
      </c>
      <c r="AB195" s="73">
        <f t="shared" si="62"/>
        <v>1</v>
      </c>
      <c r="AC195" s="73">
        <f t="shared" si="63"/>
        <v>0</v>
      </c>
      <c r="AD195" s="73" t="str">
        <f t="shared" si="64"/>
        <v xml:space="preserve">                           </v>
      </c>
      <c r="AE195" s="73">
        <f t="shared" si="65"/>
        <v>27</v>
      </c>
      <c r="AF195" s="73" t="str">
        <f t="shared" si="66"/>
        <v xml:space="preserve"> </v>
      </c>
      <c r="AG195" s="73">
        <f t="shared" si="67"/>
        <v>1</v>
      </c>
      <c r="AH195" s="73">
        <f t="shared" si="68"/>
        <v>0</v>
      </c>
      <c r="AI195" s="55" t="s">
        <v>11</v>
      </c>
      <c r="AJ195" s="55" t="s">
        <v>8</v>
      </c>
      <c r="AK195" s="73">
        <f t="shared" si="69"/>
        <v>0</v>
      </c>
      <c r="AL195" s="55" t="s">
        <v>9</v>
      </c>
      <c r="AM195" s="56" t="s">
        <v>3</v>
      </c>
      <c r="AN195" s="56" t="s">
        <v>13</v>
      </c>
      <c r="AO195" s="112">
        <v>1234567891</v>
      </c>
      <c r="AP195" s="55" t="s">
        <v>8</v>
      </c>
      <c r="AQ195" s="73" t="str">
        <f t="shared" si="70"/>
        <v xml:space="preserve">                           0 0       0     07004061234567891 9</v>
      </c>
      <c r="AR195" s="77">
        <f t="shared" si="71"/>
        <v>62</v>
      </c>
      <c r="AS195" s="107" t="str">
        <f t="shared" si="72"/>
        <v xml:space="preserve">                           0 0       0     07004061234567891 9</v>
      </c>
      <c r="AT195" s="107">
        <f t="shared" si="73"/>
        <v>62</v>
      </c>
      <c r="AU195" s="109">
        <f t="shared" si="74"/>
        <v>62</v>
      </c>
    </row>
    <row r="196" spans="1:47" s="21" customFormat="1" ht="22.5" customHeight="1" x14ac:dyDescent="0.2">
      <c r="A196" s="50">
        <v>192</v>
      </c>
      <c r="B196" s="84"/>
      <c r="C196" s="104"/>
      <c r="D196" s="104"/>
      <c r="E196" s="85"/>
      <c r="F196" s="85"/>
      <c r="G196" s="85"/>
      <c r="H196" s="84"/>
      <c r="I196" s="84"/>
      <c r="J196" s="84"/>
      <c r="K196" s="86"/>
      <c r="L196" s="84"/>
      <c r="M196" s="56" t="s">
        <v>1</v>
      </c>
      <c r="N196" s="53" t="str">
        <f t="shared" si="50"/>
        <v xml:space="preserve">                           0 0       0     07004061234567891 9</v>
      </c>
      <c r="O196" s="60">
        <f t="shared" si="51"/>
        <v>62</v>
      </c>
      <c r="Q196" s="73" t="s">
        <v>74</v>
      </c>
      <c r="R196" s="73">
        <f t="shared" si="52"/>
        <v>250</v>
      </c>
      <c r="S196" s="73">
        <f t="shared" si="53"/>
        <v>0</v>
      </c>
      <c r="T196" s="73" t="str">
        <f t="shared" si="54"/>
        <v xml:space="preserve">                           </v>
      </c>
      <c r="U196" s="73">
        <f t="shared" si="55"/>
        <v>27</v>
      </c>
      <c r="V196" s="73" t="str">
        <f t="shared" si="56"/>
        <v xml:space="preserve">                           </v>
      </c>
      <c r="W196" s="73">
        <f t="shared" si="57"/>
        <v>27</v>
      </c>
      <c r="X196" s="73">
        <f t="shared" si="58"/>
        <v>0</v>
      </c>
      <c r="Y196" s="73" t="str">
        <f t="shared" si="59"/>
        <v xml:space="preserve">                           </v>
      </c>
      <c r="Z196" s="73">
        <f t="shared" si="60"/>
        <v>27</v>
      </c>
      <c r="AA196" s="73">
        <f t="shared" si="61"/>
        <v>0</v>
      </c>
      <c r="AB196" s="73">
        <f t="shared" si="62"/>
        <v>1</v>
      </c>
      <c r="AC196" s="73">
        <f t="shared" si="63"/>
        <v>0</v>
      </c>
      <c r="AD196" s="73" t="str">
        <f t="shared" si="64"/>
        <v xml:space="preserve">                           </v>
      </c>
      <c r="AE196" s="73">
        <f t="shared" si="65"/>
        <v>27</v>
      </c>
      <c r="AF196" s="73" t="str">
        <f t="shared" si="66"/>
        <v xml:space="preserve"> </v>
      </c>
      <c r="AG196" s="73">
        <f t="shared" si="67"/>
        <v>1</v>
      </c>
      <c r="AH196" s="73">
        <f t="shared" si="68"/>
        <v>0</v>
      </c>
      <c r="AI196" s="55" t="s">
        <v>11</v>
      </c>
      <c r="AJ196" s="55" t="s">
        <v>8</v>
      </c>
      <c r="AK196" s="73">
        <f t="shared" si="69"/>
        <v>0</v>
      </c>
      <c r="AL196" s="55" t="s">
        <v>9</v>
      </c>
      <c r="AM196" s="56" t="s">
        <v>3</v>
      </c>
      <c r="AN196" s="56" t="s">
        <v>13</v>
      </c>
      <c r="AO196" s="112">
        <v>1234567891</v>
      </c>
      <c r="AP196" s="55" t="s">
        <v>8</v>
      </c>
      <c r="AQ196" s="73" t="str">
        <f t="shared" si="70"/>
        <v xml:space="preserve">                           0 0       0     07004061234567891 9</v>
      </c>
      <c r="AR196" s="77">
        <f t="shared" si="71"/>
        <v>62</v>
      </c>
      <c r="AS196" s="107" t="str">
        <f t="shared" si="72"/>
        <v xml:space="preserve">                           0 0       0     07004061234567891 9</v>
      </c>
      <c r="AT196" s="107">
        <f t="shared" si="73"/>
        <v>62</v>
      </c>
      <c r="AU196" s="109">
        <f t="shared" si="74"/>
        <v>62</v>
      </c>
    </row>
    <row r="197" spans="1:47" s="21" customFormat="1" ht="22.5" customHeight="1" x14ac:dyDescent="0.2">
      <c r="A197" s="50">
        <v>193</v>
      </c>
      <c r="B197" s="84"/>
      <c r="C197" s="104"/>
      <c r="D197" s="104"/>
      <c r="E197" s="85"/>
      <c r="F197" s="85"/>
      <c r="G197" s="85"/>
      <c r="H197" s="84"/>
      <c r="I197" s="84"/>
      <c r="J197" s="84"/>
      <c r="K197" s="86"/>
      <c r="L197" s="84"/>
      <c r="M197" s="56" t="s">
        <v>1</v>
      </c>
      <c r="N197" s="53" t="str">
        <f t="shared" si="50"/>
        <v xml:space="preserve">                           0 0       0     07004061234567891 9</v>
      </c>
      <c r="O197" s="60">
        <f t="shared" si="51"/>
        <v>62</v>
      </c>
      <c r="Q197" s="73" t="s">
        <v>74</v>
      </c>
      <c r="R197" s="73">
        <f t="shared" si="52"/>
        <v>250</v>
      </c>
      <c r="S197" s="73">
        <f t="shared" si="53"/>
        <v>0</v>
      </c>
      <c r="T197" s="73" t="str">
        <f t="shared" si="54"/>
        <v xml:space="preserve">                           </v>
      </c>
      <c r="U197" s="73">
        <f t="shared" si="55"/>
        <v>27</v>
      </c>
      <c r="V197" s="73" t="str">
        <f t="shared" si="56"/>
        <v xml:space="preserve">                           </v>
      </c>
      <c r="W197" s="73">
        <f t="shared" si="57"/>
        <v>27</v>
      </c>
      <c r="X197" s="73">
        <f t="shared" si="58"/>
        <v>0</v>
      </c>
      <c r="Y197" s="73" t="str">
        <f t="shared" si="59"/>
        <v xml:space="preserve">                           </v>
      </c>
      <c r="Z197" s="73">
        <f t="shared" si="60"/>
        <v>27</v>
      </c>
      <c r="AA197" s="73">
        <f t="shared" si="61"/>
        <v>0</v>
      </c>
      <c r="AB197" s="73">
        <f t="shared" si="62"/>
        <v>1</v>
      </c>
      <c r="AC197" s="73">
        <f t="shared" si="63"/>
        <v>0</v>
      </c>
      <c r="AD197" s="73" t="str">
        <f t="shared" si="64"/>
        <v xml:space="preserve">                           </v>
      </c>
      <c r="AE197" s="73">
        <f t="shared" si="65"/>
        <v>27</v>
      </c>
      <c r="AF197" s="73" t="str">
        <f t="shared" si="66"/>
        <v xml:space="preserve"> </v>
      </c>
      <c r="AG197" s="73">
        <f t="shared" si="67"/>
        <v>1</v>
      </c>
      <c r="AH197" s="73">
        <f t="shared" si="68"/>
        <v>0</v>
      </c>
      <c r="AI197" s="55" t="s">
        <v>11</v>
      </c>
      <c r="AJ197" s="55" t="s">
        <v>8</v>
      </c>
      <c r="AK197" s="73">
        <f t="shared" si="69"/>
        <v>0</v>
      </c>
      <c r="AL197" s="55" t="s">
        <v>9</v>
      </c>
      <c r="AM197" s="56" t="s">
        <v>3</v>
      </c>
      <c r="AN197" s="56" t="s">
        <v>13</v>
      </c>
      <c r="AO197" s="112">
        <v>1234567891</v>
      </c>
      <c r="AP197" s="55" t="s">
        <v>8</v>
      </c>
      <c r="AQ197" s="73" t="str">
        <f t="shared" si="70"/>
        <v xml:space="preserve">                           0 0       0     07004061234567891 9</v>
      </c>
      <c r="AR197" s="77">
        <f t="shared" si="71"/>
        <v>62</v>
      </c>
      <c r="AS197" s="107" t="str">
        <f t="shared" si="72"/>
        <v xml:space="preserve">                           0 0       0     07004061234567891 9</v>
      </c>
      <c r="AT197" s="107">
        <f t="shared" si="73"/>
        <v>62</v>
      </c>
      <c r="AU197" s="109">
        <f t="shared" si="74"/>
        <v>62</v>
      </c>
    </row>
    <row r="198" spans="1:47" s="21" customFormat="1" ht="22.5" customHeight="1" x14ac:dyDescent="0.2">
      <c r="A198" s="50">
        <v>194</v>
      </c>
      <c r="B198" s="84"/>
      <c r="C198" s="104"/>
      <c r="D198" s="104"/>
      <c r="E198" s="85"/>
      <c r="F198" s="85"/>
      <c r="G198" s="85"/>
      <c r="H198" s="84"/>
      <c r="I198" s="84"/>
      <c r="J198" s="84"/>
      <c r="K198" s="86"/>
      <c r="L198" s="84"/>
      <c r="M198" s="56" t="s">
        <v>1</v>
      </c>
      <c r="N198" s="53" t="str">
        <f t="shared" ref="N198:N261" si="75">AQ198</f>
        <v xml:space="preserve">                           0 0       0     07004061234567891 9</v>
      </c>
      <c r="O198" s="60">
        <f t="shared" ref="O198:O261" si="76">LEN(N198)</f>
        <v>62</v>
      </c>
      <c r="Q198" s="73" t="s">
        <v>74</v>
      </c>
      <c r="R198" s="73">
        <f t="shared" ref="R198:R261" si="77">LEN(Q198)</f>
        <v>250</v>
      </c>
      <c r="S198" s="73">
        <f t="shared" ref="S198:S261" si="78">LEN(E198)</f>
        <v>0</v>
      </c>
      <c r="T198" s="73" t="str">
        <f t="shared" ref="T198:T261" si="79">MID($Q198,1,($E$3-S198))</f>
        <v xml:space="preserve">                           </v>
      </c>
      <c r="U198" s="73">
        <f t="shared" ref="U198:U261" si="80">LEN(T198)</f>
        <v>27</v>
      </c>
      <c r="V198" s="73" t="str">
        <f t="shared" ref="V198:V261" si="81">CONCATENATE(E198,T198)</f>
        <v xml:space="preserve">                           </v>
      </c>
      <c r="W198" s="73">
        <f t="shared" ref="W198:W261" si="82">LEN(V198)</f>
        <v>27</v>
      </c>
      <c r="X198" s="73">
        <f t="shared" ref="X198:X261" si="83">LEN(F198)</f>
        <v>0</v>
      </c>
      <c r="Y198" s="73" t="str">
        <f t="shared" ref="Y198:Y261" si="84">MID($Q198,1,($F$3-X198))</f>
        <v xml:space="preserve">                           </v>
      </c>
      <c r="Z198" s="73">
        <f t="shared" ref="Z198:Z261" si="85">LEN(Y198)</f>
        <v>27</v>
      </c>
      <c r="AA198" s="73">
        <f t="shared" ref="AA198:AA261" si="86">IF(S198+X198=0,0,(CONCATENATE(F198,Y198)))</f>
        <v>0</v>
      </c>
      <c r="AB198" s="73">
        <f t="shared" ref="AB198:AB261" si="87">LEN(AA198)</f>
        <v>1</v>
      </c>
      <c r="AC198" s="73">
        <f t="shared" ref="AC198:AC261" si="88">LEN(G198)</f>
        <v>0</v>
      </c>
      <c r="AD198" s="73" t="str">
        <f t="shared" ref="AD198:AD261" si="89">MID($Q198,1,($G$3-AC198))</f>
        <v xml:space="preserve">                           </v>
      </c>
      <c r="AE198" s="73">
        <f t="shared" ref="AE198:AE261" si="90">LEN(AD198)</f>
        <v>27</v>
      </c>
      <c r="AF198" s="73" t="str">
        <f t="shared" ref="AF198:AF261" si="91">IF(G198=""," ",CONCATENATE(G198,AD198))</f>
        <v xml:space="preserve"> </v>
      </c>
      <c r="AG198" s="73">
        <f t="shared" ref="AG198:AG261" si="92">LEN(AF198)</f>
        <v>1</v>
      </c>
      <c r="AH198" s="73">
        <f t="shared" ref="AH198:AH261" si="93">IF(VALUE(H198)&lt;&gt;0,SUBSTITUTE(TEXT(H198,"0000.00"),".",""),0)</f>
        <v>0</v>
      </c>
      <c r="AI198" s="55" t="s">
        <v>11</v>
      </c>
      <c r="AJ198" s="55" t="s">
        <v>8</v>
      </c>
      <c r="AK198" s="73">
        <f t="shared" ref="AK198:AK261" si="94">IF(VALUE(K198)&lt;&gt;0,TEXT(K198,"DDMMAAAA"),0)</f>
        <v>0</v>
      </c>
      <c r="AL198" s="55" t="s">
        <v>9</v>
      </c>
      <c r="AM198" s="56" t="s">
        <v>3</v>
      </c>
      <c r="AN198" s="56" t="s">
        <v>13</v>
      </c>
      <c r="AO198" s="112">
        <v>1234567891</v>
      </c>
      <c r="AP198" s="55" t="s">
        <v>8</v>
      </c>
      <c r="AQ198" s="73" t="str">
        <f t="shared" ref="AQ198:AQ261" si="95">CONCATENATE(C198,D198,V198,AA198,AF198,AH198,AI198,AJ198,I198,J198,AK198,AL198,AM198,AN198,AO198,AP198,L198,M198)</f>
        <v xml:space="preserve">                           0 0       0     07004061234567891 9</v>
      </c>
      <c r="AR198" s="77">
        <f t="shared" ref="AR198:AR261" si="96">LEN(AQ198)</f>
        <v>62</v>
      </c>
      <c r="AS198" s="107" t="str">
        <f t="shared" ref="AS198:AS261" si="97">CONCATENATE(B198,C198,D198,V198,AA198,AF198,AH198,AI198,AJ198,I198,J198,AK198,AL198,AM198,AN198,AO198,AP198,L198,M198)</f>
        <v xml:space="preserve">                           0 0       0     07004061234567891 9</v>
      </c>
      <c r="AT198" s="107">
        <f t="shared" ref="AT198:AT261" si="98">LEN(AS198)</f>
        <v>62</v>
      </c>
      <c r="AU198" s="109">
        <f t="shared" ref="AU198:AU261" si="99">AT198</f>
        <v>62</v>
      </c>
    </row>
    <row r="199" spans="1:47" s="21" customFormat="1" ht="22.5" customHeight="1" x14ac:dyDescent="0.2">
      <c r="A199" s="50">
        <v>195</v>
      </c>
      <c r="B199" s="84"/>
      <c r="C199" s="104"/>
      <c r="D199" s="104"/>
      <c r="E199" s="85"/>
      <c r="F199" s="85"/>
      <c r="G199" s="85"/>
      <c r="H199" s="84"/>
      <c r="I199" s="84"/>
      <c r="J199" s="84"/>
      <c r="K199" s="86"/>
      <c r="L199" s="84"/>
      <c r="M199" s="56" t="s">
        <v>1</v>
      </c>
      <c r="N199" s="53" t="str">
        <f t="shared" si="75"/>
        <v xml:space="preserve">                           0 0       0     07004061234567891 9</v>
      </c>
      <c r="O199" s="60">
        <f t="shared" si="76"/>
        <v>62</v>
      </c>
      <c r="Q199" s="73" t="s">
        <v>74</v>
      </c>
      <c r="R199" s="73">
        <f t="shared" si="77"/>
        <v>250</v>
      </c>
      <c r="S199" s="73">
        <f t="shared" si="78"/>
        <v>0</v>
      </c>
      <c r="T199" s="73" t="str">
        <f t="shared" si="79"/>
        <v xml:space="preserve">                           </v>
      </c>
      <c r="U199" s="73">
        <f t="shared" si="80"/>
        <v>27</v>
      </c>
      <c r="V199" s="73" t="str">
        <f t="shared" si="81"/>
        <v xml:space="preserve">                           </v>
      </c>
      <c r="W199" s="73">
        <f t="shared" si="82"/>
        <v>27</v>
      </c>
      <c r="X199" s="73">
        <f t="shared" si="83"/>
        <v>0</v>
      </c>
      <c r="Y199" s="73" t="str">
        <f t="shared" si="84"/>
        <v xml:space="preserve">                           </v>
      </c>
      <c r="Z199" s="73">
        <f t="shared" si="85"/>
        <v>27</v>
      </c>
      <c r="AA199" s="73">
        <f t="shared" si="86"/>
        <v>0</v>
      </c>
      <c r="AB199" s="73">
        <f t="shared" si="87"/>
        <v>1</v>
      </c>
      <c r="AC199" s="73">
        <f t="shared" si="88"/>
        <v>0</v>
      </c>
      <c r="AD199" s="73" t="str">
        <f t="shared" si="89"/>
        <v xml:space="preserve">                           </v>
      </c>
      <c r="AE199" s="73">
        <f t="shared" si="90"/>
        <v>27</v>
      </c>
      <c r="AF199" s="73" t="str">
        <f t="shared" si="91"/>
        <v xml:space="preserve"> </v>
      </c>
      <c r="AG199" s="73">
        <f t="shared" si="92"/>
        <v>1</v>
      </c>
      <c r="AH199" s="73">
        <f t="shared" si="93"/>
        <v>0</v>
      </c>
      <c r="AI199" s="55" t="s">
        <v>11</v>
      </c>
      <c r="AJ199" s="55" t="s">
        <v>8</v>
      </c>
      <c r="AK199" s="73">
        <f t="shared" si="94"/>
        <v>0</v>
      </c>
      <c r="AL199" s="55" t="s">
        <v>9</v>
      </c>
      <c r="AM199" s="56" t="s">
        <v>3</v>
      </c>
      <c r="AN199" s="56" t="s">
        <v>13</v>
      </c>
      <c r="AO199" s="112">
        <v>1234567891</v>
      </c>
      <c r="AP199" s="55" t="s">
        <v>8</v>
      </c>
      <c r="AQ199" s="73" t="str">
        <f t="shared" si="95"/>
        <v xml:space="preserve">                           0 0       0     07004061234567891 9</v>
      </c>
      <c r="AR199" s="77">
        <f t="shared" si="96"/>
        <v>62</v>
      </c>
      <c r="AS199" s="107" t="str">
        <f t="shared" si="97"/>
        <v xml:space="preserve">                           0 0       0     07004061234567891 9</v>
      </c>
      <c r="AT199" s="107">
        <f t="shared" si="98"/>
        <v>62</v>
      </c>
      <c r="AU199" s="109">
        <f t="shared" si="99"/>
        <v>62</v>
      </c>
    </row>
    <row r="200" spans="1:47" s="21" customFormat="1" ht="22.5" customHeight="1" x14ac:dyDescent="0.2">
      <c r="A200" s="50">
        <v>196</v>
      </c>
      <c r="B200" s="84"/>
      <c r="C200" s="104"/>
      <c r="D200" s="104"/>
      <c r="E200" s="85"/>
      <c r="F200" s="85"/>
      <c r="G200" s="85"/>
      <c r="H200" s="84"/>
      <c r="I200" s="84"/>
      <c r="J200" s="84"/>
      <c r="K200" s="86"/>
      <c r="L200" s="84"/>
      <c r="M200" s="56" t="s">
        <v>1</v>
      </c>
      <c r="N200" s="53" t="str">
        <f t="shared" si="75"/>
        <v xml:space="preserve">                           0 0       0     07004061234567891 9</v>
      </c>
      <c r="O200" s="60">
        <f t="shared" si="76"/>
        <v>62</v>
      </c>
      <c r="Q200" s="73" t="s">
        <v>74</v>
      </c>
      <c r="R200" s="73">
        <f t="shared" si="77"/>
        <v>250</v>
      </c>
      <c r="S200" s="73">
        <f t="shared" si="78"/>
        <v>0</v>
      </c>
      <c r="T200" s="73" t="str">
        <f t="shared" si="79"/>
        <v xml:space="preserve">                           </v>
      </c>
      <c r="U200" s="73">
        <f t="shared" si="80"/>
        <v>27</v>
      </c>
      <c r="V200" s="73" t="str">
        <f t="shared" si="81"/>
        <v xml:space="preserve">                           </v>
      </c>
      <c r="W200" s="73">
        <f t="shared" si="82"/>
        <v>27</v>
      </c>
      <c r="X200" s="73">
        <f t="shared" si="83"/>
        <v>0</v>
      </c>
      <c r="Y200" s="73" t="str">
        <f t="shared" si="84"/>
        <v xml:space="preserve">                           </v>
      </c>
      <c r="Z200" s="73">
        <f t="shared" si="85"/>
        <v>27</v>
      </c>
      <c r="AA200" s="73">
        <f t="shared" si="86"/>
        <v>0</v>
      </c>
      <c r="AB200" s="73">
        <f t="shared" si="87"/>
        <v>1</v>
      </c>
      <c r="AC200" s="73">
        <f t="shared" si="88"/>
        <v>0</v>
      </c>
      <c r="AD200" s="73" t="str">
        <f t="shared" si="89"/>
        <v xml:space="preserve">                           </v>
      </c>
      <c r="AE200" s="73">
        <f t="shared" si="90"/>
        <v>27</v>
      </c>
      <c r="AF200" s="73" t="str">
        <f t="shared" si="91"/>
        <v xml:space="preserve"> </v>
      </c>
      <c r="AG200" s="73">
        <f t="shared" si="92"/>
        <v>1</v>
      </c>
      <c r="AH200" s="73">
        <f t="shared" si="93"/>
        <v>0</v>
      </c>
      <c r="AI200" s="55" t="s">
        <v>11</v>
      </c>
      <c r="AJ200" s="55" t="s">
        <v>8</v>
      </c>
      <c r="AK200" s="73">
        <f t="shared" si="94"/>
        <v>0</v>
      </c>
      <c r="AL200" s="55" t="s">
        <v>9</v>
      </c>
      <c r="AM200" s="56" t="s">
        <v>3</v>
      </c>
      <c r="AN200" s="56" t="s">
        <v>13</v>
      </c>
      <c r="AO200" s="112">
        <v>1234567891</v>
      </c>
      <c r="AP200" s="55" t="s">
        <v>8</v>
      </c>
      <c r="AQ200" s="73" t="str">
        <f t="shared" si="95"/>
        <v xml:space="preserve">                           0 0       0     07004061234567891 9</v>
      </c>
      <c r="AR200" s="77">
        <f t="shared" si="96"/>
        <v>62</v>
      </c>
      <c r="AS200" s="107" t="str">
        <f t="shared" si="97"/>
        <v xml:space="preserve">                           0 0       0     07004061234567891 9</v>
      </c>
      <c r="AT200" s="107">
        <f t="shared" si="98"/>
        <v>62</v>
      </c>
      <c r="AU200" s="109">
        <f t="shared" si="99"/>
        <v>62</v>
      </c>
    </row>
    <row r="201" spans="1:47" s="21" customFormat="1" ht="22.5" customHeight="1" x14ac:dyDescent="0.2">
      <c r="A201" s="50">
        <v>197</v>
      </c>
      <c r="B201" s="84"/>
      <c r="C201" s="104"/>
      <c r="D201" s="104"/>
      <c r="E201" s="85"/>
      <c r="F201" s="85"/>
      <c r="G201" s="85"/>
      <c r="H201" s="84"/>
      <c r="I201" s="84"/>
      <c r="J201" s="84"/>
      <c r="K201" s="86"/>
      <c r="L201" s="84"/>
      <c r="M201" s="56" t="s">
        <v>1</v>
      </c>
      <c r="N201" s="53" t="str">
        <f t="shared" si="75"/>
        <v xml:space="preserve">                           0 0       0     07004061234567891 9</v>
      </c>
      <c r="O201" s="60">
        <f t="shared" si="76"/>
        <v>62</v>
      </c>
      <c r="Q201" s="73" t="s">
        <v>74</v>
      </c>
      <c r="R201" s="73">
        <f t="shared" si="77"/>
        <v>250</v>
      </c>
      <c r="S201" s="73">
        <f t="shared" si="78"/>
        <v>0</v>
      </c>
      <c r="T201" s="73" t="str">
        <f t="shared" si="79"/>
        <v xml:space="preserve">                           </v>
      </c>
      <c r="U201" s="73">
        <f t="shared" si="80"/>
        <v>27</v>
      </c>
      <c r="V201" s="73" t="str">
        <f t="shared" si="81"/>
        <v xml:space="preserve">                           </v>
      </c>
      <c r="W201" s="73">
        <f t="shared" si="82"/>
        <v>27</v>
      </c>
      <c r="X201" s="73">
        <f t="shared" si="83"/>
        <v>0</v>
      </c>
      <c r="Y201" s="73" t="str">
        <f t="shared" si="84"/>
        <v xml:space="preserve">                           </v>
      </c>
      <c r="Z201" s="73">
        <f t="shared" si="85"/>
        <v>27</v>
      </c>
      <c r="AA201" s="73">
        <f t="shared" si="86"/>
        <v>0</v>
      </c>
      <c r="AB201" s="73">
        <f t="shared" si="87"/>
        <v>1</v>
      </c>
      <c r="AC201" s="73">
        <f t="shared" si="88"/>
        <v>0</v>
      </c>
      <c r="AD201" s="73" t="str">
        <f t="shared" si="89"/>
        <v xml:space="preserve">                           </v>
      </c>
      <c r="AE201" s="73">
        <f t="shared" si="90"/>
        <v>27</v>
      </c>
      <c r="AF201" s="73" t="str">
        <f t="shared" si="91"/>
        <v xml:space="preserve"> </v>
      </c>
      <c r="AG201" s="73">
        <f t="shared" si="92"/>
        <v>1</v>
      </c>
      <c r="AH201" s="73">
        <f t="shared" si="93"/>
        <v>0</v>
      </c>
      <c r="AI201" s="55" t="s">
        <v>11</v>
      </c>
      <c r="AJ201" s="55" t="s">
        <v>8</v>
      </c>
      <c r="AK201" s="73">
        <f t="shared" si="94"/>
        <v>0</v>
      </c>
      <c r="AL201" s="55" t="s">
        <v>9</v>
      </c>
      <c r="AM201" s="56" t="s">
        <v>3</v>
      </c>
      <c r="AN201" s="56" t="s">
        <v>13</v>
      </c>
      <c r="AO201" s="112">
        <v>1234567891</v>
      </c>
      <c r="AP201" s="55" t="s">
        <v>8</v>
      </c>
      <c r="AQ201" s="73" t="str">
        <f t="shared" si="95"/>
        <v xml:space="preserve">                           0 0       0     07004061234567891 9</v>
      </c>
      <c r="AR201" s="77">
        <f t="shared" si="96"/>
        <v>62</v>
      </c>
      <c r="AS201" s="107" t="str">
        <f t="shared" si="97"/>
        <v xml:space="preserve">                           0 0       0     07004061234567891 9</v>
      </c>
      <c r="AT201" s="107">
        <f t="shared" si="98"/>
        <v>62</v>
      </c>
      <c r="AU201" s="109">
        <f t="shared" si="99"/>
        <v>62</v>
      </c>
    </row>
    <row r="202" spans="1:47" s="21" customFormat="1" ht="22.5" customHeight="1" x14ac:dyDescent="0.2">
      <c r="A202" s="50">
        <v>198</v>
      </c>
      <c r="B202" s="84"/>
      <c r="C202" s="104"/>
      <c r="D202" s="104"/>
      <c r="E202" s="85"/>
      <c r="F202" s="85"/>
      <c r="G202" s="85"/>
      <c r="H202" s="84"/>
      <c r="I202" s="84"/>
      <c r="J202" s="84"/>
      <c r="K202" s="86"/>
      <c r="L202" s="84"/>
      <c r="M202" s="56" t="s">
        <v>1</v>
      </c>
      <c r="N202" s="53" t="str">
        <f t="shared" si="75"/>
        <v xml:space="preserve">                           0 0       0     07004061234567891 9</v>
      </c>
      <c r="O202" s="60">
        <f t="shared" si="76"/>
        <v>62</v>
      </c>
      <c r="Q202" s="73" t="s">
        <v>74</v>
      </c>
      <c r="R202" s="73">
        <f t="shared" si="77"/>
        <v>250</v>
      </c>
      <c r="S202" s="73">
        <f t="shared" si="78"/>
        <v>0</v>
      </c>
      <c r="T202" s="73" t="str">
        <f t="shared" si="79"/>
        <v xml:space="preserve">                           </v>
      </c>
      <c r="U202" s="73">
        <f t="shared" si="80"/>
        <v>27</v>
      </c>
      <c r="V202" s="73" t="str">
        <f t="shared" si="81"/>
        <v xml:space="preserve">                           </v>
      </c>
      <c r="W202" s="73">
        <f t="shared" si="82"/>
        <v>27</v>
      </c>
      <c r="X202" s="73">
        <f t="shared" si="83"/>
        <v>0</v>
      </c>
      <c r="Y202" s="73" t="str">
        <f t="shared" si="84"/>
        <v xml:space="preserve">                           </v>
      </c>
      <c r="Z202" s="73">
        <f t="shared" si="85"/>
        <v>27</v>
      </c>
      <c r="AA202" s="73">
        <f t="shared" si="86"/>
        <v>0</v>
      </c>
      <c r="AB202" s="73">
        <f t="shared" si="87"/>
        <v>1</v>
      </c>
      <c r="AC202" s="73">
        <f t="shared" si="88"/>
        <v>0</v>
      </c>
      <c r="AD202" s="73" t="str">
        <f t="shared" si="89"/>
        <v xml:space="preserve">                           </v>
      </c>
      <c r="AE202" s="73">
        <f t="shared" si="90"/>
        <v>27</v>
      </c>
      <c r="AF202" s="73" t="str">
        <f t="shared" si="91"/>
        <v xml:space="preserve"> </v>
      </c>
      <c r="AG202" s="73">
        <f t="shared" si="92"/>
        <v>1</v>
      </c>
      <c r="AH202" s="73">
        <f t="shared" si="93"/>
        <v>0</v>
      </c>
      <c r="AI202" s="55" t="s">
        <v>11</v>
      </c>
      <c r="AJ202" s="55" t="s">
        <v>8</v>
      </c>
      <c r="AK202" s="73">
        <f t="shared" si="94"/>
        <v>0</v>
      </c>
      <c r="AL202" s="55" t="s">
        <v>9</v>
      </c>
      <c r="AM202" s="56" t="s">
        <v>3</v>
      </c>
      <c r="AN202" s="56" t="s">
        <v>13</v>
      </c>
      <c r="AO202" s="112">
        <v>1234567891</v>
      </c>
      <c r="AP202" s="55" t="s">
        <v>8</v>
      </c>
      <c r="AQ202" s="73" t="str">
        <f t="shared" si="95"/>
        <v xml:space="preserve">                           0 0       0     07004061234567891 9</v>
      </c>
      <c r="AR202" s="77">
        <f t="shared" si="96"/>
        <v>62</v>
      </c>
      <c r="AS202" s="107" t="str">
        <f t="shared" si="97"/>
        <v xml:space="preserve">                           0 0       0     07004061234567891 9</v>
      </c>
      <c r="AT202" s="107">
        <f t="shared" si="98"/>
        <v>62</v>
      </c>
      <c r="AU202" s="109">
        <f t="shared" si="99"/>
        <v>62</v>
      </c>
    </row>
    <row r="203" spans="1:47" s="21" customFormat="1" ht="22.5" customHeight="1" x14ac:dyDescent="0.2">
      <c r="A203" s="50">
        <v>199</v>
      </c>
      <c r="B203" s="84"/>
      <c r="C203" s="104"/>
      <c r="D203" s="104"/>
      <c r="E203" s="85"/>
      <c r="F203" s="85"/>
      <c r="G203" s="85"/>
      <c r="H203" s="84"/>
      <c r="I203" s="84"/>
      <c r="J203" s="84"/>
      <c r="K203" s="86"/>
      <c r="L203" s="84"/>
      <c r="M203" s="56" t="s">
        <v>1</v>
      </c>
      <c r="N203" s="53" t="str">
        <f t="shared" si="75"/>
        <v xml:space="preserve">                           0 0       0     07004061234567891 9</v>
      </c>
      <c r="O203" s="60">
        <f t="shared" si="76"/>
        <v>62</v>
      </c>
      <c r="Q203" s="73" t="s">
        <v>74</v>
      </c>
      <c r="R203" s="73">
        <f t="shared" si="77"/>
        <v>250</v>
      </c>
      <c r="S203" s="73">
        <f t="shared" si="78"/>
        <v>0</v>
      </c>
      <c r="T203" s="73" t="str">
        <f t="shared" si="79"/>
        <v xml:space="preserve">                           </v>
      </c>
      <c r="U203" s="73">
        <f t="shared" si="80"/>
        <v>27</v>
      </c>
      <c r="V203" s="73" t="str">
        <f t="shared" si="81"/>
        <v xml:space="preserve">                           </v>
      </c>
      <c r="W203" s="73">
        <f t="shared" si="82"/>
        <v>27</v>
      </c>
      <c r="X203" s="73">
        <f t="shared" si="83"/>
        <v>0</v>
      </c>
      <c r="Y203" s="73" t="str">
        <f t="shared" si="84"/>
        <v xml:space="preserve">                           </v>
      </c>
      <c r="Z203" s="73">
        <f t="shared" si="85"/>
        <v>27</v>
      </c>
      <c r="AA203" s="73">
        <f t="shared" si="86"/>
        <v>0</v>
      </c>
      <c r="AB203" s="73">
        <f t="shared" si="87"/>
        <v>1</v>
      </c>
      <c r="AC203" s="73">
        <f t="shared" si="88"/>
        <v>0</v>
      </c>
      <c r="AD203" s="73" t="str">
        <f t="shared" si="89"/>
        <v xml:space="preserve">                           </v>
      </c>
      <c r="AE203" s="73">
        <f t="shared" si="90"/>
        <v>27</v>
      </c>
      <c r="AF203" s="73" t="str">
        <f t="shared" si="91"/>
        <v xml:space="preserve"> </v>
      </c>
      <c r="AG203" s="73">
        <f t="shared" si="92"/>
        <v>1</v>
      </c>
      <c r="AH203" s="73">
        <f t="shared" si="93"/>
        <v>0</v>
      </c>
      <c r="AI203" s="55" t="s">
        <v>11</v>
      </c>
      <c r="AJ203" s="55" t="s">
        <v>8</v>
      </c>
      <c r="AK203" s="73">
        <f t="shared" si="94"/>
        <v>0</v>
      </c>
      <c r="AL203" s="55" t="s">
        <v>9</v>
      </c>
      <c r="AM203" s="56" t="s">
        <v>3</v>
      </c>
      <c r="AN203" s="56" t="s">
        <v>13</v>
      </c>
      <c r="AO203" s="112">
        <v>1234567891</v>
      </c>
      <c r="AP203" s="55" t="s">
        <v>8</v>
      </c>
      <c r="AQ203" s="73" t="str">
        <f t="shared" si="95"/>
        <v xml:space="preserve">                           0 0       0     07004061234567891 9</v>
      </c>
      <c r="AR203" s="77">
        <f t="shared" si="96"/>
        <v>62</v>
      </c>
      <c r="AS203" s="107" t="str">
        <f t="shared" si="97"/>
        <v xml:space="preserve">                           0 0       0     07004061234567891 9</v>
      </c>
      <c r="AT203" s="107">
        <f t="shared" si="98"/>
        <v>62</v>
      </c>
      <c r="AU203" s="109">
        <f t="shared" si="99"/>
        <v>62</v>
      </c>
    </row>
    <row r="204" spans="1:47" s="21" customFormat="1" ht="22.5" customHeight="1" x14ac:dyDescent="0.2">
      <c r="A204" s="50">
        <v>200</v>
      </c>
      <c r="B204" s="84"/>
      <c r="C204" s="104"/>
      <c r="D204" s="104"/>
      <c r="E204" s="85"/>
      <c r="F204" s="85"/>
      <c r="G204" s="85"/>
      <c r="H204" s="84"/>
      <c r="I204" s="84"/>
      <c r="J204" s="84"/>
      <c r="K204" s="86"/>
      <c r="L204" s="84"/>
      <c r="M204" s="56" t="s">
        <v>1</v>
      </c>
      <c r="N204" s="53" t="str">
        <f t="shared" si="75"/>
        <v xml:space="preserve">                           0 0       0     07004061234567891 9</v>
      </c>
      <c r="O204" s="60">
        <f t="shared" si="76"/>
        <v>62</v>
      </c>
      <c r="Q204" s="73" t="s">
        <v>74</v>
      </c>
      <c r="R204" s="73">
        <f t="shared" si="77"/>
        <v>250</v>
      </c>
      <c r="S204" s="73">
        <f t="shared" si="78"/>
        <v>0</v>
      </c>
      <c r="T204" s="73" t="str">
        <f t="shared" si="79"/>
        <v xml:space="preserve">                           </v>
      </c>
      <c r="U204" s="73">
        <f t="shared" si="80"/>
        <v>27</v>
      </c>
      <c r="V204" s="73" t="str">
        <f t="shared" si="81"/>
        <v xml:space="preserve">                           </v>
      </c>
      <c r="W204" s="73">
        <f t="shared" si="82"/>
        <v>27</v>
      </c>
      <c r="X204" s="73">
        <f t="shared" si="83"/>
        <v>0</v>
      </c>
      <c r="Y204" s="73" t="str">
        <f t="shared" si="84"/>
        <v xml:space="preserve">                           </v>
      </c>
      <c r="Z204" s="73">
        <f t="shared" si="85"/>
        <v>27</v>
      </c>
      <c r="AA204" s="73">
        <f t="shared" si="86"/>
        <v>0</v>
      </c>
      <c r="AB204" s="73">
        <f t="shared" si="87"/>
        <v>1</v>
      </c>
      <c r="AC204" s="73">
        <f t="shared" si="88"/>
        <v>0</v>
      </c>
      <c r="AD204" s="73" t="str">
        <f t="shared" si="89"/>
        <v xml:space="preserve">                           </v>
      </c>
      <c r="AE204" s="73">
        <f t="shared" si="90"/>
        <v>27</v>
      </c>
      <c r="AF204" s="73" t="str">
        <f t="shared" si="91"/>
        <v xml:space="preserve"> </v>
      </c>
      <c r="AG204" s="73">
        <f t="shared" si="92"/>
        <v>1</v>
      </c>
      <c r="AH204" s="73">
        <f t="shared" si="93"/>
        <v>0</v>
      </c>
      <c r="AI204" s="55" t="s">
        <v>11</v>
      </c>
      <c r="AJ204" s="55" t="s">
        <v>8</v>
      </c>
      <c r="AK204" s="73">
        <f t="shared" si="94"/>
        <v>0</v>
      </c>
      <c r="AL204" s="55" t="s">
        <v>9</v>
      </c>
      <c r="AM204" s="56" t="s">
        <v>3</v>
      </c>
      <c r="AN204" s="56" t="s">
        <v>13</v>
      </c>
      <c r="AO204" s="112">
        <v>1234567891</v>
      </c>
      <c r="AP204" s="55" t="s">
        <v>8</v>
      </c>
      <c r="AQ204" s="73" t="str">
        <f t="shared" si="95"/>
        <v xml:space="preserve">                           0 0       0     07004061234567891 9</v>
      </c>
      <c r="AR204" s="77">
        <f t="shared" si="96"/>
        <v>62</v>
      </c>
      <c r="AS204" s="107" t="str">
        <f t="shared" si="97"/>
        <v xml:space="preserve">                           0 0       0     07004061234567891 9</v>
      </c>
      <c r="AT204" s="107">
        <f t="shared" si="98"/>
        <v>62</v>
      </c>
      <c r="AU204" s="109">
        <f t="shared" si="99"/>
        <v>62</v>
      </c>
    </row>
    <row r="205" spans="1:47" s="21" customFormat="1" ht="22.5" customHeight="1" x14ac:dyDescent="0.2">
      <c r="A205" s="50">
        <v>201</v>
      </c>
      <c r="B205" s="84"/>
      <c r="C205" s="104"/>
      <c r="D205" s="104"/>
      <c r="E205" s="85"/>
      <c r="F205" s="85"/>
      <c r="G205" s="85"/>
      <c r="H205" s="84"/>
      <c r="I205" s="84"/>
      <c r="J205" s="84"/>
      <c r="K205" s="86"/>
      <c r="L205" s="84"/>
      <c r="M205" s="56" t="s">
        <v>1</v>
      </c>
      <c r="N205" s="53" t="str">
        <f t="shared" si="75"/>
        <v xml:space="preserve">                           0 0       0     07004061234567891 9</v>
      </c>
      <c r="O205" s="60">
        <f t="shared" si="76"/>
        <v>62</v>
      </c>
      <c r="Q205" s="73" t="s">
        <v>74</v>
      </c>
      <c r="R205" s="73">
        <f t="shared" si="77"/>
        <v>250</v>
      </c>
      <c r="S205" s="73">
        <f t="shared" si="78"/>
        <v>0</v>
      </c>
      <c r="T205" s="73" t="str">
        <f t="shared" si="79"/>
        <v xml:space="preserve">                           </v>
      </c>
      <c r="U205" s="73">
        <f t="shared" si="80"/>
        <v>27</v>
      </c>
      <c r="V205" s="73" t="str">
        <f t="shared" si="81"/>
        <v xml:space="preserve">                           </v>
      </c>
      <c r="W205" s="73">
        <f t="shared" si="82"/>
        <v>27</v>
      </c>
      <c r="X205" s="73">
        <f t="shared" si="83"/>
        <v>0</v>
      </c>
      <c r="Y205" s="73" t="str">
        <f t="shared" si="84"/>
        <v xml:space="preserve">                           </v>
      </c>
      <c r="Z205" s="73">
        <f t="shared" si="85"/>
        <v>27</v>
      </c>
      <c r="AA205" s="73">
        <f t="shared" si="86"/>
        <v>0</v>
      </c>
      <c r="AB205" s="73">
        <f t="shared" si="87"/>
        <v>1</v>
      </c>
      <c r="AC205" s="73">
        <f t="shared" si="88"/>
        <v>0</v>
      </c>
      <c r="AD205" s="73" t="str">
        <f t="shared" si="89"/>
        <v xml:space="preserve">                           </v>
      </c>
      <c r="AE205" s="73">
        <f t="shared" si="90"/>
        <v>27</v>
      </c>
      <c r="AF205" s="73" t="str">
        <f t="shared" si="91"/>
        <v xml:space="preserve"> </v>
      </c>
      <c r="AG205" s="73">
        <f t="shared" si="92"/>
        <v>1</v>
      </c>
      <c r="AH205" s="73">
        <f t="shared" si="93"/>
        <v>0</v>
      </c>
      <c r="AI205" s="55" t="s">
        <v>11</v>
      </c>
      <c r="AJ205" s="55" t="s">
        <v>8</v>
      </c>
      <c r="AK205" s="73">
        <f t="shared" si="94"/>
        <v>0</v>
      </c>
      <c r="AL205" s="55" t="s">
        <v>9</v>
      </c>
      <c r="AM205" s="56" t="s">
        <v>3</v>
      </c>
      <c r="AN205" s="56" t="s">
        <v>13</v>
      </c>
      <c r="AO205" s="112">
        <v>1234567891</v>
      </c>
      <c r="AP205" s="55" t="s">
        <v>8</v>
      </c>
      <c r="AQ205" s="73" t="str">
        <f t="shared" si="95"/>
        <v xml:space="preserve">                           0 0       0     07004061234567891 9</v>
      </c>
      <c r="AR205" s="77">
        <f t="shared" si="96"/>
        <v>62</v>
      </c>
      <c r="AS205" s="107" t="str">
        <f t="shared" si="97"/>
        <v xml:space="preserve">                           0 0       0     07004061234567891 9</v>
      </c>
      <c r="AT205" s="107">
        <f t="shared" si="98"/>
        <v>62</v>
      </c>
      <c r="AU205" s="109">
        <f t="shared" si="99"/>
        <v>62</v>
      </c>
    </row>
    <row r="206" spans="1:47" s="21" customFormat="1" ht="22.5" customHeight="1" x14ac:dyDescent="0.2">
      <c r="A206" s="50">
        <v>202</v>
      </c>
      <c r="B206" s="84"/>
      <c r="C206" s="104"/>
      <c r="D206" s="104"/>
      <c r="E206" s="85"/>
      <c r="F206" s="85"/>
      <c r="G206" s="85"/>
      <c r="H206" s="84"/>
      <c r="I206" s="84"/>
      <c r="J206" s="84"/>
      <c r="K206" s="86"/>
      <c r="L206" s="84"/>
      <c r="M206" s="56" t="s">
        <v>1</v>
      </c>
      <c r="N206" s="53" t="str">
        <f t="shared" si="75"/>
        <v xml:space="preserve">                           0 0       0     07004061234567891 9</v>
      </c>
      <c r="O206" s="60">
        <f t="shared" si="76"/>
        <v>62</v>
      </c>
      <c r="Q206" s="73" t="s">
        <v>74</v>
      </c>
      <c r="R206" s="73">
        <f t="shared" si="77"/>
        <v>250</v>
      </c>
      <c r="S206" s="73">
        <f t="shared" si="78"/>
        <v>0</v>
      </c>
      <c r="T206" s="73" t="str">
        <f t="shared" si="79"/>
        <v xml:space="preserve">                           </v>
      </c>
      <c r="U206" s="73">
        <f t="shared" si="80"/>
        <v>27</v>
      </c>
      <c r="V206" s="73" t="str">
        <f t="shared" si="81"/>
        <v xml:space="preserve">                           </v>
      </c>
      <c r="W206" s="73">
        <f t="shared" si="82"/>
        <v>27</v>
      </c>
      <c r="X206" s="73">
        <f t="shared" si="83"/>
        <v>0</v>
      </c>
      <c r="Y206" s="73" t="str">
        <f t="shared" si="84"/>
        <v xml:space="preserve">                           </v>
      </c>
      <c r="Z206" s="73">
        <f t="shared" si="85"/>
        <v>27</v>
      </c>
      <c r="AA206" s="73">
        <f t="shared" si="86"/>
        <v>0</v>
      </c>
      <c r="AB206" s="73">
        <f t="shared" si="87"/>
        <v>1</v>
      </c>
      <c r="AC206" s="73">
        <f t="shared" si="88"/>
        <v>0</v>
      </c>
      <c r="AD206" s="73" t="str">
        <f t="shared" si="89"/>
        <v xml:space="preserve">                           </v>
      </c>
      <c r="AE206" s="73">
        <f t="shared" si="90"/>
        <v>27</v>
      </c>
      <c r="AF206" s="73" t="str">
        <f t="shared" si="91"/>
        <v xml:space="preserve"> </v>
      </c>
      <c r="AG206" s="73">
        <f t="shared" si="92"/>
        <v>1</v>
      </c>
      <c r="AH206" s="73">
        <f t="shared" si="93"/>
        <v>0</v>
      </c>
      <c r="AI206" s="55" t="s">
        <v>11</v>
      </c>
      <c r="AJ206" s="55" t="s">
        <v>8</v>
      </c>
      <c r="AK206" s="73">
        <f t="shared" si="94"/>
        <v>0</v>
      </c>
      <c r="AL206" s="55" t="s">
        <v>9</v>
      </c>
      <c r="AM206" s="56" t="s">
        <v>3</v>
      </c>
      <c r="AN206" s="56" t="s">
        <v>13</v>
      </c>
      <c r="AO206" s="112">
        <v>1234567891</v>
      </c>
      <c r="AP206" s="55" t="s">
        <v>8</v>
      </c>
      <c r="AQ206" s="73" t="str">
        <f t="shared" si="95"/>
        <v xml:space="preserve">                           0 0       0     07004061234567891 9</v>
      </c>
      <c r="AR206" s="77">
        <f t="shared" si="96"/>
        <v>62</v>
      </c>
      <c r="AS206" s="107" t="str">
        <f t="shared" si="97"/>
        <v xml:space="preserve">                           0 0       0     07004061234567891 9</v>
      </c>
      <c r="AT206" s="107">
        <f t="shared" si="98"/>
        <v>62</v>
      </c>
      <c r="AU206" s="109">
        <f t="shared" si="99"/>
        <v>62</v>
      </c>
    </row>
    <row r="207" spans="1:47" s="21" customFormat="1" ht="22.5" customHeight="1" x14ac:dyDescent="0.2">
      <c r="A207" s="50">
        <v>203</v>
      </c>
      <c r="B207" s="84"/>
      <c r="C207" s="104"/>
      <c r="D207" s="104"/>
      <c r="E207" s="85"/>
      <c r="F207" s="85"/>
      <c r="G207" s="85"/>
      <c r="H207" s="84"/>
      <c r="I207" s="84"/>
      <c r="J207" s="84"/>
      <c r="K207" s="86"/>
      <c r="L207" s="84"/>
      <c r="M207" s="56" t="s">
        <v>1</v>
      </c>
      <c r="N207" s="53" t="str">
        <f t="shared" si="75"/>
        <v xml:space="preserve">                           0 0       0     07004061234567891 9</v>
      </c>
      <c r="O207" s="60">
        <f t="shared" si="76"/>
        <v>62</v>
      </c>
      <c r="Q207" s="73" t="s">
        <v>74</v>
      </c>
      <c r="R207" s="73">
        <f t="shared" si="77"/>
        <v>250</v>
      </c>
      <c r="S207" s="73">
        <f t="shared" si="78"/>
        <v>0</v>
      </c>
      <c r="T207" s="73" t="str">
        <f t="shared" si="79"/>
        <v xml:space="preserve">                           </v>
      </c>
      <c r="U207" s="73">
        <f t="shared" si="80"/>
        <v>27</v>
      </c>
      <c r="V207" s="73" t="str">
        <f t="shared" si="81"/>
        <v xml:space="preserve">                           </v>
      </c>
      <c r="W207" s="73">
        <f t="shared" si="82"/>
        <v>27</v>
      </c>
      <c r="X207" s="73">
        <f t="shared" si="83"/>
        <v>0</v>
      </c>
      <c r="Y207" s="73" t="str">
        <f t="shared" si="84"/>
        <v xml:space="preserve">                           </v>
      </c>
      <c r="Z207" s="73">
        <f t="shared" si="85"/>
        <v>27</v>
      </c>
      <c r="AA207" s="73">
        <f t="shared" si="86"/>
        <v>0</v>
      </c>
      <c r="AB207" s="73">
        <f t="shared" si="87"/>
        <v>1</v>
      </c>
      <c r="AC207" s="73">
        <f t="shared" si="88"/>
        <v>0</v>
      </c>
      <c r="AD207" s="73" t="str">
        <f t="shared" si="89"/>
        <v xml:space="preserve">                           </v>
      </c>
      <c r="AE207" s="73">
        <f t="shared" si="90"/>
        <v>27</v>
      </c>
      <c r="AF207" s="73" t="str">
        <f t="shared" si="91"/>
        <v xml:space="preserve"> </v>
      </c>
      <c r="AG207" s="73">
        <f t="shared" si="92"/>
        <v>1</v>
      </c>
      <c r="AH207" s="73">
        <f t="shared" si="93"/>
        <v>0</v>
      </c>
      <c r="AI207" s="55" t="s">
        <v>11</v>
      </c>
      <c r="AJ207" s="55" t="s">
        <v>8</v>
      </c>
      <c r="AK207" s="73">
        <f t="shared" si="94"/>
        <v>0</v>
      </c>
      <c r="AL207" s="55" t="s">
        <v>9</v>
      </c>
      <c r="AM207" s="56" t="s">
        <v>3</v>
      </c>
      <c r="AN207" s="56" t="s">
        <v>13</v>
      </c>
      <c r="AO207" s="112">
        <v>1234567891</v>
      </c>
      <c r="AP207" s="55" t="s">
        <v>8</v>
      </c>
      <c r="AQ207" s="73" t="str">
        <f t="shared" si="95"/>
        <v xml:space="preserve">                           0 0       0     07004061234567891 9</v>
      </c>
      <c r="AR207" s="77">
        <f t="shared" si="96"/>
        <v>62</v>
      </c>
      <c r="AS207" s="107" t="str">
        <f t="shared" si="97"/>
        <v xml:space="preserve">                           0 0       0     07004061234567891 9</v>
      </c>
      <c r="AT207" s="107">
        <f t="shared" si="98"/>
        <v>62</v>
      </c>
      <c r="AU207" s="109">
        <f t="shared" si="99"/>
        <v>62</v>
      </c>
    </row>
    <row r="208" spans="1:47" s="21" customFormat="1" ht="22.5" customHeight="1" x14ac:dyDescent="0.2">
      <c r="A208" s="50">
        <v>204</v>
      </c>
      <c r="B208" s="84"/>
      <c r="C208" s="104"/>
      <c r="D208" s="104"/>
      <c r="E208" s="85"/>
      <c r="F208" s="85"/>
      <c r="G208" s="85"/>
      <c r="H208" s="84"/>
      <c r="I208" s="84"/>
      <c r="J208" s="84"/>
      <c r="K208" s="86"/>
      <c r="L208" s="84"/>
      <c r="M208" s="56" t="s">
        <v>1</v>
      </c>
      <c r="N208" s="53" t="str">
        <f t="shared" si="75"/>
        <v xml:space="preserve">                           0 0       0     07004061234567891 9</v>
      </c>
      <c r="O208" s="60">
        <f t="shared" si="76"/>
        <v>62</v>
      </c>
      <c r="Q208" s="73" t="s">
        <v>74</v>
      </c>
      <c r="R208" s="73">
        <f t="shared" si="77"/>
        <v>250</v>
      </c>
      <c r="S208" s="73">
        <f t="shared" si="78"/>
        <v>0</v>
      </c>
      <c r="T208" s="73" t="str">
        <f t="shared" si="79"/>
        <v xml:space="preserve">                           </v>
      </c>
      <c r="U208" s="73">
        <f t="shared" si="80"/>
        <v>27</v>
      </c>
      <c r="V208" s="73" t="str">
        <f t="shared" si="81"/>
        <v xml:space="preserve">                           </v>
      </c>
      <c r="W208" s="73">
        <f t="shared" si="82"/>
        <v>27</v>
      </c>
      <c r="X208" s="73">
        <f t="shared" si="83"/>
        <v>0</v>
      </c>
      <c r="Y208" s="73" t="str">
        <f t="shared" si="84"/>
        <v xml:space="preserve">                           </v>
      </c>
      <c r="Z208" s="73">
        <f t="shared" si="85"/>
        <v>27</v>
      </c>
      <c r="AA208" s="73">
        <f t="shared" si="86"/>
        <v>0</v>
      </c>
      <c r="AB208" s="73">
        <f t="shared" si="87"/>
        <v>1</v>
      </c>
      <c r="AC208" s="73">
        <f t="shared" si="88"/>
        <v>0</v>
      </c>
      <c r="AD208" s="73" t="str">
        <f t="shared" si="89"/>
        <v xml:space="preserve">                           </v>
      </c>
      <c r="AE208" s="73">
        <f t="shared" si="90"/>
        <v>27</v>
      </c>
      <c r="AF208" s="73" t="str">
        <f t="shared" si="91"/>
        <v xml:space="preserve"> </v>
      </c>
      <c r="AG208" s="73">
        <f t="shared" si="92"/>
        <v>1</v>
      </c>
      <c r="AH208" s="73">
        <f t="shared" si="93"/>
        <v>0</v>
      </c>
      <c r="AI208" s="55" t="s">
        <v>11</v>
      </c>
      <c r="AJ208" s="55" t="s">
        <v>8</v>
      </c>
      <c r="AK208" s="73">
        <f t="shared" si="94"/>
        <v>0</v>
      </c>
      <c r="AL208" s="55" t="s">
        <v>9</v>
      </c>
      <c r="AM208" s="56" t="s">
        <v>3</v>
      </c>
      <c r="AN208" s="56" t="s">
        <v>13</v>
      </c>
      <c r="AO208" s="112">
        <v>1234567891</v>
      </c>
      <c r="AP208" s="55" t="s">
        <v>8</v>
      </c>
      <c r="AQ208" s="73" t="str">
        <f t="shared" si="95"/>
        <v xml:space="preserve">                           0 0       0     07004061234567891 9</v>
      </c>
      <c r="AR208" s="77">
        <f t="shared" si="96"/>
        <v>62</v>
      </c>
      <c r="AS208" s="107" t="str">
        <f t="shared" si="97"/>
        <v xml:space="preserve">                           0 0       0     07004061234567891 9</v>
      </c>
      <c r="AT208" s="107">
        <f t="shared" si="98"/>
        <v>62</v>
      </c>
      <c r="AU208" s="109">
        <f t="shared" si="99"/>
        <v>62</v>
      </c>
    </row>
    <row r="209" spans="1:47" s="21" customFormat="1" ht="22.5" customHeight="1" x14ac:dyDescent="0.2">
      <c r="A209" s="50">
        <v>205</v>
      </c>
      <c r="B209" s="84"/>
      <c r="C209" s="104"/>
      <c r="D209" s="104"/>
      <c r="E209" s="85"/>
      <c r="F209" s="85"/>
      <c r="G209" s="85"/>
      <c r="H209" s="84"/>
      <c r="I209" s="84"/>
      <c r="J209" s="84"/>
      <c r="K209" s="86"/>
      <c r="L209" s="84"/>
      <c r="M209" s="56" t="s">
        <v>1</v>
      </c>
      <c r="N209" s="53" t="str">
        <f t="shared" si="75"/>
        <v xml:space="preserve">                           0 0       0     07004061234567891 9</v>
      </c>
      <c r="O209" s="60">
        <f t="shared" si="76"/>
        <v>62</v>
      </c>
      <c r="Q209" s="73" t="s">
        <v>74</v>
      </c>
      <c r="R209" s="73">
        <f t="shared" si="77"/>
        <v>250</v>
      </c>
      <c r="S209" s="73">
        <f t="shared" si="78"/>
        <v>0</v>
      </c>
      <c r="T209" s="73" t="str">
        <f t="shared" si="79"/>
        <v xml:space="preserve">                           </v>
      </c>
      <c r="U209" s="73">
        <f t="shared" si="80"/>
        <v>27</v>
      </c>
      <c r="V209" s="73" t="str">
        <f t="shared" si="81"/>
        <v xml:space="preserve">                           </v>
      </c>
      <c r="W209" s="73">
        <f t="shared" si="82"/>
        <v>27</v>
      </c>
      <c r="X209" s="73">
        <f t="shared" si="83"/>
        <v>0</v>
      </c>
      <c r="Y209" s="73" t="str">
        <f t="shared" si="84"/>
        <v xml:space="preserve">                           </v>
      </c>
      <c r="Z209" s="73">
        <f t="shared" si="85"/>
        <v>27</v>
      </c>
      <c r="AA209" s="73">
        <f t="shared" si="86"/>
        <v>0</v>
      </c>
      <c r="AB209" s="73">
        <f t="shared" si="87"/>
        <v>1</v>
      </c>
      <c r="AC209" s="73">
        <f t="shared" si="88"/>
        <v>0</v>
      </c>
      <c r="AD209" s="73" t="str">
        <f t="shared" si="89"/>
        <v xml:space="preserve">                           </v>
      </c>
      <c r="AE209" s="73">
        <f t="shared" si="90"/>
        <v>27</v>
      </c>
      <c r="AF209" s="73" t="str">
        <f t="shared" si="91"/>
        <v xml:space="preserve"> </v>
      </c>
      <c r="AG209" s="73">
        <f t="shared" si="92"/>
        <v>1</v>
      </c>
      <c r="AH209" s="73">
        <f t="shared" si="93"/>
        <v>0</v>
      </c>
      <c r="AI209" s="55" t="s">
        <v>11</v>
      </c>
      <c r="AJ209" s="55" t="s">
        <v>8</v>
      </c>
      <c r="AK209" s="73">
        <f t="shared" si="94"/>
        <v>0</v>
      </c>
      <c r="AL209" s="55" t="s">
        <v>9</v>
      </c>
      <c r="AM209" s="56" t="s">
        <v>3</v>
      </c>
      <c r="AN209" s="56" t="s">
        <v>13</v>
      </c>
      <c r="AO209" s="112">
        <v>1234567891</v>
      </c>
      <c r="AP209" s="55" t="s">
        <v>8</v>
      </c>
      <c r="AQ209" s="73" t="str">
        <f t="shared" si="95"/>
        <v xml:space="preserve">                           0 0       0     07004061234567891 9</v>
      </c>
      <c r="AR209" s="77">
        <f t="shared" si="96"/>
        <v>62</v>
      </c>
      <c r="AS209" s="107" t="str">
        <f t="shared" si="97"/>
        <v xml:space="preserve">                           0 0       0     07004061234567891 9</v>
      </c>
      <c r="AT209" s="107">
        <f t="shared" si="98"/>
        <v>62</v>
      </c>
      <c r="AU209" s="109">
        <f t="shared" si="99"/>
        <v>62</v>
      </c>
    </row>
    <row r="210" spans="1:47" s="21" customFormat="1" ht="22.5" customHeight="1" x14ac:dyDescent="0.2">
      <c r="A210" s="50">
        <v>206</v>
      </c>
      <c r="B210" s="84"/>
      <c r="C210" s="104"/>
      <c r="D210" s="104"/>
      <c r="E210" s="85"/>
      <c r="F210" s="85"/>
      <c r="G210" s="85"/>
      <c r="H210" s="84"/>
      <c r="I210" s="84"/>
      <c r="J210" s="84"/>
      <c r="K210" s="86"/>
      <c r="L210" s="84"/>
      <c r="M210" s="56" t="s">
        <v>1</v>
      </c>
      <c r="N210" s="53" t="str">
        <f t="shared" si="75"/>
        <v xml:space="preserve">                           0 0       0     07004061234567891 9</v>
      </c>
      <c r="O210" s="60">
        <f t="shared" si="76"/>
        <v>62</v>
      </c>
      <c r="Q210" s="73" t="s">
        <v>74</v>
      </c>
      <c r="R210" s="73">
        <f t="shared" si="77"/>
        <v>250</v>
      </c>
      <c r="S210" s="73">
        <f t="shared" si="78"/>
        <v>0</v>
      </c>
      <c r="T210" s="73" t="str">
        <f t="shared" si="79"/>
        <v xml:space="preserve">                           </v>
      </c>
      <c r="U210" s="73">
        <f t="shared" si="80"/>
        <v>27</v>
      </c>
      <c r="V210" s="73" t="str">
        <f t="shared" si="81"/>
        <v xml:space="preserve">                           </v>
      </c>
      <c r="W210" s="73">
        <f t="shared" si="82"/>
        <v>27</v>
      </c>
      <c r="X210" s="73">
        <f t="shared" si="83"/>
        <v>0</v>
      </c>
      <c r="Y210" s="73" t="str">
        <f t="shared" si="84"/>
        <v xml:space="preserve">                           </v>
      </c>
      <c r="Z210" s="73">
        <f t="shared" si="85"/>
        <v>27</v>
      </c>
      <c r="AA210" s="73">
        <f t="shared" si="86"/>
        <v>0</v>
      </c>
      <c r="AB210" s="73">
        <f t="shared" si="87"/>
        <v>1</v>
      </c>
      <c r="AC210" s="73">
        <f t="shared" si="88"/>
        <v>0</v>
      </c>
      <c r="AD210" s="73" t="str">
        <f t="shared" si="89"/>
        <v xml:space="preserve">                           </v>
      </c>
      <c r="AE210" s="73">
        <f t="shared" si="90"/>
        <v>27</v>
      </c>
      <c r="AF210" s="73" t="str">
        <f t="shared" si="91"/>
        <v xml:space="preserve"> </v>
      </c>
      <c r="AG210" s="73">
        <f t="shared" si="92"/>
        <v>1</v>
      </c>
      <c r="AH210" s="73">
        <f t="shared" si="93"/>
        <v>0</v>
      </c>
      <c r="AI210" s="55" t="s">
        <v>11</v>
      </c>
      <c r="AJ210" s="55" t="s">
        <v>8</v>
      </c>
      <c r="AK210" s="73">
        <f t="shared" si="94"/>
        <v>0</v>
      </c>
      <c r="AL210" s="55" t="s">
        <v>9</v>
      </c>
      <c r="AM210" s="56" t="s">
        <v>3</v>
      </c>
      <c r="AN210" s="56" t="s">
        <v>13</v>
      </c>
      <c r="AO210" s="112">
        <v>1234567891</v>
      </c>
      <c r="AP210" s="55" t="s">
        <v>8</v>
      </c>
      <c r="AQ210" s="73" t="str">
        <f t="shared" si="95"/>
        <v xml:space="preserve">                           0 0       0     07004061234567891 9</v>
      </c>
      <c r="AR210" s="77">
        <f t="shared" si="96"/>
        <v>62</v>
      </c>
      <c r="AS210" s="107" t="str">
        <f t="shared" si="97"/>
        <v xml:space="preserve">                           0 0       0     07004061234567891 9</v>
      </c>
      <c r="AT210" s="107">
        <f t="shared" si="98"/>
        <v>62</v>
      </c>
      <c r="AU210" s="109">
        <f t="shared" si="99"/>
        <v>62</v>
      </c>
    </row>
    <row r="211" spans="1:47" s="21" customFormat="1" ht="22.5" customHeight="1" x14ac:dyDescent="0.2">
      <c r="A211" s="50">
        <v>207</v>
      </c>
      <c r="B211" s="84"/>
      <c r="C211" s="104"/>
      <c r="D211" s="104"/>
      <c r="E211" s="85"/>
      <c r="F211" s="85"/>
      <c r="G211" s="85"/>
      <c r="H211" s="84"/>
      <c r="I211" s="84"/>
      <c r="J211" s="84"/>
      <c r="K211" s="86"/>
      <c r="L211" s="84"/>
      <c r="M211" s="56" t="s">
        <v>1</v>
      </c>
      <c r="N211" s="53" t="str">
        <f t="shared" si="75"/>
        <v xml:space="preserve">                           0 0       0     07004061234567891 9</v>
      </c>
      <c r="O211" s="60">
        <f t="shared" si="76"/>
        <v>62</v>
      </c>
      <c r="Q211" s="73" t="s">
        <v>74</v>
      </c>
      <c r="R211" s="73">
        <f t="shared" si="77"/>
        <v>250</v>
      </c>
      <c r="S211" s="73">
        <f t="shared" si="78"/>
        <v>0</v>
      </c>
      <c r="T211" s="73" t="str">
        <f t="shared" si="79"/>
        <v xml:space="preserve">                           </v>
      </c>
      <c r="U211" s="73">
        <f t="shared" si="80"/>
        <v>27</v>
      </c>
      <c r="V211" s="73" t="str">
        <f t="shared" si="81"/>
        <v xml:space="preserve">                           </v>
      </c>
      <c r="W211" s="73">
        <f t="shared" si="82"/>
        <v>27</v>
      </c>
      <c r="X211" s="73">
        <f t="shared" si="83"/>
        <v>0</v>
      </c>
      <c r="Y211" s="73" t="str">
        <f t="shared" si="84"/>
        <v xml:space="preserve">                           </v>
      </c>
      <c r="Z211" s="73">
        <f t="shared" si="85"/>
        <v>27</v>
      </c>
      <c r="AA211" s="73">
        <f t="shared" si="86"/>
        <v>0</v>
      </c>
      <c r="AB211" s="73">
        <f t="shared" si="87"/>
        <v>1</v>
      </c>
      <c r="AC211" s="73">
        <f t="shared" si="88"/>
        <v>0</v>
      </c>
      <c r="AD211" s="73" t="str">
        <f t="shared" si="89"/>
        <v xml:space="preserve">                           </v>
      </c>
      <c r="AE211" s="73">
        <f t="shared" si="90"/>
        <v>27</v>
      </c>
      <c r="AF211" s="73" t="str">
        <f t="shared" si="91"/>
        <v xml:space="preserve"> </v>
      </c>
      <c r="AG211" s="73">
        <f t="shared" si="92"/>
        <v>1</v>
      </c>
      <c r="AH211" s="73">
        <f t="shared" si="93"/>
        <v>0</v>
      </c>
      <c r="AI211" s="55" t="s">
        <v>11</v>
      </c>
      <c r="AJ211" s="55" t="s">
        <v>8</v>
      </c>
      <c r="AK211" s="73">
        <f t="shared" si="94"/>
        <v>0</v>
      </c>
      <c r="AL211" s="55" t="s">
        <v>9</v>
      </c>
      <c r="AM211" s="56" t="s">
        <v>3</v>
      </c>
      <c r="AN211" s="56" t="s">
        <v>13</v>
      </c>
      <c r="AO211" s="112">
        <v>1234567891</v>
      </c>
      <c r="AP211" s="55" t="s">
        <v>8</v>
      </c>
      <c r="AQ211" s="73" t="str">
        <f t="shared" si="95"/>
        <v xml:space="preserve">                           0 0       0     07004061234567891 9</v>
      </c>
      <c r="AR211" s="77">
        <f t="shared" si="96"/>
        <v>62</v>
      </c>
      <c r="AS211" s="107" t="str">
        <f t="shared" si="97"/>
        <v xml:space="preserve">                           0 0       0     07004061234567891 9</v>
      </c>
      <c r="AT211" s="107">
        <f t="shared" si="98"/>
        <v>62</v>
      </c>
      <c r="AU211" s="109">
        <f t="shared" si="99"/>
        <v>62</v>
      </c>
    </row>
    <row r="212" spans="1:47" s="21" customFormat="1" ht="22.5" customHeight="1" x14ac:dyDescent="0.2">
      <c r="A212" s="50">
        <v>208</v>
      </c>
      <c r="B212" s="84"/>
      <c r="C212" s="104"/>
      <c r="D212" s="104"/>
      <c r="E212" s="85"/>
      <c r="F212" s="85"/>
      <c r="G212" s="85"/>
      <c r="H212" s="84"/>
      <c r="I212" s="84"/>
      <c r="J212" s="84"/>
      <c r="K212" s="86"/>
      <c r="L212" s="84"/>
      <c r="M212" s="56" t="s">
        <v>1</v>
      </c>
      <c r="N212" s="53" t="str">
        <f t="shared" si="75"/>
        <v xml:space="preserve">                           0 0       0     07004061234567891 9</v>
      </c>
      <c r="O212" s="60">
        <f t="shared" si="76"/>
        <v>62</v>
      </c>
      <c r="Q212" s="73" t="s">
        <v>74</v>
      </c>
      <c r="R212" s="73">
        <f t="shared" si="77"/>
        <v>250</v>
      </c>
      <c r="S212" s="73">
        <f t="shared" si="78"/>
        <v>0</v>
      </c>
      <c r="T212" s="73" t="str">
        <f t="shared" si="79"/>
        <v xml:space="preserve">                           </v>
      </c>
      <c r="U212" s="73">
        <f t="shared" si="80"/>
        <v>27</v>
      </c>
      <c r="V212" s="73" t="str">
        <f t="shared" si="81"/>
        <v xml:space="preserve">                           </v>
      </c>
      <c r="W212" s="73">
        <f t="shared" si="82"/>
        <v>27</v>
      </c>
      <c r="X212" s="73">
        <f t="shared" si="83"/>
        <v>0</v>
      </c>
      <c r="Y212" s="73" t="str">
        <f t="shared" si="84"/>
        <v xml:space="preserve">                           </v>
      </c>
      <c r="Z212" s="73">
        <f t="shared" si="85"/>
        <v>27</v>
      </c>
      <c r="AA212" s="73">
        <f t="shared" si="86"/>
        <v>0</v>
      </c>
      <c r="AB212" s="73">
        <f t="shared" si="87"/>
        <v>1</v>
      </c>
      <c r="AC212" s="73">
        <f t="shared" si="88"/>
        <v>0</v>
      </c>
      <c r="AD212" s="73" t="str">
        <f t="shared" si="89"/>
        <v xml:space="preserve">                           </v>
      </c>
      <c r="AE212" s="73">
        <f t="shared" si="90"/>
        <v>27</v>
      </c>
      <c r="AF212" s="73" t="str">
        <f t="shared" si="91"/>
        <v xml:space="preserve"> </v>
      </c>
      <c r="AG212" s="73">
        <f t="shared" si="92"/>
        <v>1</v>
      </c>
      <c r="AH212" s="73">
        <f t="shared" si="93"/>
        <v>0</v>
      </c>
      <c r="AI212" s="55" t="s">
        <v>11</v>
      </c>
      <c r="AJ212" s="55" t="s">
        <v>8</v>
      </c>
      <c r="AK212" s="73">
        <f t="shared" si="94"/>
        <v>0</v>
      </c>
      <c r="AL212" s="55" t="s">
        <v>9</v>
      </c>
      <c r="AM212" s="56" t="s">
        <v>3</v>
      </c>
      <c r="AN212" s="56" t="s">
        <v>13</v>
      </c>
      <c r="AO212" s="112">
        <v>1234567891</v>
      </c>
      <c r="AP212" s="55" t="s">
        <v>8</v>
      </c>
      <c r="AQ212" s="73" t="str">
        <f t="shared" si="95"/>
        <v xml:space="preserve">                           0 0       0     07004061234567891 9</v>
      </c>
      <c r="AR212" s="77">
        <f t="shared" si="96"/>
        <v>62</v>
      </c>
      <c r="AS212" s="107" t="str">
        <f t="shared" si="97"/>
        <v xml:space="preserve">                           0 0       0     07004061234567891 9</v>
      </c>
      <c r="AT212" s="107">
        <f t="shared" si="98"/>
        <v>62</v>
      </c>
      <c r="AU212" s="109">
        <f t="shared" si="99"/>
        <v>62</v>
      </c>
    </row>
    <row r="213" spans="1:47" s="21" customFormat="1" ht="22.5" customHeight="1" x14ac:dyDescent="0.2">
      <c r="A213" s="50">
        <v>209</v>
      </c>
      <c r="B213" s="84"/>
      <c r="C213" s="104"/>
      <c r="D213" s="104"/>
      <c r="E213" s="85"/>
      <c r="F213" s="85"/>
      <c r="G213" s="85"/>
      <c r="H213" s="84"/>
      <c r="I213" s="84"/>
      <c r="J213" s="84"/>
      <c r="K213" s="86"/>
      <c r="L213" s="84"/>
      <c r="M213" s="56" t="s">
        <v>1</v>
      </c>
      <c r="N213" s="53" t="str">
        <f t="shared" si="75"/>
        <v xml:space="preserve">                           0 0       0     07004061234567891 9</v>
      </c>
      <c r="O213" s="60">
        <f t="shared" si="76"/>
        <v>62</v>
      </c>
      <c r="Q213" s="73" t="s">
        <v>74</v>
      </c>
      <c r="R213" s="73">
        <f t="shared" si="77"/>
        <v>250</v>
      </c>
      <c r="S213" s="73">
        <f t="shared" si="78"/>
        <v>0</v>
      </c>
      <c r="T213" s="73" t="str">
        <f t="shared" si="79"/>
        <v xml:space="preserve">                           </v>
      </c>
      <c r="U213" s="73">
        <f t="shared" si="80"/>
        <v>27</v>
      </c>
      <c r="V213" s="73" t="str">
        <f t="shared" si="81"/>
        <v xml:space="preserve">                           </v>
      </c>
      <c r="W213" s="73">
        <f t="shared" si="82"/>
        <v>27</v>
      </c>
      <c r="X213" s="73">
        <f t="shared" si="83"/>
        <v>0</v>
      </c>
      <c r="Y213" s="73" t="str">
        <f t="shared" si="84"/>
        <v xml:space="preserve">                           </v>
      </c>
      <c r="Z213" s="73">
        <f t="shared" si="85"/>
        <v>27</v>
      </c>
      <c r="AA213" s="73">
        <f t="shared" si="86"/>
        <v>0</v>
      </c>
      <c r="AB213" s="73">
        <f t="shared" si="87"/>
        <v>1</v>
      </c>
      <c r="AC213" s="73">
        <f t="shared" si="88"/>
        <v>0</v>
      </c>
      <c r="AD213" s="73" t="str">
        <f t="shared" si="89"/>
        <v xml:space="preserve">                           </v>
      </c>
      <c r="AE213" s="73">
        <f t="shared" si="90"/>
        <v>27</v>
      </c>
      <c r="AF213" s="73" t="str">
        <f t="shared" si="91"/>
        <v xml:space="preserve"> </v>
      </c>
      <c r="AG213" s="73">
        <f t="shared" si="92"/>
        <v>1</v>
      </c>
      <c r="AH213" s="73">
        <f t="shared" si="93"/>
        <v>0</v>
      </c>
      <c r="AI213" s="55" t="s">
        <v>11</v>
      </c>
      <c r="AJ213" s="55" t="s">
        <v>8</v>
      </c>
      <c r="AK213" s="73">
        <f t="shared" si="94"/>
        <v>0</v>
      </c>
      <c r="AL213" s="55" t="s">
        <v>9</v>
      </c>
      <c r="AM213" s="56" t="s">
        <v>3</v>
      </c>
      <c r="AN213" s="56" t="s">
        <v>13</v>
      </c>
      <c r="AO213" s="112">
        <v>1234567891</v>
      </c>
      <c r="AP213" s="55" t="s">
        <v>8</v>
      </c>
      <c r="AQ213" s="73" t="str">
        <f t="shared" si="95"/>
        <v xml:space="preserve">                           0 0       0     07004061234567891 9</v>
      </c>
      <c r="AR213" s="77">
        <f t="shared" si="96"/>
        <v>62</v>
      </c>
      <c r="AS213" s="107" t="str">
        <f t="shared" si="97"/>
        <v xml:space="preserve">                           0 0       0     07004061234567891 9</v>
      </c>
      <c r="AT213" s="107">
        <f t="shared" si="98"/>
        <v>62</v>
      </c>
      <c r="AU213" s="109">
        <f t="shared" si="99"/>
        <v>62</v>
      </c>
    </row>
    <row r="214" spans="1:47" s="21" customFormat="1" ht="22.5" customHeight="1" x14ac:dyDescent="0.2">
      <c r="A214" s="50">
        <v>210</v>
      </c>
      <c r="B214" s="84"/>
      <c r="C214" s="104"/>
      <c r="D214" s="104"/>
      <c r="E214" s="85"/>
      <c r="F214" s="85"/>
      <c r="G214" s="85"/>
      <c r="H214" s="84"/>
      <c r="I214" s="84"/>
      <c r="J214" s="84"/>
      <c r="K214" s="86"/>
      <c r="L214" s="84"/>
      <c r="M214" s="56" t="s">
        <v>1</v>
      </c>
      <c r="N214" s="53" t="str">
        <f t="shared" si="75"/>
        <v xml:space="preserve">                           0 0       0     07004061234567891 9</v>
      </c>
      <c r="O214" s="60">
        <f t="shared" si="76"/>
        <v>62</v>
      </c>
      <c r="Q214" s="73" t="s">
        <v>74</v>
      </c>
      <c r="R214" s="73">
        <f t="shared" si="77"/>
        <v>250</v>
      </c>
      <c r="S214" s="73">
        <f t="shared" si="78"/>
        <v>0</v>
      </c>
      <c r="T214" s="73" t="str">
        <f t="shared" si="79"/>
        <v xml:space="preserve">                           </v>
      </c>
      <c r="U214" s="73">
        <f t="shared" si="80"/>
        <v>27</v>
      </c>
      <c r="V214" s="73" t="str">
        <f t="shared" si="81"/>
        <v xml:space="preserve">                           </v>
      </c>
      <c r="W214" s="73">
        <f t="shared" si="82"/>
        <v>27</v>
      </c>
      <c r="X214" s="73">
        <f t="shared" si="83"/>
        <v>0</v>
      </c>
      <c r="Y214" s="73" t="str">
        <f t="shared" si="84"/>
        <v xml:space="preserve">                           </v>
      </c>
      <c r="Z214" s="73">
        <f t="shared" si="85"/>
        <v>27</v>
      </c>
      <c r="AA214" s="73">
        <f t="shared" si="86"/>
        <v>0</v>
      </c>
      <c r="AB214" s="73">
        <f t="shared" si="87"/>
        <v>1</v>
      </c>
      <c r="AC214" s="73">
        <f t="shared" si="88"/>
        <v>0</v>
      </c>
      <c r="AD214" s="73" t="str">
        <f t="shared" si="89"/>
        <v xml:space="preserve">                           </v>
      </c>
      <c r="AE214" s="73">
        <f t="shared" si="90"/>
        <v>27</v>
      </c>
      <c r="AF214" s="73" t="str">
        <f t="shared" si="91"/>
        <v xml:space="preserve"> </v>
      </c>
      <c r="AG214" s="73">
        <f t="shared" si="92"/>
        <v>1</v>
      </c>
      <c r="AH214" s="73">
        <f t="shared" si="93"/>
        <v>0</v>
      </c>
      <c r="AI214" s="55" t="s">
        <v>11</v>
      </c>
      <c r="AJ214" s="55" t="s">
        <v>8</v>
      </c>
      <c r="AK214" s="73">
        <f t="shared" si="94"/>
        <v>0</v>
      </c>
      <c r="AL214" s="55" t="s">
        <v>9</v>
      </c>
      <c r="AM214" s="56" t="s">
        <v>3</v>
      </c>
      <c r="AN214" s="56" t="s">
        <v>13</v>
      </c>
      <c r="AO214" s="112">
        <v>1234567891</v>
      </c>
      <c r="AP214" s="55" t="s">
        <v>8</v>
      </c>
      <c r="AQ214" s="73" t="str">
        <f t="shared" si="95"/>
        <v xml:space="preserve">                           0 0       0     07004061234567891 9</v>
      </c>
      <c r="AR214" s="77">
        <f t="shared" si="96"/>
        <v>62</v>
      </c>
      <c r="AS214" s="107" t="str">
        <f t="shared" si="97"/>
        <v xml:space="preserve">                           0 0       0     07004061234567891 9</v>
      </c>
      <c r="AT214" s="107">
        <f t="shared" si="98"/>
        <v>62</v>
      </c>
      <c r="AU214" s="109">
        <f t="shared" si="99"/>
        <v>62</v>
      </c>
    </row>
    <row r="215" spans="1:47" s="21" customFormat="1" ht="22.5" customHeight="1" x14ac:dyDescent="0.2">
      <c r="A215" s="50">
        <v>211</v>
      </c>
      <c r="B215" s="84"/>
      <c r="C215" s="104"/>
      <c r="D215" s="104"/>
      <c r="E215" s="85"/>
      <c r="F215" s="85"/>
      <c r="G215" s="85"/>
      <c r="H215" s="84"/>
      <c r="I215" s="84"/>
      <c r="J215" s="84"/>
      <c r="K215" s="86"/>
      <c r="L215" s="84"/>
      <c r="M215" s="56" t="s">
        <v>1</v>
      </c>
      <c r="N215" s="53" t="str">
        <f t="shared" si="75"/>
        <v xml:space="preserve">                           0 0       0     07004061234567891 9</v>
      </c>
      <c r="O215" s="60">
        <f t="shared" si="76"/>
        <v>62</v>
      </c>
      <c r="Q215" s="73" t="s">
        <v>74</v>
      </c>
      <c r="R215" s="73">
        <f t="shared" si="77"/>
        <v>250</v>
      </c>
      <c r="S215" s="73">
        <f t="shared" si="78"/>
        <v>0</v>
      </c>
      <c r="T215" s="73" t="str">
        <f t="shared" si="79"/>
        <v xml:space="preserve">                           </v>
      </c>
      <c r="U215" s="73">
        <f t="shared" si="80"/>
        <v>27</v>
      </c>
      <c r="V215" s="73" t="str">
        <f t="shared" si="81"/>
        <v xml:space="preserve">                           </v>
      </c>
      <c r="W215" s="73">
        <f t="shared" si="82"/>
        <v>27</v>
      </c>
      <c r="X215" s="73">
        <f t="shared" si="83"/>
        <v>0</v>
      </c>
      <c r="Y215" s="73" t="str">
        <f t="shared" si="84"/>
        <v xml:space="preserve">                           </v>
      </c>
      <c r="Z215" s="73">
        <f t="shared" si="85"/>
        <v>27</v>
      </c>
      <c r="AA215" s="73">
        <f t="shared" si="86"/>
        <v>0</v>
      </c>
      <c r="AB215" s="73">
        <f t="shared" si="87"/>
        <v>1</v>
      </c>
      <c r="AC215" s="73">
        <f t="shared" si="88"/>
        <v>0</v>
      </c>
      <c r="AD215" s="73" t="str">
        <f t="shared" si="89"/>
        <v xml:space="preserve">                           </v>
      </c>
      <c r="AE215" s="73">
        <f t="shared" si="90"/>
        <v>27</v>
      </c>
      <c r="AF215" s="73" t="str">
        <f t="shared" si="91"/>
        <v xml:space="preserve"> </v>
      </c>
      <c r="AG215" s="73">
        <f t="shared" si="92"/>
        <v>1</v>
      </c>
      <c r="AH215" s="73">
        <f t="shared" si="93"/>
        <v>0</v>
      </c>
      <c r="AI215" s="55" t="s">
        <v>11</v>
      </c>
      <c r="AJ215" s="55" t="s">
        <v>8</v>
      </c>
      <c r="AK215" s="73">
        <f t="shared" si="94"/>
        <v>0</v>
      </c>
      <c r="AL215" s="55" t="s">
        <v>9</v>
      </c>
      <c r="AM215" s="56" t="s">
        <v>3</v>
      </c>
      <c r="AN215" s="56" t="s">
        <v>13</v>
      </c>
      <c r="AO215" s="112">
        <v>1234567891</v>
      </c>
      <c r="AP215" s="55" t="s">
        <v>8</v>
      </c>
      <c r="AQ215" s="73" t="str">
        <f t="shared" si="95"/>
        <v xml:space="preserve">                           0 0       0     07004061234567891 9</v>
      </c>
      <c r="AR215" s="77">
        <f t="shared" si="96"/>
        <v>62</v>
      </c>
      <c r="AS215" s="107" t="str">
        <f t="shared" si="97"/>
        <v xml:space="preserve">                           0 0       0     07004061234567891 9</v>
      </c>
      <c r="AT215" s="107">
        <f t="shared" si="98"/>
        <v>62</v>
      </c>
      <c r="AU215" s="109">
        <f t="shared" si="99"/>
        <v>62</v>
      </c>
    </row>
    <row r="216" spans="1:47" s="21" customFormat="1" ht="22.5" customHeight="1" x14ac:dyDescent="0.2">
      <c r="A216" s="50">
        <v>212</v>
      </c>
      <c r="B216" s="84"/>
      <c r="C216" s="104"/>
      <c r="D216" s="104"/>
      <c r="E216" s="85"/>
      <c r="F216" s="85"/>
      <c r="G216" s="85"/>
      <c r="H216" s="84"/>
      <c r="I216" s="84"/>
      <c r="J216" s="84"/>
      <c r="K216" s="86"/>
      <c r="L216" s="84"/>
      <c r="M216" s="56" t="s">
        <v>1</v>
      </c>
      <c r="N216" s="53" t="str">
        <f t="shared" si="75"/>
        <v xml:space="preserve">                           0 0       0     07004061234567891 9</v>
      </c>
      <c r="O216" s="60">
        <f t="shared" si="76"/>
        <v>62</v>
      </c>
      <c r="Q216" s="73" t="s">
        <v>74</v>
      </c>
      <c r="R216" s="73">
        <f t="shared" si="77"/>
        <v>250</v>
      </c>
      <c r="S216" s="73">
        <f t="shared" si="78"/>
        <v>0</v>
      </c>
      <c r="T216" s="73" t="str">
        <f t="shared" si="79"/>
        <v xml:space="preserve">                           </v>
      </c>
      <c r="U216" s="73">
        <f t="shared" si="80"/>
        <v>27</v>
      </c>
      <c r="V216" s="73" t="str">
        <f t="shared" si="81"/>
        <v xml:space="preserve">                           </v>
      </c>
      <c r="W216" s="73">
        <f t="shared" si="82"/>
        <v>27</v>
      </c>
      <c r="X216" s="73">
        <f t="shared" si="83"/>
        <v>0</v>
      </c>
      <c r="Y216" s="73" t="str">
        <f t="shared" si="84"/>
        <v xml:space="preserve">                           </v>
      </c>
      <c r="Z216" s="73">
        <f t="shared" si="85"/>
        <v>27</v>
      </c>
      <c r="AA216" s="73">
        <f t="shared" si="86"/>
        <v>0</v>
      </c>
      <c r="AB216" s="73">
        <f t="shared" si="87"/>
        <v>1</v>
      </c>
      <c r="AC216" s="73">
        <f t="shared" si="88"/>
        <v>0</v>
      </c>
      <c r="AD216" s="73" t="str">
        <f t="shared" si="89"/>
        <v xml:space="preserve">                           </v>
      </c>
      <c r="AE216" s="73">
        <f t="shared" si="90"/>
        <v>27</v>
      </c>
      <c r="AF216" s="73" t="str">
        <f t="shared" si="91"/>
        <v xml:space="preserve"> </v>
      </c>
      <c r="AG216" s="73">
        <f t="shared" si="92"/>
        <v>1</v>
      </c>
      <c r="AH216" s="73">
        <f t="shared" si="93"/>
        <v>0</v>
      </c>
      <c r="AI216" s="55" t="s">
        <v>11</v>
      </c>
      <c r="AJ216" s="55" t="s">
        <v>8</v>
      </c>
      <c r="AK216" s="73">
        <f t="shared" si="94"/>
        <v>0</v>
      </c>
      <c r="AL216" s="55" t="s">
        <v>9</v>
      </c>
      <c r="AM216" s="56" t="s">
        <v>3</v>
      </c>
      <c r="AN216" s="56" t="s">
        <v>13</v>
      </c>
      <c r="AO216" s="112">
        <v>1234567891</v>
      </c>
      <c r="AP216" s="55" t="s">
        <v>8</v>
      </c>
      <c r="AQ216" s="73" t="str">
        <f t="shared" si="95"/>
        <v xml:space="preserve">                           0 0       0     07004061234567891 9</v>
      </c>
      <c r="AR216" s="77">
        <f t="shared" si="96"/>
        <v>62</v>
      </c>
      <c r="AS216" s="107" t="str">
        <f t="shared" si="97"/>
        <v xml:space="preserve">                           0 0       0     07004061234567891 9</v>
      </c>
      <c r="AT216" s="107">
        <f t="shared" si="98"/>
        <v>62</v>
      </c>
      <c r="AU216" s="109">
        <f t="shared" si="99"/>
        <v>62</v>
      </c>
    </row>
    <row r="217" spans="1:47" s="21" customFormat="1" ht="22.5" customHeight="1" x14ac:dyDescent="0.2">
      <c r="A217" s="50">
        <v>213</v>
      </c>
      <c r="B217" s="84"/>
      <c r="C217" s="104"/>
      <c r="D217" s="104"/>
      <c r="E217" s="85"/>
      <c r="F217" s="85"/>
      <c r="G217" s="85"/>
      <c r="H217" s="84"/>
      <c r="I217" s="84"/>
      <c r="J217" s="84"/>
      <c r="K217" s="86"/>
      <c r="L217" s="84"/>
      <c r="M217" s="56" t="s">
        <v>1</v>
      </c>
      <c r="N217" s="53" t="str">
        <f t="shared" si="75"/>
        <v xml:space="preserve">                           0 0       0     07004061234567891 9</v>
      </c>
      <c r="O217" s="60">
        <f t="shared" si="76"/>
        <v>62</v>
      </c>
      <c r="Q217" s="73" t="s">
        <v>74</v>
      </c>
      <c r="R217" s="73">
        <f t="shared" si="77"/>
        <v>250</v>
      </c>
      <c r="S217" s="73">
        <f t="shared" si="78"/>
        <v>0</v>
      </c>
      <c r="T217" s="73" t="str">
        <f t="shared" si="79"/>
        <v xml:space="preserve">                           </v>
      </c>
      <c r="U217" s="73">
        <f t="shared" si="80"/>
        <v>27</v>
      </c>
      <c r="V217" s="73" t="str">
        <f t="shared" si="81"/>
        <v xml:space="preserve">                           </v>
      </c>
      <c r="W217" s="73">
        <f t="shared" si="82"/>
        <v>27</v>
      </c>
      <c r="X217" s="73">
        <f t="shared" si="83"/>
        <v>0</v>
      </c>
      <c r="Y217" s="73" t="str">
        <f t="shared" si="84"/>
        <v xml:space="preserve">                           </v>
      </c>
      <c r="Z217" s="73">
        <f t="shared" si="85"/>
        <v>27</v>
      </c>
      <c r="AA217" s="73">
        <f t="shared" si="86"/>
        <v>0</v>
      </c>
      <c r="AB217" s="73">
        <f t="shared" si="87"/>
        <v>1</v>
      </c>
      <c r="AC217" s="73">
        <f t="shared" si="88"/>
        <v>0</v>
      </c>
      <c r="AD217" s="73" t="str">
        <f t="shared" si="89"/>
        <v xml:space="preserve">                           </v>
      </c>
      <c r="AE217" s="73">
        <f t="shared" si="90"/>
        <v>27</v>
      </c>
      <c r="AF217" s="73" t="str">
        <f t="shared" si="91"/>
        <v xml:space="preserve"> </v>
      </c>
      <c r="AG217" s="73">
        <f t="shared" si="92"/>
        <v>1</v>
      </c>
      <c r="AH217" s="73">
        <f t="shared" si="93"/>
        <v>0</v>
      </c>
      <c r="AI217" s="55" t="s">
        <v>11</v>
      </c>
      <c r="AJ217" s="55" t="s">
        <v>8</v>
      </c>
      <c r="AK217" s="73">
        <f t="shared" si="94"/>
        <v>0</v>
      </c>
      <c r="AL217" s="55" t="s">
        <v>9</v>
      </c>
      <c r="AM217" s="56" t="s">
        <v>3</v>
      </c>
      <c r="AN217" s="56" t="s">
        <v>13</v>
      </c>
      <c r="AO217" s="112">
        <v>1234567891</v>
      </c>
      <c r="AP217" s="55" t="s">
        <v>8</v>
      </c>
      <c r="AQ217" s="73" t="str">
        <f t="shared" si="95"/>
        <v xml:space="preserve">                           0 0       0     07004061234567891 9</v>
      </c>
      <c r="AR217" s="77">
        <f t="shared" si="96"/>
        <v>62</v>
      </c>
      <c r="AS217" s="107" t="str">
        <f t="shared" si="97"/>
        <v xml:space="preserve">                           0 0       0     07004061234567891 9</v>
      </c>
      <c r="AT217" s="107">
        <f t="shared" si="98"/>
        <v>62</v>
      </c>
      <c r="AU217" s="109">
        <f t="shared" si="99"/>
        <v>62</v>
      </c>
    </row>
    <row r="218" spans="1:47" s="21" customFormat="1" ht="22.5" customHeight="1" x14ac:dyDescent="0.2">
      <c r="A218" s="50">
        <v>214</v>
      </c>
      <c r="B218" s="84"/>
      <c r="C218" s="104"/>
      <c r="D218" s="104"/>
      <c r="E218" s="85"/>
      <c r="F218" s="85"/>
      <c r="G218" s="85"/>
      <c r="H218" s="84"/>
      <c r="I218" s="84"/>
      <c r="J218" s="84"/>
      <c r="K218" s="86"/>
      <c r="L218" s="84"/>
      <c r="M218" s="56" t="s">
        <v>1</v>
      </c>
      <c r="N218" s="53" t="str">
        <f t="shared" si="75"/>
        <v xml:space="preserve">                           0 0       0     07004061234567891 9</v>
      </c>
      <c r="O218" s="60">
        <f t="shared" si="76"/>
        <v>62</v>
      </c>
      <c r="Q218" s="73" t="s">
        <v>74</v>
      </c>
      <c r="R218" s="73">
        <f t="shared" si="77"/>
        <v>250</v>
      </c>
      <c r="S218" s="73">
        <f t="shared" si="78"/>
        <v>0</v>
      </c>
      <c r="T218" s="73" t="str">
        <f t="shared" si="79"/>
        <v xml:space="preserve">                           </v>
      </c>
      <c r="U218" s="73">
        <f t="shared" si="80"/>
        <v>27</v>
      </c>
      <c r="V218" s="73" t="str">
        <f t="shared" si="81"/>
        <v xml:space="preserve">                           </v>
      </c>
      <c r="W218" s="73">
        <f t="shared" si="82"/>
        <v>27</v>
      </c>
      <c r="X218" s="73">
        <f t="shared" si="83"/>
        <v>0</v>
      </c>
      <c r="Y218" s="73" t="str">
        <f t="shared" si="84"/>
        <v xml:space="preserve">                           </v>
      </c>
      <c r="Z218" s="73">
        <f t="shared" si="85"/>
        <v>27</v>
      </c>
      <c r="AA218" s="73">
        <f t="shared" si="86"/>
        <v>0</v>
      </c>
      <c r="AB218" s="73">
        <f t="shared" si="87"/>
        <v>1</v>
      </c>
      <c r="AC218" s="73">
        <f t="shared" si="88"/>
        <v>0</v>
      </c>
      <c r="AD218" s="73" t="str">
        <f t="shared" si="89"/>
        <v xml:space="preserve">                           </v>
      </c>
      <c r="AE218" s="73">
        <f t="shared" si="90"/>
        <v>27</v>
      </c>
      <c r="AF218" s="73" t="str">
        <f t="shared" si="91"/>
        <v xml:space="preserve"> </v>
      </c>
      <c r="AG218" s="73">
        <f t="shared" si="92"/>
        <v>1</v>
      </c>
      <c r="AH218" s="73">
        <f t="shared" si="93"/>
        <v>0</v>
      </c>
      <c r="AI218" s="55" t="s">
        <v>11</v>
      </c>
      <c r="AJ218" s="55" t="s">
        <v>8</v>
      </c>
      <c r="AK218" s="73">
        <f t="shared" si="94"/>
        <v>0</v>
      </c>
      <c r="AL218" s="55" t="s">
        <v>9</v>
      </c>
      <c r="AM218" s="56" t="s">
        <v>3</v>
      </c>
      <c r="AN218" s="56" t="s">
        <v>13</v>
      </c>
      <c r="AO218" s="112">
        <v>1234567891</v>
      </c>
      <c r="AP218" s="55" t="s">
        <v>8</v>
      </c>
      <c r="AQ218" s="73" t="str">
        <f t="shared" si="95"/>
        <v xml:space="preserve">                           0 0       0     07004061234567891 9</v>
      </c>
      <c r="AR218" s="77">
        <f t="shared" si="96"/>
        <v>62</v>
      </c>
      <c r="AS218" s="107" t="str">
        <f t="shared" si="97"/>
        <v xml:space="preserve">                           0 0       0     07004061234567891 9</v>
      </c>
      <c r="AT218" s="107">
        <f t="shared" si="98"/>
        <v>62</v>
      </c>
      <c r="AU218" s="109">
        <f t="shared" si="99"/>
        <v>62</v>
      </c>
    </row>
    <row r="219" spans="1:47" s="21" customFormat="1" ht="22.5" customHeight="1" x14ac:dyDescent="0.2">
      <c r="A219" s="50">
        <v>215</v>
      </c>
      <c r="B219" s="84"/>
      <c r="C219" s="104"/>
      <c r="D219" s="104"/>
      <c r="E219" s="85"/>
      <c r="F219" s="85"/>
      <c r="G219" s="85"/>
      <c r="H219" s="84"/>
      <c r="I219" s="84"/>
      <c r="J219" s="84"/>
      <c r="K219" s="86"/>
      <c r="L219" s="84"/>
      <c r="M219" s="56" t="s">
        <v>1</v>
      </c>
      <c r="N219" s="53" t="str">
        <f t="shared" si="75"/>
        <v xml:space="preserve">                           0 0       0     07004061234567891 9</v>
      </c>
      <c r="O219" s="60">
        <f t="shared" si="76"/>
        <v>62</v>
      </c>
      <c r="Q219" s="73" t="s">
        <v>74</v>
      </c>
      <c r="R219" s="73">
        <f t="shared" si="77"/>
        <v>250</v>
      </c>
      <c r="S219" s="73">
        <f t="shared" si="78"/>
        <v>0</v>
      </c>
      <c r="T219" s="73" t="str">
        <f t="shared" si="79"/>
        <v xml:space="preserve">                           </v>
      </c>
      <c r="U219" s="73">
        <f t="shared" si="80"/>
        <v>27</v>
      </c>
      <c r="V219" s="73" t="str">
        <f t="shared" si="81"/>
        <v xml:space="preserve">                           </v>
      </c>
      <c r="W219" s="73">
        <f t="shared" si="82"/>
        <v>27</v>
      </c>
      <c r="X219" s="73">
        <f t="shared" si="83"/>
        <v>0</v>
      </c>
      <c r="Y219" s="73" t="str">
        <f t="shared" si="84"/>
        <v xml:space="preserve">                           </v>
      </c>
      <c r="Z219" s="73">
        <f t="shared" si="85"/>
        <v>27</v>
      </c>
      <c r="AA219" s="73">
        <f t="shared" si="86"/>
        <v>0</v>
      </c>
      <c r="AB219" s="73">
        <f t="shared" si="87"/>
        <v>1</v>
      </c>
      <c r="AC219" s="73">
        <f t="shared" si="88"/>
        <v>0</v>
      </c>
      <c r="AD219" s="73" t="str">
        <f t="shared" si="89"/>
        <v xml:space="preserve">                           </v>
      </c>
      <c r="AE219" s="73">
        <f t="shared" si="90"/>
        <v>27</v>
      </c>
      <c r="AF219" s="73" t="str">
        <f t="shared" si="91"/>
        <v xml:space="preserve"> </v>
      </c>
      <c r="AG219" s="73">
        <f t="shared" si="92"/>
        <v>1</v>
      </c>
      <c r="AH219" s="73">
        <f t="shared" si="93"/>
        <v>0</v>
      </c>
      <c r="AI219" s="55" t="s">
        <v>11</v>
      </c>
      <c r="AJ219" s="55" t="s">
        <v>8</v>
      </c>
      <c r="AK219" s="73">
        <f t="shared" si="94"/>
        <v>0</v>
      </c>
      <c r="AL219" s="55" t="s">
        <v>9</v>
      </c>
      <c r="AM219" s="56" t="s">
        <v>3</v>
      </c>
      <c r="AN219" s="56" t="s">
        <v>13</v>
      </c>
      <c r="AO219" s="112">
        <v>1234567891</v>
      </c>
      <c r="AP219" s="55" t="s">
        <v>8</v>
      </c>
      <c r="AQ219" s="73" t="str">
        <f t="shared" si="95"/>
        <v xml:space="preserve">                           0 0       0     07004061234567891 9</v>
      </c>
      <c r="AR219" s="77">
        <f t="shared" si="96"/>
        <v>62</v>
      </c>
      <c r="AS219" s="107" t="str">
        <f t="shared" si="97"/>
        <v xml:space="preserve">                           0 0       0     07004061234567891 9</v>
      </c>
      <c r="AT219" s="107">
        <f t="shared" si="98"/>
        <v>62</v>
      </c>
      <c r="AU219" s="109">
        <f t="shared" si="99"/>
        <v>62</v>
      </c>
    </row>
    <row r="220" spans="1:47" s="21" customFormat="1" ht="22.5" customHeight="1" x14ac:dyDescent="0.2">
      <c r="A220" s="50">
        <v>216</v>
      </c>
      <c r="B220" s="84"/>
      <c r="C220" s="104"/>
      <c r="D220" s="104"/>
      <c r="E220" s="85"/>
      <c r="F220" s="85"/>
      <c r="G220" s="85"/>
      <c r="H220" s="84"/>
      <c r="I220" s="84"/>
      <c r="J220" s="84"/>
      <c r="K220" s="86"/>
      <c r="L220" s="84"/>
      <c r="M220" s="56" t="s">
        <v>1</v>
      </c>
      <c r="N220" s="53" t="str">
        <f t="shared" si="75"/>
        <v xml:space="preserve">                           0 0       0     07004061234567891 9</v>
      </c>
      <c r="O220" s="60">
        <f t="shared" si="76"/>
        <v>62</v>
      </c>
      <c r="Q220" s="73" t="s">
        <v>74</v>
      </c>
      <c r="R220" s="73">
        <f t="shared" si="77"/>
        <v>250</v>
      </c>
      <c r="S220" s="73">
        <f t="shared" si="78"/>
        <v>0</v>
      </c>
      <c r="T220" s="73" t="str">
        <f t="shared" si="79"/>
        <v xml:space="preserve">                           </v>
      </c>
      <c r="U220" s="73">
        <f t="shared" si="80"/>
        <v>27</v>
      </c>
      <c r="V220" s="73" t="str">
        <f t="shared" si="81"/>
        <v xml:space="preserve">                           </v>
      </c>
      <c r="W220" s="73">
        <f t="shared" si="82"/>
        <v>27</v>
      </c>
      <c r="X220" s="73">
        <f t="shared" si="83"/>
        <v>0</v>
      </c>
      <c r="Y220" s="73" t="str">
        <f t="shared" si="84"/>
        <v xml:space="preserve">                           </v>
      </c>
      <c r="Z220" s="73">
        <f t="shared" si="85"/>
        <v>27</v>
      </c>
      <c r="AA220" s="73">
        <f t="shared" si="86"/>
        <v>0</v>
      </c>
      <c r="AB220" s="73">
        <f t="shared" si="87"/>
        <v>1</v>
      </c>
      <c r="AC220" s="73">
        <f t="shared" si="88"/>
        <v>0</v>
      </c>
      <c r="AD220" s="73" t="str">
        <f t="shared" si="89"/>
        <v xml:space="preserve">                           </v>
      </c>
      <c r="AE220" s="73">
        <f t="shared" si="90"/>
        <v>27</v>
      </c>
      <c r="AF220" s="73" t="str">
        <f t="shared" si="91"/>
        <v xml:space="preserve"> </v>
      </c>
      <c r="AG220" s="73">
        <f t="shared" si="92"/>
        <v>1</v>
      </c>
      <c r="AH220" s="73">
        <f t="shared" si="93"/>
        <v>0</v>
      </c>
      <c r="AI220" s="55" t="s">
        <v>11</v>
      </c>
      <c r="AJ220" s="55" t="s">
        <v>8</v>
      </c>
      <c r="AK220" s="73">
        <f t="shared" si="94"/>
        <v>0</v>
      </c>
      <c r="AL220" s="55" t="s">
        <v>9</v>
      </c>
      <c r="AM220" s="56" t="s">
        <v>3</v>
      </c>
      <c r="AN220" s="56" t="s">
        <v>13</v>
      </c>
      <c r="AO220" s="112">
        <v>1234567891</v>
      </c>
      <c r="AP220" s="55" t="s">
        <v>8</v>
      </c>
      <c r="AQ220" s="73" t="str">
        <f t="shared" si="95"/>
        <v xml:space="preserve">                           0 0       0     07004061234567891 9</v>
      </c>
      <c r="AR220" s="77">
        <f t="shared" si="96"/>
        <v>62</v>
      </c>
      <c r="AS220" s="107" t="str">
        <f t="shared" si="97"/>
        <v xml:space="preserve">                           0 0       0     07004061234567891 9</v>
      </c>
      <c r="AT220" s="107">
        <f t="shared" si="98"/>
        <v>62</v>
      </c>
      <c r="AU220" s="109">
        <f t="shared" si="99"/>
        <v>62</v>
      </c>
    </row>
    <row r="221" spans="1:47" s="21" customFormat="1" ht="22.5" customHeight="1" x14ac:dyDescent="0.2">
      <c r="A221" s="50">
        <v>217</v>
      </c>
      <c r="B221" s="84"/>
      <c r="C221" s="104"/>
      <c r="D221" s="104"/>
      <c r="E221" s="85"/>
      <c r="F221" s="85"/>
      <c r="G221" s="85"/>
      <c r="H221" s="84"/>
      <c r="I221" s="84"/>
      <c r="J221" s="84"/>
      <c r="K221" s="86"/>
      <c r="L221" s="84"/>
      <c r="M221" s="56" t="s">
        <v>1</v>
      </c>
      <c r="N221" s="53" t="str">
        <f t="shared" si="75"/>
        <v xml:space="preserve">                           0 0       0     07004061234567891 9</v>
      </c>
      <c r="O221" s="60">
        <f t="shared" si="76"/>
        <v>62</v>
      </c>
      <c r="Q221" s="73" t="s">
        <v>74</v>
      </c>
      <c r="R221" s="73">
        <f t="shared" si="77"/>
        <v>250</v>
      </c>
      <c r="S221" s="73">
        <f t="shared" si="78"/>
        <v>0</v>
      </c>
      <c r="T221" s="73" t="str">
        <f t="shared" si="79"/>
        <v xml:space="preserve">                           </v>
      </c>
      <c r="U221" s="73">
        <f t="shared" si="80"/>
        <v>27</v>
      </c>
      <c r="V221" s="73" t="str">
        <f t="shared" si="81"/>
        <v xml:space="preserve">                           </v>
      </c>
      <c r="W221" s="73">
        <f t="shared" si="82"/>
        <v>27</v>
      </c>
      <c r="X221" s="73">
        <f t="shared" si="83"/>
        <v>0</v>
      </c>
      <c r="Y221" s="73" t="str">
        <f t="shared" si="84"/>
        <v xml:space="preserve">                           </v>
      </c>
      <c r="Z221" s="73">
        <f t="shared" si="85"/>
        <v>27</v>
      </c>
      <c r="AA221" s="73">
        <f t="shared" si="86"/>
        <v>0</v>
      </c>
      <c r="AB221" s="73">
        <f t="shared" si="87"/>
        <v>1</v>
      </c>
      <c r="AC221" s="73">
        <f t="shared" si="88"/>
        <v>0</v>
      </c>
      <c r="AD221" s="73" t="str">
        <f t="shared" si="89"/>
        <v xml:space="preserve">                           </v>
      </c>
      <c r="AE221" s="73">
        <f t="shared" si="90"/>
        <v>27</v>
      </c>
      <c r="AF221" s="73" t="str">
        <f t="shared" si="91"/>
        <v xml:space="preserve"> </v>
      </c>
      <c r="AG221" s="73">
        <f t="shared" si="92"/>
        <v>1</v>
      </c>
      <c r="AH221" s="73">
        <f t="shared" si="93"/>
        <v>0</v>
      </c>
      <c r="AI221" s="55" t="s">
        <v>11</v>
      </c>
      <c r="AJ221" s="55" t="s">
        <v>8</v>
      </c>
      <c r="AK221" s="73">
        <f t="shared" si="94"/>
        <v>0</v>
      </c>
      <c r="AL221" s="55" t="s">
        <v>9</v>
      </c>
      <c r="AM221" s="56" t="s">
        <v>3</v>
      </c>
      <c r="AN221" s="56" t="s">
        <v>13</v>
      </c>
      <c r="AO221" s="112">
        <v>1234567891</v>
      </c>
      <c r="AP221" s="55" t="s">
        <v>8</v>
      </c>
      <c r="AQ221" s="73" t="str">
        <f t="shared" si="95"/>
        <v xml:space="preserve">                           0 0       0     07004061234567891 9</v>
      </c>
      <c r="AR221" s="77">
        <f t="shared" si="96"/>
        <v>62</v>
      </c>
      <c r="AS221" s="107" t="str">
        <f t="shared" si="97"/>
        <v xml:space="preserve">                           0 0       0     07004061234567891 9</v>
      </c>
      <c r="AT221" s="107">
        <f t="shared" si="98"/>
        <v>62</v>
      </c>
      <c r="AU221" s="109">
        <f t="shared" si="99"/>
        <v>62</v>
      </c>
    </row>
    <row r="222" spans="1:47" s="21" customFormat="1" ht="22.5" customHeight="1" x14ac:dyDescent="0.2">
      <c r="A222" s="50">
        <v>218</v>
      </c>
      <c r="B222" s="84"/>
      <c r="C222" s="104"/>
      <c r="D222" s="104"/>
      <c r="E222" s="85"/>
      <c r="F222" s="85"/>
      <c r="G222" s="85"/>
      <c r="H222" s="84"/>
      <c r="I222" s="84"/>
      <c r="J222" s="84"/>
      <c r="K222" s="86"/>
      <c r="L222" s="84"/>
      <c r="M222" s="56" t="s">
        <v>1</v>
      </c>
      <c r="N222" s="53" t="str">
        <f t="shared" si="75"/>
        <v xml:space="preserve">                           0 0       0     07004061234567891 9</v>
      </c>
      <c r="O222" s="60">
        <f t="shared" si="76"/>
        <v>62</v>
      </c>
      <c r="Q222" s="73" t="s">
        <v>74</v>
      </c>
      <c r="R222" s="73">
        <f t="shared" si="77"/>
        <v>250</v>
      </c>
      <c r="S222" s="73">
        <f t="shared" si="78"/>
        <v>0</v>
      </c>
      <c r="T222" s="73" t="str">
        <f t="shared" si="79"/>
        <v xml:space="preserve">                           </v>
      </c>
      <c r="U222" s="73">
        <f t="shared" si="80"/>
        <v>27</v>
      </c>
      <c r="V222" s="73" t="str">
        <f t="shared" si="81"/>
        <v xml:space="preserve">                           </v>
      </c>
      <c r="W222" s="73">
        <f t="shared" si="82"/>
        <v>27</v>
      </c>
      <c r="X222" s="73">
        <f t="shared" si="83"/>
        <v>0</v>
      </c>
      <c r="Y222" s="73" t="str">
        <f t="shared" si="84"/>
        <v xml:space="preserve">                           </v>
      </c>
      <c r="Z222" s="73">
        <f t="shared" si="85"/>
        <v>27</v>
      </c>
      <c r="AA222" s="73">
        <f t="shared" si="86"/>
        <v>0</v>
      </c>
      <c r="AB222" s="73">
        <f t="shared" si="87"/>
        <v>1</v>
      </c>
      <c r="AC222" s="73">
        <f t="shared" si="88"/>
        <v>0</v>
      </c>
      <c r="AD222" s="73" t="str">
        <f t="shared" si="89"/>
        <v xml:space="preserve">                           </v>
      </c>
      <c r="AE222" s="73">
        <f t="shared" si="90"/>
        <v>27</v>
      </c>
      <c r="AF222" s="73" t="str">
        <f t="shared" si="91"/>
        <v xml:space="preserve"> </v>
      </c>
      <c r="AG222" s="73">
        <f t="shared" si="92"/>
        <v>1</v>
      </c>
      <c r="AH222" s="73">
        <f t="shared" si="93"/>
        <v>0</v>
      </c>
      <c r="AI222" s="55" t="s">
        <v>11</v>
      </c>
      <c r="AJ222" s="55" t="s">
        <v>8</v>
      </c>
      <c r="AK222" s="73">
        <f t="shared" si="94"/>
        <v>0</v>
      </c>
      <c r="AL222" s="55" t="s">
        <v>9</v>
      </c>
      <c r="AM222" s="56" t="s">
        <v>3</v>
      </c>
      <c r="AN222" s="56" t="s">
        <v>13</v>
      </c>
      <c r="AO222" s="112">
        <v>1234567891</v>
      </c>
      <c r="AP222" s="55" t="s">
        <v>8</v>
      </c>
      <c r="AQ222" s="73" t="str">
        <f t="shared" si="95"/>
        <v xml:space="preserve">                           0 0       0     07004061234567891 9</v>
      </c>
      <c r="AR222" s="77">
        <f t="shared" si="96"/>
        <v>62</v>
      </c>
      <c r="AS222" s="107" t="str">
        <f t="shared" si="97"/>
        <v xml:space="preserve">                           0 0       0     07004061234567891 9</v>
      </c>
      <c r="AT222" s="107">
        <f t="shared" si="98"/>
        <v>62</v>
      </c>
      <c r="AU222" s="109">
        <f t="shared" si="99"/>
        <v>62</v>
      </c>
    </row>
    <row r="223" spans="1:47" s="21" customFormat="1" ht="22.5" customHeight="1" x14ac:dyDescent="0.2">
      <c r="A223" s="50">
        <v>219</v>
      </c>
      <c r="B223" s="84"/>
      <c r="C223" s="104"/>
      <c r="D223" s="104"/>
      <c r="E223" s="85"/>
      <c r="F223" s="85"/>
      <c r="G223" s="85"/>
      <c r="H223" s="84"/>
      <c r="I223" s="84"/>
      <c r="J223" s="84"/>
      <c r="K223" s="86"/>
      <c r="L223" s="84"/>
      <c r="M223" s="56" t="s">
        <v>1</v>
      </c>
      <c r="N223" s="53" t="str">
        <f t="shared" si="75"/>
        <v xml:space="preserve">                           0 0       0     07004061234567891 9</v>
      </c>
      <c r="O223" s="60">
        <f t="shared" si="76"/>
        <v>62</v>
      </c>
      <c r="Q223" s="73" t="s">
        <v>74</v>
      </c>
      <c r="R223" s="73">
        <f t="shared" si="77"/>
        <v>250</v>
      </c>
      <c r="S223" s="73">
        <f t="shared" si="78"/>
        <v>0</v>
      </c>
      <c r="T223" s="73" t="str">
        <f t="shared" si="79"/>
        <v xml:space="preserve">                           </v>
      </c>
      <c r="U223" s="73">
        <f t="shared" si="80"/>
        <v>27</v>
      </c>
      <c r="V223" s="73" t="str">
        <f t="shared" si="81"/>
        <v xml:space="preserve">                           </v>
      </c>
      <c r="W223" s="73">
        <f t="shared" si="82"/>
        <v>27</v>
      </c>
      <c r="X223" s="73">
        <f t="shared" si="83"/>
        <v>0</v>
      </c>
      <c r="Y223" s="73" t="str">
        <f t="shared" si="84"/>
        <v xml:space="preserve">                           </v>
      </c>
      <c r="Z223" s="73">
        <f t="shared" si="85"/>
        <v>27</v>
      </c>
      <c r="AA223" s="73">
        <f t="shared" si="86"/>
        <v>0</v>
      </c>
      <c r="AB223" s="73">
        <f t="shared" si="87"/>
        <v>1</v>
      </c>
      <c r="AC223" s="73">
        <f t="shared" si="88"/>
        <v>0</v>
      </c>
      <c r="AD223" s="73" t="str">
        <f t="shared" si="89"/>
        <v xml:space="preserve">                           </v>
      </c>
      <c r="AE223" s="73">
        <f t="shared" si="90"/>
        <v>27</v>
      </c>
      <c r="AF223" s="73" t="str">
        <f t="shared" si="91"/>
        <v xml:space="preserve"> </v>
      </c>
      <c r="AG223" s="73">
        <f t="shared" si="92"/>
        <v>1</v>
      </c>
      <c r="AH223" s="73">
        <f t="shared" si="93"/>
        <v>0</v>
      </c>
      <c r="AI223" s="55" t="s">
        <v>11</v>
      </c>
      <c r="AJ223" s="55" t="s">
        <v>8</v>
      </c>
      <c r="AK223" s="73">
        <f t="shared" si="94"/>
        <v>0</v>
      </c>
      <c r="AL223" s="55" t="s">
        <v>9</v>
      </c>
      <c r="AM223" s="56" t="s">
        <v>3</v>
      </c>
      <c r="AN223" s="56" t="s">
        <v>13</v>
      </c>
      <c r="AO223" s="112">
        <v>1234567891</v>
      </c>
      <c r="AP223" s="55" t="s">
        <v>8</v>
      </c>
      <c r="AQ223" s="73" t="str">
        <f t="shared" si="95"/>
        <v xml:space="preserve">                           0 0       0     07004061234567891 9</v>
      </c>
      <c r="AR223" s="77">
        <f t="shared" si="96"/>
        <v>62</v>
      </c>
      <c r="AS223" s="107" t="str">
        <f t="shared" si="97"/>
        <v xml:space="preserve">                           0 0       0     07004061234567891 9</v>
      </c>
      <c r="AT223" s="107">
        <f t="shared" si="98"/>
        <v>62</v>
      </c>
      <c r="AU223" s="109">
        <f t="shared" si="99"/>
        <v>62</v>
      </c>
    </row>
    <row r="224" spans="1:47" s="21" customFormat="1" ht="22.5" customHeight="1" x14ac:dyDescent="0.2">
      <c r="A224" s="50">
        <v>220</v>
      </c>
      <c r="B224" s="84"/>
      <c r="C224" s="104"/>
      <c r="D224" s="104"/>
      <c r="E224" s="85"/>
      <c r="F224" s="85"/>
      <c r="G224" s="85"/>
      <c r="H224" s="84"/>
      <c r="I224" s="84"/>
      <c r="J224" s="84"/>
      <c r="K224" s="86"/>
      <c r="L224" s="84"/>
      <c r="M224" s="56" t="s">
        <v>1</v>
      </c>
      <c r="N224" s="53" t="str">
        <f t="shared" si="75"/>
        <v xml:space="preserve">                           0 0       0     07004061234567891 9</v>
      </c>
      <c r="O224" s="60">
        <f t="shared" si="76"/>
        <v>62</v>
      </c>
      <c r="Q224" s="73" t="s">
        <v>74</v>
      </c>
      <c r="R224" s="73">
        <f t="shared" si="77"/>
        <v>250</v>
      </c>
      <c r="S224" s="73">
        <f t="shared" si="78"/>
        <v>0</v>
      </c>
      <c r="T224" s="73" t="str">
        <f t="shared" si="79"/>
        <v xml:space="preserve">                           </v>
      </c>
      <c r="U224" s="73">
        <f t="shared" si="80"/>
        <v>27</v>
      </c>
      <c r="V224" s="73" t="str">
        <f t="shared" si="81"/>
        <v xml:space="preserve">                           </v>
      </c>
      <c r="W224" s="73">
        <f t="shared" si="82"/>
        <v>27</v>
      </c>
      <c r="X224" s="73">
        <f t="shared" si="83"/>
        <v>0</v>
      </c>
      <c r="Y224" s="73" t="str">
        <f t="shared" si="84"/>
        <v xml:space="preserve">                           </v>
      </c>
      <c r="Z224" s="73">
        <f t="shared" si="85"/>
        <v>27</v>
      </c>
      <c r="AA224" s="73">
        <f t="shared" si="86"/>
        <v>0</v>
      </c>
      <c r="AB224" s="73">
        <f t="shared" si="87"/>
        <v>1</v>
      </c>
      <c r="AC224" s="73">
        <f t="shared" si="88"/>
        <v>0</v>
      </c>
      <c r="AD224" s="73" t="str">
        <f t="shared" si="89"/>
        <v xml:space="preserve">                           </v>
      </c>
      <c r="AE224" s="73">
        <f t="shared" si="90"/>
        <v>27</v>
      </c>
      <c r="AF224" s="73" t="str">
        <f t="shared" si="91"/>
        <v xml:space="preserve"> </v>
      </c>
      <c r="AG224" s="73">
        <f t="shared" si="92"/>
        <v>1</v>
      </c>
      <c r="AH224" s="73">
        <f t="shared" si="93"/>
        <v>0</v>
      </c>
      <c r="AI224" s="55" t="s">
        <v>11</v>
      </c>
      <c r="AJ224" s="55" t="s">
        <v>8</v>
      </c>
      <c r="AK224" s="73">
        <f t="shared" si="94"/>
        <v>0</v>
      </c>
      <c r="AL224" s="55" t="s">
        <v>9</v>
      </c>
      <c r="AM224" s="56" t="s">
        <v>3</v>
      </c>
      <c r="AN224" s="56" t="s">
        <v>13</v>
      </c>
      <c r="AO224" s="112">
        <v>1234567891</v>
      </c>
      <c r="AP224" s="55" t="s">
        <v>8</v>
      </c>
      <c r="AQ224" s="73" t="str">
        <f t="shared" si="95"/>
        <v xml:space="preserve">                           0 0       0     07004061234567891 9</v>
      </c>
      <c r="AR224" s="77">
        <f t="shared" si="96"/>
        <v>62</v>
      </c>
      <c r="AS224" s="107" t="str">
        <f t="shared" si="97"/>
        <v xml:space="preserve">                           0 0       0     07004061234567891 9</v>
      </c>
      <c r="AT224" s="107">
        <f t="shared" si="98"/>
        <v>62</v>
      </c>
      <c r="AU224" s="109">
        <f t="shared" si="99"/>
        <v>62</v>
      </c>
    </row>
    <row r="225" spans="1:47" s="21" customFormat="1" ht="22.5" customHeight="1" x14ac:dyDescent="0.2">
      <c r="A225" s="50">
        <v>221</v>
      </c>
      <c r="B225" s="84"/>
      <c r="C225" s="104"/>
      <c r="D225" s="104"/>
      <c r="E225" s="85"/>
      <c r="F225" s="85"/>
      <c r="G225" s="85"/>
      <c r="H225" s="84"/>
      <c r="I225" s="84"/>
      <c r="J225" s="84"/>
      <c r="K225" s="86"/>
      <c r="L225" s="84"/>
      <c r="M225" s="56" t="s">
        <v>1</v>
      </c>
      <c r="N225" s="53" t="str">
        <f t="shared" si="75"/>
        <v xml:space="preserve">                           0 0       0     07004061234567891 9</v>
      </c>
      <c r="O225" s="60">
        <f t="shared" si="76"/>
        <v>62</v>
      </c>
      <c r="Q225" s="73" t="s">
        <v>74</v>
      </c>
      <c r="R225" s="73">
        <f t="shared" si="77"/>
        <v>250</v>
      </c>
      <c r="S225" s="73">
        <f t="shared" si="78"/>
        <v>0</v>
      </c>
      <c r="T225" s="73" t="str">
        <f t="shared" si="79"/>
        <v xml:space="preserve">                           </v>
      </c>
      <c r="U225" s="73">
        <f t="shared" si="80"/>
        <v>27</v>
      </c>
      <c r="V225" s="73" t="str">
        <f t="shared" si="81"/>
        <v xml:space="preserve">                           </v>
      </c>
      <c r="W225" s="73">
        <f t="shared" si="82"/>
        <v>27</v>
      </c>
      <c r="X225" s="73">
        <f t="shared" si="83"/>
        <v>0</v>
      </c>
      <c r="Y225" s="73" t="str">
        <f t="shared" si="84"/>
        <v xml:space="preserve">                           </v>
      </c>
      <c r="Z225" s="73">
        <f t="shared" si="85"/>
        <v>27</v>
      </c>
      <c r="AA225" s="73">
        <f t="shared" si="86"/>
        <v>0</v>
      </c>
      <c r="AB225" s="73">
        <f t="shared" si="87"/>
        <v>1</v>
      </c>
      <c r="AC225" s="73">
        <f t="shared" si="88"/>
        <v>0</v>
      </c>
      <c r="AD225" s="73" t="str">
        <f t="shared" si="89"/>
        <v xml:space="preserve">                           </v>
      </c>
      <c r="AE225" s="73">
        <f t="shared" si="90"/>
        <v>27</v>
      </c>
      <c r="AF225" s="73" t="str">
        <f t="shared" si="91"/>
        <v xml:space="preserve"> </v>
      </c>
      <c r="AG225" s="73">
        <f t="shared" si="92"/>
        <v>1</v>
      </c>
      <c r="AH225" s="73">
        <f t="shared" si="93"/>
        <v>0</v>
      </c>
      <c r="AI225" s="55" t="s">
        <v>11</v>
      </c>
      <c r="AJ225" s="55" t="s">
        <v>8</v>
      </c>
      <c r="AK225" s="73">
        <f t="shared" si="94"/>
        <v>0</v>
      </c>
      <c r="AL225" s="55" t="s">
        <v>9</v>
      </c>
      <c r="AM225" s="56" t="s">
        <v>3</v>
      </c>
      <c r="AN225" s="56" t="s">
        <v>13</v>
      </c>
      <c r="AO225" s="112">
        <v>1234567891</v>
      </c>
      <c r="AP225" s="55" t="s">
        <v>8</v>
      </c>
      <c r="AQ225" s="73" t="str">
        <f t="shared" si="95"/>
        <v xml:space="preserve">                           0 0       0     07004061234567891 9</v>
      </c>
      <c r="AR225" s="77">
        <f t="shared" si="96"/>
        <v>62</v>
      </c>
      <c r="AS225" s="107" t="str">
        <f t="shared" si="97"/>
        <v xml:space="preserve">                           0 0       0     07004061234567891 9</v>
      </c>
      <c r="AT225" s="107">
        <f t="shared" si="98"/>
        <v>62</v>
      </c>
      <c r="AU225" s="109">
        <f t="shared" si="99"/>
        <v>62</v>
      </c>
    </row>
    <row r="226" spans="1:47" s="21" customFormat="1" ht="22.5" customHeight="1" x14ac:dyDescent="0.2">
      <c r="A226" s="50">
        <v>222</v>
      </c>
      <c r="B226" s="84"/>
      <c r="C226" s="104"/>
      <c r="D226" s="104"/>
      <c r="E226" s="85"/>
      <c r="F226" s="85"/>
      <c r="G226" s="85"/>
      <c r="H226" s="84"/>
      <c r="I226" s="84"/>
      <c r="J226" s="84"/>
      <c r="K226" s="86"/>
      <c r="L226" s="84"/>
      <c r="M226" s="56" t="s">
        <v>1</v>
      </c>
      <c r="N226" s="53" t="str">
        <f t="shared" si="75"/>
        <v xml:space="preserve">                           0 0       0     07004061234567891 9</v>
      </c>
      <c r="O226" s="60">
        <f t="shared" si="76"/>
        <v>62</v>
      </c>
      <c r="Q226" s="73" t="s">
        <v>74</v>
      </c>
      <c r="R226" s="73">
        <f t="shared" si="77"/>
        <v>250</v>
      </c>
      <c r="S226" s="73">
        <f t="shared" si="78"/>
        <v>0</v>
      </c>
      <c r="T226" s="73" t="str">
        <f t="shared" si="79"/>
        <v xml:space="preserve">                           </v>
      </c>
      <c r="U226" s="73">
        <f t="shared" si="80"/>
        <v>27</v>
      </c>
      <c r="V226" s="73" t="str">
        <f t="shared" si="81"/>
        <v xml:space="preserve">                           </v>
      </c>
      <c r="W226" s="73">
        <f t="shared" si="82"/>
        <v>27</v>
      </c>
      <c r="X226" s="73">
        <f t="shared" si="83"/>
        <v>0</v>
      </c>
      <c r="Y226" s="73" t="str">
        <f t="shared" si="84"/>
        <v xml:space="preserve">                           </v>
      </c>
      <c r="Z226" s="73">
        <f t="shared" si="85"/>
        <v>27</v>
      </c>
      <c r="AA226" s="73">
        <f t="shared" si="86"/>
        <v>0</v>
      </c>
      <c r="AB226" s="73">
        <f t="shared" si="87"/>
        <v>1</v>
      </c>
      <c r="AC226" s="73">
        <f t="shared" si="88"/>
        <v>0</v>
      </c>
      <c r="AD226" s="73" t="str">
        <f t="shared" si="89"/>
        <v xml:space="preserve">                           </v>
      </c>
      <c r="AE226" s="73">
        <f t="shared" si="90"/>
        <v>27</v>
      </c>
      <c r="AF226" s="73" t="str">
        <f t="shared" si="91"/>
        <v xml:space="preserve"> </v>
      </c>
      <c r="AG226" s="73">
        <f t="shared" si="92"/>
        <v>1</v>
      </c>
      <c r="AH226" s="73">
        <f t="shared" si="93"/>
        <v>0</v>
      </c>
      <c r="AI226" s="55" t="s">
        <v>11</v>
      </c>
      <c r="AJ226" s="55" t="s">
        <v>8</v>
      </c>
      <c r="AK226" s="73">
        <f t="shared" si="94"/>
        <v>0</v>
      </c>
      <c r="AL226" s="55" t="s">
        <v>9</v>
      </c>
      <c r="AM226" s="56" t="s">
        <v>3</v>
      </c>
      <c r="AN226" s="56" t="s">
        <v>13</v>
      </c>
      <c r="AO226" s="112">
        <v>1234567891</v>
      </c>
      <c r="AP226" s="55" t="s">
        <v>8</v>
      </c>
      <c r="AQ226" s="73" t="str">
        <f t="shared" si="95"/>
        <v xml:space="preserve">                           0 0       0     07004061234567891 9</v>
      </c>
      <c r="AR226" s="77">
        <f t="shared" si="96"/>
        <v>62</v>
      </c>
      <c r="AS226" s="107" t="str">
        <f t="shared" si="97"/>
        <v xml:space="preserve">                           0 0       0     07004061234567891 9</v>
      </c>
      <c r="AT226" s="107">
        <f t="shared" si="98"/>
        <v>62</v>
      </c>
      <c r="AU226" s="109">
        <f t="shared" si="99"/>
        <v>62</v>
      </c>
    </row>
    <row r="227" spans="1:47" s="21" customFormat="1" ht="22.5" customHeight="1" x14ac:dyDescent="0.2">
      <c r="A227" s="50">
        <v>223</v>
      </c>
      <c r="B227" s="84"/>
      <c r="C227" s="104"/>
      <c r="D227" s="104"/>
      <c r="E227" s="85"/>
      <c r="F227" s="85"/>
      <c r="G227" s="85"/>
      <c r="H227" s="84"/>
      <c r="I227" s="84"/>
      <c r="J227" s="84"/>
      <c r="K227" s="86"/>
      <c r="L227" s="84"/>
      <c r="M227" s="56" t="s">
        <v>1</v>
      </c>
      <c r="N227" s="53" t="str">
        <f t="shared" si="75"/>
        <v xml:space="preserve">                           0 0       0     07004061234567891 9</v>
      </c>
      <c r="O227" s="60">
        <f t="shared" si="76"/>
        <v>62</v>
      </c>
      <c r="Q227" s="73" t="s">
        <v>74</v>
      </c>
      <c r="R227" s="73">
        <f t="shared" si="77"/>
        <v>250</v>
      </c>
      <c r="S227" s="73">
        <f t="shared" si="78"/>
        <v>0</v>
      </c>
      <c r="T227" s="73" t="str">
        <f t="shared" si="79"/>
        <v xml:space="preserve">                           </v>
      </c>
      <c r="U227" s="73">
        <f t="shared" si="80"/>
        <v>27</v>
      </c>
      <c r="V227" s="73" t="str">
        <f t="shared" si="81"/>
        <v xml:space="preserve">                           </v>
      </c>
      <c r="W227" s="73">
        <f t="shared" si="82"/>
        <v>27</v>
      </c>
      <c r="X227" s="73">
        <f t="shared" si="83"/>
        <v>0</v>
      </c>
      <c r="Y227" s="73" t="str">
        <f t="shared" si="84"/>
        <v xml:space="preserve">                           </v>
      </c>
      <c r="Z227" s="73">
        <f t="shared" si="85"/>
        <v>27</v>
      </c>
      <c r="AA227" s="73">
        <f t="shared" si="86"/>
        <v>0</v>
      </c>
      <c r="AB227" s="73">
        <f t="shared" si="87"/>
        <v>1</v>
      </c>
      <c r="AC227" s="73">
        <f t="shared" si="88"/>
        <v>0</v>
      </c>
      <c r="AD227" s="73" t="str">
        <f t="shared" si="89"/>
        <v xml:space="preserve">                           </v>
      </c>
      <c r="AE227" s="73">
        <f t="shared" si="90"/>
        <v>27</v>
      </c>
      <c r="AF227" s="73" t="str">
        <f t="shared" si="91"/>
        <v xml:space="preserve"> </v>
      </c>
      <c r="AG227" s="73">
        <f t="shared" si="92"/>
        <v>1</v>
      </c>
      <c r="AH227" s="73">
        <f t="shared" si="93"/>
        <v>0</v>
      </c>
      <c r="AI227" s="55" t="s">
        <v>11</v>
      </c>
      <c r="AJ227" s="55" t="s">
        <v>8</v>
      </c>
      <c r="AK227" s="73">
        <f t="shared" si="94"/>
        <v>0</v>
      </c>
      <c r="AL227" s="55" t="s">
        <v>9</v>
      </c>
      <c r="AM227" s="56" t="s">
        <v>3</v>
      </c>
      <c r="AN227" s="56" t="s">
        <v>13</v>
      </c>
      <c r="AO227" s="112">
        <v>1234567891</v>
      </c>
      <c r="AP227" s="55" t="s">
        <v>8</v>
      </c>
      <c r="AQ227" s="73" t="str">
        <f t="shared" si="95"/>
        <v xml:space="preserve">                           0 0       0     07004061234567891 9</v>
      </c>
      <c r="AR227" s="77">
        <f t="shared" si="96"/>
        <v>62</v>
      </c>
      <c r="AS227" s="107" t="str">
        <f t="shared" si="97"/>
        <v xml:space="preserve">                           0 0       0     07004061234567891 9</v>
      </c>
      <c r="AT227" s="107">
        <f t="shared" si="98"/>
        <v>62</v>
      </c>
      <c r="AU227" s="109">
        <f t="shared" si="99"/>
        <v>62</v>
      </c>
    </row>
    <row r="228" spans="1:47" s="21" customFormat="1" ht="22.5" customHeight="1" x14ac:dyDescent="0.2">
      <c r="A228" s="50">
        <v>224</v>
      </c>
      <c r="B228" s="84"/>
      <c r="C228" s="104"/>
      <c r="D228" s="104"/>
      <c r="E228" s="85"/>
      <c r="F228" s="85"/>
      <c r="G228" s="85"/>
      <c r="H228" s="84"/>
      <c r="I228" s="84"/>
      <c r="J228" s="84"/>
      <c r="K228" s="86"/>
      <c r="L228" s="84"/>
      <c r="M228" s="56" t="s">
        <v>1</v>
      </c>
      <c r="N228" s="53" t="str">
        <f t="shared" si="75"/>
        <v xml:space="preserve">                           0 0       0     07004061234567891 9</v>
      </c>
      <c r="O228" s="60">
        <f t="shared" si="76"/>
        <v>62</v>
      </c>
      <c r="Q228" s="73" t="s">
        <v>74</v>
      </c>
      <c r="R228" s="73">
        <f t="shared" si="77"/>
        <v>250</v>
      </c>
      <c r="S228" s="73">
        <f t="shared" si="78"/>
        <v>0</v>
      </c>
      <c r="T228" s="73" t="str">
        <f t="shared" si="79"/>
        <v xml:space="preserve">                           </v>
      </c>
      <c r="U228" s="73">
        <f t="shared" si="80"/>
        <v>27</v>
      </c>
      <c r="V228" s="73" t="str">
        <f t="shared" si="81"/>
        <v xml:space="preserve">                           </v>
      </c>
      <c r="W228" s="73">
        <f t="shared" si="82"/>
        <v>27</v>
      </c>
      <c r="X228" s="73">
        <f t="shared" si="83"/>
        <v>0</v>
      </c>
      <c r="Y228" s="73" t="str">
        <f t="shared" si="84"/>
        <v xml:space="preserve">                           </v>
      </c>
      <c r="Z228" s="73">
        <f t="shared" si="85"/>
        <v>27</v>
      </c>
      <c r="AA228" s="73">
        <f t="shared" si="86"/>
        <v>0</v>
      </c>
      <c r="AB228" s="73">
        <f t="shared" si="87"/>
        <v>1</v>
      </c>
      <c r="AC228" s="73">
        <f t="shared" si="88"/>
        <v>0</v>
      </c>
      <c r="AD228" s="73" t="str">
        <f t="shared" si="89"/>
        <v xml:space="preserve">                           </v>
      </c>
      <c r="AE228" s="73">
        <f t="shared" si="90"/>
        <v>27</v>
      </c>
      <c r="AF228" s="73" t="str">
        <f t="shared" si="91"/>
        <v xml:space="preserve"> </v>
      </c>
      <c r="AG228" s="73">
        <f t="shared" si="92"/>
        <v>1</v>
      </c>
      <c r="AH228" s="73">
        <f t="shared" si="93"/>
        <v>0</v>
      </c>
      <c r="AI228" s="55" t="s">
        <v>11</v>
      </c>
      <c r="AJ228" s="55" t="s">
        <v>8</v>
      </c>
      <c r="AK228" s="73">
        <f t="shared" si="94"/>
        <v>0</v>
      </c>
      <c r="AL228" s="55" t="s">
        <v>9</v>
      </c>
      <c r="AM228" s="56" t="s">
        <v>3</v>
      </c>
      <c r="AN228" s="56" t="s">
        <v>13</v>
      </c>
      <c r="AO228" s="112">
        <v>1234567891</v>
      </c>
      <c r="AP228" s="55" t="s">
        <v>8</v>
      </c>
      <c r="AQ228" s="73" t="str">
        <f t="shared" si="95"/>
        <v xml:space="preserve">                           0 0       0     07004061234567891 9</v>
      </c>
      <c r="AR228" s="77">
        <f t="shared" si="96"/>
        <v>62</v>
      </c>
      <c r="AS228" s="107" t="str">
        <f t="shared" si="97"/>
        <v xml:space="preserve">                           0 0       0     07004061234567891 9</v>
      </c>
      <c r="AT228" s="107">
        <f t="shared" si="98"/>
        <v>62</v>
      </c>
      <c r="AU228" s="109">
        <f t="shared" si="99"/>
        <v>62</v>
      </c>
    </row>
    <row r="229" spans="1:47" s="21" customFormat="1" ht="22.5" customHeight="1" x14ac:dyDescent="0.2">
      <c r="A229" s="50">
        <v>225</v>
      </c>
      <c r="B229" s="84"/>
      <c r="C229" s="104"/>
      <c r="D229" s="104"/>
      <c r="E229" s="85"/>
      <c r="F229" s="85"/>
      <c r="G229" s="85"/>
      <c r="H229" s="84"/>
      <c r="I229" s="84"/>
      <c r="J229" s="84"/>
      <c r="K229" s="86"/>
      <c r="L229" s="84"/>
      <c r="M229" s="56" t="s">
        <v>1</v>
      </c>
      <c r="N229" s="53" t="str">
        <f t="shared" si="75"/>
        <v xml:space="preserve">                           0 0       0     07004061234567891 9</v>
      </c>
      <c r="O229" s="60">
        <f t="shared" si="76"/>
        <v>62</v>
      </c>
      <c r="Q229" s="73" t="s">
        <v>74</v>
      </c>
      <c r="R229" s="73">
        <f t="shared" si="77"/>
        <v>250</v>
      </c>
      <c r="S229" s="73">
        <f t="shared" si="78"/>
        <v>0</v>
      </c>
      <c r="T229" s="73" t="str">
        <f t="shared" si="79"/>
        <v xml:space="preserve">                           </v>
      </c>
      <c r="U229" s="73">
        <f t="shared" si="80"/>
        <v>27</v>
      </c>
      <c r="V229" s="73" t="str">
        <f t="shared" si="81"/>
        <v xml:space="preserve">                           </v>
      </c>
      <c r="W229" s="73">
        <f t="shared" si="82"/>
        <v>27</v>
      </c>
      <c r="X229" s="73">
        <f t="shared" si="83"/>
        <v>0</v>
      </c>
      <c r="Y229" s="73" t="str">
        <f t="shared" si="84"/>
        <v xml:space="preserve">                           </v>
      </c>
      <c r="Z229" s="73">
        <f t="shared" si="85"/>
        <v>27</v>
      </c>
      <c r="AA229" s="73">
        <f t="shared" si="86"/>
        <v>0</v>
      </c>
      <c r="AB229" s="73">
        <f t="shared" si="87"/>
        <v>1</v>
      </c>
      <c r="AC229" s="73">
        <f t="shared" si="88"/>
        <v>0</v>
      </c>
      <c r="AD229" s="73" t="str">
        <f t="shared" si="89"/>
        <v xml:space="preserve">                           </v>
      </c>
      <c r="AE229" s="73">
        <f t="shared" si="90"/>
        <v>27</v>
      </c>
      <c r="AF229" s="73" t="str">
        <f t="shared" si="91"/>
        <v xml:space="preserve"> </v>
      </c>
      <c r="AG229" s="73">
        <f t="shared" si="92"/>
        <v>1</v>
      </c>
      <c r="AH229" s="73">
        <f t="shared" si="93"/>
        <v>0</v>
      </c>
      <c r="AI229" s="55" t="s">
        <v>11</v>
      </c>
      <c r="AJ229" s="55" t="s">
        <v>8</v>
      </c>
      <c r="AK229" s="73">
        <f t="shared" si="94"/>
        <v>0</v>
      </c>
      <c r="AL229" s="55" t="s">
        <v>9</v>
      </c>
      <c r="AM229" s="56" t="s">
        <v>3</v>
      </c>
      <c r="AN229" s="56" t="s">
        <v>13</v>
      </c>
      <c r="AO229" s="112">
        <v>1234567891</v>
      </c>
      <c r="AP229" s="55" t="s">
        <v>8</v>
      </c>
      <c r="AQ229" s="73" t="str">
        <f t="shared" si="95"/>
        <v xml:space="preserve">                           0 0       0     07004061234567891 9</v>
      </c>
      <c r="AR229" s="77">
        <f t="shared" si="96"/>
        <v>62</v>
      </c>
      <c r="AS229" s="107" t="str">
        <f t="shared" si="97"/>
        <v xml:space="preserve">                           0 0       0     07004061234567891 9</v>
      </c>
      <c r="AT229" s="107">
        <f t="shared" si="98"/>
        <v>62</v>
      </c>
      <c r="AU229" s="109">
        <f t="shared" si="99"/>
        <v>62</v>
      </c>
    </row>
    <row r="230" spans="1:47" s="21" customFormat="1" ht="22.5" customHeight="1" x14ac:dyDescent="0.2">
      <c r="A230" s="50">
        <v>226</v>
      </c>
      <c r="B230" s="84"/>
      <c r="C230" s="104"/>
      <c r="D230" s="104"/>
      <c r="E230" s="85"/>
      <c r="F230" s="85"/>
      <c r="G230" s="85"/>
      <c r="H230" s="84"/>
      <c r="I230" s="84"/>
      <c r="J230" s="84"/>
      <c r="K230" s="86"/>
      <c r="L230" s="84"/>
      <c r="M230" s="56" t="s">
        <v>1</v>
      </c>
      <c r="N230" s="53" t="str">
        <f t="shared" si="75"/>
        <v xml:space="preserve">                           0 0       0     07004061234567891 9</v>
      </c>
      <c r="O230" s="60">
        <f t="shared" si="76"/>
        <v>62</v>
      </c>
      <c r="Q230" s="73" t="s">
        <v>74</v>
      </c>
      <c r="R230" s="73">
        <f t="shared" si="77"/>
        <v>250</v>
      </c>
      <c r="S230" s="73">
        <f t="shared" si="78"/>
        <v>0</v>
      </c>
      <c r="T230" s="73" t="str">
        <f t="shared" si="79"/>
        <v xml:space="preserve">                           </v>
      </c>
      <c r="U230" s="73">
        <f t="shared" si="80"/>
        <v>27</v>
      </c>
      <c r="V230" s="73" t="str">
        <f t="shared" si="81"/>
        <v xml:space="preserve">                           </v>
      </c>
      <c r="W230" s="73">
        <f t="shared" si="82"/>
        <v>27</v>
      </c>
      <c r="X230" s="73">
        <f t="shared" si="83"/>
        <v>0</v>
      </c>
      <c r="Y230" s="73" t="str">
        <f t="shared" si="84"/>
        <v xml:space="preserve">                           </v>
      </c>
      <c r="Z230" s="73">
        <f t="shared" si="85"/>
        <v>27</v>
      </c>
      <c r="AA230" s="73">
        <f t="shared" si="86"/>
        <v>0</v>
      </c>
      <c r="AB230" s="73">
        <f t="shared" si="87"/>
        <v>1</v>
      </c>
      <c r="AC230" s="73">
        <f t="shared" si="88"/>
        <v>0</v>
      </c>
      <c r="AD230" s="73" t="str">
        <f t="shared" si="89"/>
        <v xml:space="preserve">                           </v>
      </c>
      <c r="AE230" s="73">
        <f t="shared" si="90"/>
        <v>27</v>
      </c>
      <c r="AF230" s="73" t="str">
        <f t="shared" si="91"/>
        <v xml:space="preserve"> </v>
      </c>
      <c r="AG230" s="73">
        <f t="shared" si="92"/>
        <v>1</v>
      </c>
      <c r="AH230" s="73">
        <f t="shared" si="93"/>
        <v>0</v>
      </c>
      <c r="AI230" s="55" t="s">
        <v>11</v>
      </c>
      <c r="AJ230" s="55" t="s">
        <v>8</v>
      </c>
      <c r="AK230" s="73">
        <f t="shared" si="94"/>
        <v>0</v>
      </c>
      <c r="AL230" s="55" t="s">
        <v>9</v>
      </c>
      <c r="AM230" s="56" t="s">
        <v>3</v>
      </c>
      <c r="AN230" s="56" t="s">
        <v>13</v>
      </c>
      <c r="AO230" s="112">
        <v>1234567891</v>
      </c>
      <c r="AP230" s="55" t="s">
        <v>8</v>
      </c>
      <c r="AQ230" s="73" t="str">
        <f t="shared" si="95"/>
        <v xml:space="preserve">                           0 0       0     07004061234567891 9</v>
      </c>
      <c r="AR230" s="77">
        <f t="shared" si="96"/>
        <v>62</v>
      </c>
      <c r="AS230" s="107" t="str">
        <f t="shared" si="97"/>
        <v xml:space="preserve">                           0 0       0     07004061234567891 9</v>
      </c>
      <c r="AT230" s="107">
        <f t="shared" si="98"/>
        <v>62</v>
      </c>
      <c r="AU230" s="109">
        <f t="shared" si="99"/>
        <v>62</v>
      </c>
    </row>
    <row r="231" spans="1:47" s="21" customFormat="1" ht="22.5" customHeight="1" x14ac:dyDescent="0.2">
      <c r="A231" s="50">
        <v>227</v>
      </c>
      <c r="B231" s="84"/>
      <c r="C231" s="104"/>
      <c r="D231" s="104"/>
      <c r="E231" s="85"/>
      <c r="F231" s="85"/>
      <c r="G231" s="85"/>
      <c r="H231" s="84"/>
      <c r="I231" s="84"/>
      <c r="J231" s="84"/>
      <c r="K231" s="86"/>
      <c r="L231" s="84"/>
      <c r="M231" s="56" t="s">
        <v>1</v>
      </c>
      <c r="N231" s="53" t="str">
        <f t="shared" si="75"/>
        <v xml:space="preserve">                           0 0       0     07004061234567891 9</v>
      </c>
      <c r="O231" s="60">
        <f t="shared" si="76"/>
        <v>62</v>
      </c>
      <c r="Q231" s="73" t="s">
        <v>74</v>
      </c>
      <c r="R231" s="73">
        <f t="shared" si="77"/>
        <v>250</v>
      </c>
      <c r="S231" s="73">
        <f t="shared" si="78"/>
        <v>0</v>
      </c>
      <c r="T231" s="73" t="str">
        <f t="shared" si="79"/>
        <v xml:space="preserve">                           </v>
      </c>
      <c r="U231" s="73">
        <f t="shared" si="80"/>
        <v>27</v>
      </c>
      <c r="V231" s="73" t="str">
        <f t="shared" si="81"/>
        <v xml:space="preserve">                           </v>
      </c>
      <c r="W231" s="73">
        <f t="shared" si="82"/>
        <v>27</v>
      </c>
      <c r="X231" s="73">
        <f t="shared" si="83"/>
        <v>0</v>
      </c>
      <c r="Y231" s="73" t="str">
        <f t="shared" si="84"/>
        <v xml:space="preserve">                           </v>
      </c>
      <c r="Z231" s="73">
        <f t="shared" si="85"/>
        <v>27</v>
      </c>
      <c r="AA231" s="73">
        <f t="shared" si="86"/>
        <v>0</v>
      </c>
      <c r="AB231" s="73">
        <f t="shared" si="87"/>
        <v>1</v>
      </c>
      <c r="AC231" s="73">
        <f t="shared" si="88"/>
        <v>0</v>
      </c>
      <c r="AD231" s="73" t="str">
        <f t="shared" si="89"/>
        <v xml:space="preserve">                           </v>
      </c>
      <c r="AE231" s="73">
        <f t="shared" si="90"/>
        <v>27</v>
      </c>
      <c r="AF231" s="73" t="str">
        <f t="shared" si="91"/>
        <v xml:space="preserve"> </v>
      </c>
      <c r="AG231" s="73">
        <f t="shared" si="92"/>
        <v>1</v>
      </c>
      <c r="AH231" s="73">
        <f t="shared" si="93"/>
        <v>0</v>
      </c>
      <c r="AI231" s="55" t="s">
        <v>11</v>
      </c>
      <c r="AJ231" s="55" t="s">
        <v>8</v>
      </c>
      <c r="AK231" s="73">
        <f t="shared" si="94"/>
        <v>0</v>
      </c>
      <c r="AL231" s="55" t="s">
        <v>9</v>
      </c>
      <c r="AM231" s="56" t="s">
        <v>3</v>
      </c>
      <c r="AN231" s="56" t="s">
        <v>13</v>
      </c>
      <c r="AO231" s="112">
        <v>1234567891</v>
      </c>
      <c r="AP231" s="55" t="s">
        <v>8</v>
      </c>
      <c r="AQ231" s="73" t="str">
        <f t="shared" si="95"/>
        <v xml:space="preserve">                           0 0       0     07004061234567891 9</v>
      </c>
      <c r="AR231" s="77">
        <f t="shared" si="96"/>
        <v>62</v>
      </c>
      <c r="AS231" s="107" t="str">
        <f t="shared" si="97"/>
        <v xml:space="preserve">                           0 0       0     07004061234567891 9</v>
      </c>
      <c r="AT231" s="107">
        <f t="shared" si="98"/>
        <v>62</v>
      </c>
      <c r="AU231" s="109">
        <f t="shared" si="99"/>
        <v>62</v>
      </c>
    </row>
    <row r="232" spans="1:47" s="21" customFormat="1" ht="22.5" customHeight="1" x14ac:dyDescent="0.2">
      <c r="A232" s="50">
        <v>228</v>
      </c>
      <c r="B232" s="84"/>
      <c r="C232" s="104"/>
      <c r="D232" s="104"/>
      <c r="E232" s="85"/>
      <c r="F232" s="85"/>
      <c r="G232" s="85"/>
      <c r="H232" s="84"/>
      <c r="I232" s="84"/>
      <c r="J232" s="84"/>
      <c r="K232" s="86"/>
      <c r="L232" s="84"/>
      <c r="M232" s="56" t="s">
        <v>1</v>
      </c>
      <c r="N232" s="53" t="str">
        <f t="shared" si="75"/>
        <v xml:space="preserve">                           0 0       0     07004061234567891 9</v>
      </c>
      <c r="O232" s="60">
        <f t="shared" si="76"/>
        <v>62</v>
      </c>
      <c r="Q232" s="73" t="s">
        <v>74</v>
      </c>
      <c r="R232" s="73">
        <f t="shared" si="77"/>
        <v>250</v>
      </c>
      <c r="S232" s="73">
        <f t="shared" si="78"/>
        <v>0</v>
      </c>
      <c r="T232" s="73" t="str">
        <f t="shared" si="79"/>
        <v xml:space="preserve">                           </v>
      </c>
      <c r="U232" s="73">
        <f t="shared" si="80"/>
        <v>27</v>
      </c>
      <c r="V232" s="73" t="str">
        <f t="shared" si="81"/>
        <v xml:space="preserve">                           </v>
      </c>
      <c r="W232" s="73">
        <f t="shared" si="82"/>
        <v>27</v>
      </c>
      <c r="X232" s="73">
        <f t="shared" si="83"/>
        <v>0</v>
      </c>
      <c r="Y232" s="73" t="str">
        <f t="shared" si="84"/>
        <v xml:space="preserve">                           </v>
      </c>
      <c r="Z232" s="73">
        <f t="shared" si="85"/>
        <v>27</v>
      </c>
      <c r="AA232" s="73">
        <f t="shared" si="86"/>
        <v>0</v>
      </c>
      <c r="AB232" s="73">
        <f t="shared" si="87"/>
        <v>1</v>
      </c>
      <c r="AC232" s="73">
        <f t="shared" si="88"/>
        <v>0</v>
      </c>
      <c r="AD232" s="73" t="str">
        <f t="shared" si="89"/>
        <v xml:space="preserve">                           </v>
      </c>
      <c r="AE232" s="73">
        <f t="shared" si="90"/>
        <v>27</v>
      </c>
      <c r="AF232" s="73" t="str">
        <f t="shared" si="91"/>
        <v xml:space="preserve"> </v>
      </c>
      <c r="AG232" s="73">
        <f t="shared" si="92"/>
        <v>1</v>
      </c>
      <c r="AH232" s="73">
        <f t="shared" si="93"/>
        <v>0</v>
      </c>
      <c r="AI232" s="55" t="s">
        <v>11</v>
      </c>
      <c r="AJ232" s="55" t="s">
        <v>8</v>
      </c>
      <c r="AK232" s="73">
        <f t="shared" si="94"/>
        <v>0</v>
      </c>
      <c r="AL232" s="55" t="s">
        <v>9</v>
      </c>
      <c r="AM232" s="56" t="s">
        <v>3</v>
      </c>
      <c r="AN232" s="56" t="s">
        <v>13</v>
      </c>
      <c r="AO232" s="112">
        <v>1234567891</v>
      </c>
      <c r="AP232" s="55" t="s">
        <v>8</v>
      </c>
      <c r="AQ232" s="73" t="str">
        <f t="shared" si="95"/>
        <v xml:space="preserve">                           0 0       0     07004061234567891 9</v>
      </c>
      <c r="AR232" s="77">
        <f t="shared" si="96"/>
        <v>62</v>
      </c>
      <c r="AS232" s="107" t="str">
        <f t="shared" si="97"/>
        <v xml:space="preserve">                           0 0       0     07004061234567891 9</v>
      </c>
      <c r="AT232" s="107">
        <f t="shared" si="98"/>
        <v>62</v>
      </c>
      <c r="AU232" s="109">
        <f t="shared" si="99"/>
        <v>62</v>
      </c>
    </row>
    <row r="233" spans="1:47" s="21" customFormat="1" ht="22.5" customHeight="1" x14ac:dyDescent="0.2">
      <c r="A233" s="50">
        <v>229</v>
      </c>
      <c r="B233" s="84"/>
      <c r="C233" s="104"/>
      <c r="D233" s="104"/>
      <c r="E233" s="85"/>
      <c r="F233" s="85"/>
      <c r="G233" s="85"/>
      <c r="H233" s="84"/>
      <c r="I233" s="84"/>
      <c r="J233" s="84"/>
      <c r="K233" s="86"/>
      <c r="L233" s="84"/>
      <c r="M233" s="56" t="s">
        <v>1</v>
      </c>
      <c r="N233" s="53" t="str">
        <f t="shared" si="75"/>
        <v xml:space="preserve">                           0 0       0     07004061234567891 9</v>
      </c>
      <c r="O233" s="60">
        <f t="shared" si="76"/>
        <v>62</v>
      </c>
      <c r="Q233" s="73" t="s">
        <v>74</v>
      </c>
      <c r="R233" s="73">
        <f t="shared" si="77"/>
        <v>250</v>
      </c>
      <c r="S233" s="73">
        <f t="shared" si="78"/>
        <v>0</v>
      </c>
      <c r="T233" s="73" t="str">
        <f t="shared" si="79"/>
        <v xml:space="preserve">                           </v>
      </c>
      <c r="U233" s="73">
        <f t="shared" si="80"/>
        <v>27</v>
      </c>
      <c r="V233" s="73" t="str">
        <f t="shared" si="81"/>
        <v xml:space="preserve">                           </v>
      </c>
      <c r="W233" s="73">
        <f t="shared" si="82"/>
        <v>27</v>
      </c>
      <c r="X233" s="73">
        <f t="shared" si="83"/>
        <v>0</v>
      </c>
      <c r="Y233" s="73" t="str">
        <f t="shared" si="84"/>
        <v xml:space="preserve">                           </v>
      </c>
      <c r="Z233" s="73">
        <f t="shared" si="85"/>
        <v>27</v>
      </c>
      <c r="AA233" s="73">
        <f t="shared" si="86"/>
        <v>0</v>
      </c>
      <c r="AB233" s="73">
        <f t="shared" si="87"/>
        <v>1</v>
      </c>
      <c r="AC233" s="73">
        <f t="shared" si="88"/>
        <v>0</v>
      </c>
      <c r="AD233" s="73" t="str">
        <f t="shared" si="89"/>
        <v xml:space="preserve">                           </v>
      </c>
      <c r="AE233" s="73">
        <f t="shared" si="90"/>
        <v>27</v>
      </c>
      <c r="AF233" s="73" t="str">
        <f t="shared" si="91"/>
        <v xml:space="preserve"> </v>
      </c>
      <c r="AG233" s="73">
        <f t="shared" si="92"/>
        <v>1</v>
      </c>
      <c r="AH233" s="73">
        <f t="shared" si="93"/>
        <v>0</v>
      </c>
      <c r="AI233" s="55" t="s">
        <v>11</v>
      </c>
      <c r="AJ233" s="55" t="s">
        <v>8</v>
      </c>
      <c r="AK233" s="73">
        <f t="shared" si="94"/>
        <v>0</v>
      </c>
      <c r="AL233" s="55" t="s">
        <v>9</v>
      </c>
      <c r="AM233" s="56" t="s">
        <v>3</v>
      </c>
      <c r="AN233" s="56" t="s">
        <v>13</v>
      </c>
      <c r="AO233" s="112">
        <v>1234567891</v>
      </c>
      <c r="AP233" s="55" t="s">
        <v>8</v>
      </c>
      <c r="AQ233" s="73" t="str">
        <f t="shared" si="95"/>
        <v xml:space="preserve">                           0 0       0     07004061234567891 9</v>
      </c>
      <c r="AR233" s="77">
        <f t="shared" si="96"/>
        <v>62</v>
      </c>
      <c r="AS233" s="107" t="str">
        <f t="shared" si="97"/>
        <v xml:space="preserve">                           0 0       0     07004061234567891 9</v>
      </c>
      <c r="AT233" s="107">
        <f t="shared" si="98"/>
        <v>62</v>
      </c>
      <c r="AU233" s="109">
        <f t="shared" si="99"/>
        <v>62</v>
      </c>
    </row>
    <row r="234" spans="1:47" s="21" customFormat="1" ht="22.5" customHeight="1" x14ac:dyDescent="0.2">
      <c r="A234" s="50">
        <v>230</v>
      </c>
      <c r="B234" s="84"/>
      <c r="C234" s="104"/>
      <c r="D234" s="104"/>
      <c r="E234" s="85"/>
      <c r="F234" s="85"/>
      <c r="G234" s="85"/>
      <c r="H234" s="84"/>
      <c r="I234" s="84"/>
      <c r="J234" s="84"/>
      <c r="K234" s="86"/>
      <c r="L234" s="84"/>
      <c r="M234" s="56" t="s">
        <v>1</v>
      </c>
      <c r="N234" s="53" t="str">
        <f t="shared" si="75"/>
        <v xml:space="preserve">                           0 0       0     07004061234567891 9</v>
      </c>
      <c r="O234" s="60">
        <f t="shared" si="76"/>
        <v>62</v>
      </c>
      <c r="Q234" s="73" t="s">
        <v>74</v>
      </c>
      <c r="R234" s="73">
        <f t="shared" si="77"/>
        <v>250</v>
      </c>
      <c r="S234" s="73">
        <f t="shared" si="78"/>
        <v>0</v>
      </c>
      <c r="T234" s="73" t="str">
        <f t="shared" si="79"/>
        <v xml:space="preserve">                           </v>
      </c>
      <c r="U234" s="73">
        <f t="shared" si="80"/>
        <v>27</v>
      </c>
      <c r="V234" s="73" t="str">
        <f t="shared" si="81"/>
        <v xml:space="preserve">                           </v>
      </c>
      <c r="W234" s="73">
        <f t="shared" si="82"/>
        <v>27</v>
      </c>
      <c r="X234" s="73">
        <f t="shared" si="83"/>
        <v>0</v>
      </c>
      <c r="Y234" s="73" t="str">
        <f t="shared" si="84"/>
        <v xml:space="preserve">                           </v>
      </c>
      <c r="Z234" s="73">
        <f t="shared" si="85"/>
        <v>27</v>
      </c>
      <c r="AA234" s="73">
        <f t="shared" si="86"/>
        <v>0</v>
      </c>
      <c r="AB234" s="73">
        <f t="shared" si="87"/>
        <v>1</v>
      </c>
      <c r="AC234" s="73">
        <f t="shared" si="88"/>
        <v>0</v>
      </c>
      <c r="AD234" s="73" t="str">
        <f t="shared" si="89"/>
        <v xml:space="preserve">                           </v>
      </c>
      <c r="AE234" s="73">
        <f t="shared" si="90"/>
        <v>27</v>
      </c>
      <c r="AF234" s="73" t="str">
        <f t="shared" si="91"/>
        <v xml:space="preserve"> </v>
      </c>
      <c r="AG234" s="73">
        <f t="shared" si="92"/>
        <v>1</v>
      </c>
      <c r="AH234" s="73">
        <f t="shared" si="93"/>
        <v>0</v>
      </c>
      <c r="AI234" s="55" t="s">
        <v>11</v>
      </c>
      <c r="AJ234" s="55" t="s">
        <v>8</v>
      </c>
      <c r="AK234" s="73">
        <f t="shared" si="94"/>
        <v>0</v>
      </c>
      <c r="AL234" s="55" t="s">
        <v>9</v>
      </c>
      <c r="AM234" s="56" t="s">
        <v>3</v>
      </c>
      <c r="AN234" s="56" t="s">
        <v>13</v>
      </c>
      <c r="AO234" s="112">
        <v>1234567891</v>
      </c>
      <c r="AP234" s="55" t="s">
        <v>8</v>
      </c>
      <c r="AQ234" s="73" t="str">
        <f t="shared" si="95"/>
        <v xml:space="preserve">                           0 0       0     07004061234567891 9</v>
      </c>
      <c r="AR234" s="77">
        <f t="shared" si="96"/>
        <v>62</v>
      </c>
      <c r="AS234" s="107" t="str">
        <f t="shared" si="97"/>
        <v xml:space="preserve">                           0 0       0     07004061234567891 9</v>
      </c>
      <c r="AT234" s="107">
        <f t="shared" si="98"/>
        <v>62</v>
      </c>
      <c r="AU234" s="109">
        <f t="shared" si="99"/>
        <v>62</v>
      </c>
    </row>
    <row r="235" spans="1:47" s="21" customFormat="1" ht="22.5" customHeight="1" x14ac:dyDescent="0.2">
      <c r="A235" s="50">
        <v>231</v>
      </c>
      <c r="B235" s="84"/>
      <c r="C235" s="104"/>
      <c r="D235" s="104"/>
      <c r="E235" s="85"/>
      <c r="F235" s="85"/>
      <c r="G235" s="85"/>
      <c r="H235" s="84"/>
      <c r="I235" s="84"/>
      <c r="J235" s="84"/>
      <c r="K235" s="86"/>
      <c r="L235" s="84"/>
      <c r="M235" s="56" t="s">
        <v>1</v>
      </c>
      <c r="N235" s="53" t="str">
        <f t="shared" si="75"/>
        <v xml:space="preserve">                           0 0       0     07004061234567891 9</v>
      </c>
      <c r="O235" s="60">
        <f t="shared" si="76"/>
        <v>62</v>
      </c>
      <c r="Q235" s="73" t="s">
        <v>74</v>
      </c>
      <c r="R235" s="73">
        <f t="shared" si="77"/>
        <v>250</v>
      </c>
      <c r="S235" s="73">
        <f t="shared" si="78"/>
        <v>0</v>
      </c>
      <c r="T235" s="73" t="str">
        <f t="shared" si="79"/>
        <v xml:space="preserve">                           </v>
      </c>
      <c r="U235" s="73">
        <f t="shared" si="80"/>
        <v>27</v>
      </c>
      <c r="V235" s="73" t="str">
        <f t="shared" si="81"/>
        <v xml:space="preserve">                           </v>
      </c>
      <c r="W235" s="73">
        <f t="shared" si="82"/>
        <v>27</v>
      </c>
      <c r="X235" s="73">
        <f t="shared" si="83"/>
        <v>0</v>
      </c>
      <c r="Y235" s="73" t="str">
        <f t="shared" si="84"/>
        <v xml:space="preserve">                           </v>
      </c>
      <c r="Z235" s="73">
        <f t="shared" si="85"/>
        <v>27</v>
      </c>
      <c r="AA235" s="73">
        <f t="shared" si="86"/>
        <v>0</v>
      </c>
      <c r="AB235" s="73">
        <f t="shared" si="87"/>
        <v>1</v>
      </c>
      <c r="AC235" s="73">
        <f t="shared" si="88"/>
        <v>0</v>
      </c>
      <c r="AD235" s="73" t="str">
        <f t="shared" si="89"/>
        <v xml:space="preserve">                           </v>
      </c>
      <c r="AE235" s="73">
        <f t="shared" si="90"/>
        <v>27</v>
      </c>
      <c r="AF235" s="73" t="str">
        <f t="shared" si="91"/>
        <v xml:space="preserve"> </v>
      </c>
      <c r="AG235" s="73">
        <f t="shared" si="92"/>
        <v>1</v>
      </c>
      <c r="AH235" s="73">
        <f t="shared" si="93"/>
        <v>0</v>
      </c>
      <c r="AI235" s="55" t="s">
        <v>11</v>
      </c>
      <c r="AJ235" s="55" t="s">
        <v>8</v>
      </c>
      <c r="AK235" s="73">
        <f t="shared" si="94"/>
        <v>0</v>
      </c>
      <c r="AL235" s="55" t="s">
        <v>9</v>
      </c>
      <c r="AM235" s="56" t="s">
        <v>3</v>
      </c>
      <c r="AN235" s="56" t="s">
        <v>13</v>
      </c>
      <c r="AO235" s="112">
        <v>1234567891</v>
      </c>
      <c r="AP235" s="55" t="s">
        <v>8</v>
      </c>
      <c r="AQ235" s="73" t="str">
        <f t="shared" si="95"/>
        <v xml:space="preserve">                           0 0       0     07004061234567891 9</v>
      </c>
      <c r="AR235" s="77">
        <f t="shared" si="96"/>
        <v>62</v>
      </c>
      <c r="AS235" s="107" t="str">
        <f t="shared" si="97"/>
        <v xml:space="preserve">                           0 0       0     07004061234567891 9</v>
      </c>
      <c r="AT235" s="107">
        <f t="shared" si="98"/>
        <v>62</v>
      </c>
      <c r="AU235" s="109">
        <f t="shared" si="99"/>
        <v>62</v>
      </c>
    </row>
    <row r="236" spans="1:47" s="21" customFormat="1" ht="22.5" customHeight="1" x14ac:dyDescent="0.2">
      <c r="A236" s="50">
        <v>232</v>
      </c>
      <c r="B236" s="84"/>
      <c r="C236" s="104"/>
      <c r="D236" s="104"/>
      <c r="E236" s="85"/>
      <c r="F236" s="85"/>
      <c r="G236" s="85"/>
      <c r="H236" s="84"/>
      <c r="I236" s="84"/>
      <c r="J236" s="84"/>
      <c r="K236" s="86"/>
      <c r="L236" s="84"/>
      <c r="M236" s="56" t="s">
        <v>1</v>
      </c>
      <c r="N236" s="53" t="str">
        <f t="shared" si="75"/>
        <v xml:space="preserve">                           0 0       0     07004061234567891 9</v>
      </c>
      <c r="O236" s="60">
        <f t="shared" si="76"/>
        <v>62</v>
      </c>
      <c r="Q236" s="73" t="s">
        <v>74</v>
      </c>
      <c r="R236" s="73">
        <f t="shared" si="77"/>
        <v>250</v>
      </c>
      <c r="S236" s="73">
        <f t="shared" si="78"/>
        <v>0</v>
      </c>
      <c r="T236" s="73" t="str">
        <f t="shared" si="79"/>
        <v xml:space="preserve">                           </v>
      </c>
      <c r="U236" s="73">
        <f t="shared" si="80"/>
        <v>27</v>
      </c>
      <c r="V236" s="73" t="str">
        <f t="shared" si="81"/>
        <v xml:space="preserve">                           </v>
      </c>
      <c r="W236" s="73">
        <f t="shared" si="82"/>
        <v>27</v>
      </c>
      <c r="X236" s="73">
        <f t="shared" si="83"/>
        <v>0</v>
      </c>
      <c r="Y236" s="73" t="str">
        <f t="shared" si="84"/>
        <v xml:space="preserve">                           </v>
      </c>
      <c r="Z236" s="73">
        <f t="shared" si="85"/>
        <v>27</v>
      </c>
      <c r="AA236" s="73">
        <f t="shared" si="86"/>
        <v>0</v>
      </c>
      <c r="AB236" s="73">
        <f t="shared" si="87"/>
        <v>1</v>
      </c>
      <c r="AC236" s="73">
        <f t="shared" si="88"/>
        <v>0</v>
      </c>
      <c r="AD236" s="73" t="str">
        <f t="shared" si="89"/>
        <v xml:space="preserve">                           </v>
      </c>
      <c r="AE236" s="73">
        <f t="shared" si="90"/>
        <v>27</v>
      </c>
      <c r="AF236" s="73" t="str">
        <f t="shared" si="91"/>
        <v xml:space="preserve"> </v>
      </c>
      <c r="AG236" s="73">
        <f t="shared" si="92"/>
        <v>1</v>
      </c>
      <c r="AH236" s="73">
        <f t="shared" si="93"/>
        <v>0</v>
      </c>
      <c r="AI236" s="55" t="s">
        <v>11</v>
      </c>
      <c r="AJ236" s="55" t="s">
        <v>8</v>
      </c>
      <c r="AK236" s="73">
        <f t="shared" si="94"/>
        <v>0</v>
      </c>
      <c r="AL236" s="55" t="s">
        <v>9</v>
      </c>
      <c r="AM236" s="56" t="s">
        <v>3</v>
      </c>
      <c r="AN236" s="56" t="s">
        <v>13</v>
      </c>
      <c r="AO236" s="112">
        <v>1234567891</v>
      </c>
      <c r="AP236" s="55" t="s">
        <v>8</v>
      </c>
      <c r="AQ236" s="73" t="str">
        <f t="shared" si="95"/>
        <v xml:space="preserve">                           0 0       0     07004061234567891 9</v>
      </c>
      <c r="AR236" s="77">
        <f t="shared" si="96"/>
        <v>62</v>
      </c>
      <c r="AS236" s="107" t="str">
        <f t="shared" si="97"/>
        <v xml:space="preserve">                           0 0       0     07004061234567891 9</v>
      </c>
      <c r="AT236" s="107">
        <f t="shared" si="98"/>
        <v>62</v>
      </c>
      <c r="AU236" s="109">
        <f t="shared" si="99"/>
        <v>62</v>
      </c>
    </row>
    <row r="237" spans="1:47" s="21" customFormat="1" ht="22.5" customHeight="1" x14ac:dyDescent="0.2">
      <c r="A237" s="50">
        <v>233</v>
      </c>
      <c r="B237" s="84"/>
      <c r="C237" s="104"/>
      <c r="D237" s="104"/>
      <c r="E237" s="85"/>
      <c r="F237" s="85"/>
      <c r="G237" s="85"/>
      <c r="H237" s="84"/>
      <c r="I237" s="84"/>
      <c r="J237" s="84"/>
      <c r="K237" s="86"/>
      <c r="L237" s="84"/>
      <c r="M237" s="56" t="s">
        <v>1</v>
      </c>
      <c r="N237" s="53" t="str">
        <f t="shared" si="75"/>
        <v xml:space="preserve">                           0 0       0     07004061234567891 9</v>
      </c>
      <c r="O237" s="60">
        <f t="shared" si="76"/>
        <v>62</v>
      </c>
      <c r="Q237" s="73" t="s">
        <v>74</v>
      </c>
      <c r="R237" s="73">
        <f t="shared" si="77"/>
        <v>250</v>
      </c>
      <c r="S237" s="73">
        <f t="shared" si="78"/>
        <v>0</v>
      </c>
      <c r="T237" s="73" t="str">
        <f t="shared" si="79"/>
        <v xml:space="preserve">                           </v>
      </c>
      <c r="U237" s="73">
        <f t="shared" si="80"/>
        <v>27</v>
      </c>
      <c r="V237" s="73" t="str">
        <f t="shared" si="81"/>
        <v xml:space="preserve">                           </v>
      </c>
      <c r="W237" s="73">
        <f t="shared" si="82"/>
        <v>27</v>
      </c>
      <c r="X237" s="73">
        <f t="shared" si="83"/>
        <v>0</v>
      </c>
      <c r="Y237" s="73" t="str">
        <f t="shared" si="84"/>
        <v xml:space="preserve">                           </v>
      </c>
      <c r="Z237" s="73">
        <f t="shared" si="85"/>
        <v>27</v>
      </c>
      <c r="AA237" s="73">
        <f t="shared" si="86"/>
        <v>0</v>
      </c>
      <c r="AB237" s="73">
        <f t="shared" si="87"/>
        <v>1</v>
      </c>
      <c r="AC237" s="73">
        <f t="shared" si="88"/>
        <v>0</v>
      </c>
      <c r="AD237" s="73" t="str">
        <f t="shared" si="89"/>
        <v xml:space="preserve">                           </v>
      </c>
      <c r="AE237" s="73">
        <f t="shared" si="90"/>
        <v>27</v>
      </c>
      <c r="AF237" s="73" t="str">
        <f t="shared" si="91"/>
        <v xml:space="preserve"> </v>
      </c>
      <c r="AG237" s="73">
        <f t="shared" si="92"/>
        <v>1</v>
      </c>
      <c r="AH237" s="73">
        <f t="shared" si="93"/>
        <v>0</v>
      </c>
      <c r="AI237" s="55" t="s">
        <v>11</v>
      </c>
      <c r="AJ237" s="55" t="s">
        <v>8</v>
      </c>
      <c r="AK237" s="73">
        <f t="shared" si="94"/>
        <v>0</v>
      </c>
      <c r="AL237" s="55" t="s">
        <v>9</v>
      </c>
      <c r="AM237" s="56" t="s">
        <v>3</v>
      </c>
      <c r="AN237" s="56" t="s">
        <v>13</v>
      </c>
      <c r="AO237" s="112">
        <v>1234567891</v>
      </c>
      <c r="AP237" s="55" t="s">
        <v>8</v>
      </c>
      <c r="AQ237" s="73" t="str">
        <f t="shared" si="95"/>
        <v xml:space="preserve">                           0 0       0     07004061234567891 9</v>
      </c>
      <c r="AR237" s="77">
        <f t="shared" si="96"/>
        <v>62</v>
      </c>
      <c r="AS237" s="107" t="str">
        <f t="shared" si="97"/>
        <v xml:space="preserve">                           0 0       0     07004061234567891 9</v>
      </c>
      <c r="AT237" s="107">
        <f t="shared" si="98"/>
        <v>62</v>
      </c>
      <c r="AU237" s="109">
        <f t="shared" si="99"/>
        <v>62</v>
      </c>
    </row>
    <row r="238" spans="1:47" s="21" customFormat="1" ht="22.5" customHeight="1" x14ac:dyDescent="0.2">
      <c r="A238" s="50">
        <v>234</v>
      </c>
      <c r="B238" s="84"/>
      <c r="C238" s="104"/>
      <c r="D238" s="104"/>
      <c r="E238" s="85"/>
      <c r="F238" s="85"/>
      <c r="G238" s="85"/>
      <c r="H238" s="84"/>
      <c r="I238" s="84"/>
      <c r="J238" s="84"/>
      <c r="K238" s="86"/>
      <c r="L238" s="84"/>
      <c r="M238" s="56" t="s">
        <v>1</v>
      </c>
      <c r="N238" s="53" t="str">
        <f t="shared" si="75"/>
        <v xml:space="preserve">                           0 0       0     07004061234567891 9</v>
      </c>
      <c r="O238" s="60">
        <f t="shared" si="76"/>
        <v>62</v>
      </c>
      <c r="Q238" s="73" t="s">
        <v>74</v>
      </c>
      <c r="R238" s="73">
        <f t="shared" si="77"/>
        <v>250</v>
      </c>
      <c r="S238" s="73">
        <f t="shared" si="78"/>
        <v>0</v>
      </c>
      <c r="T238" s="73" t="str">
        <f t="shared" si="79"/>
        <v xml:space="preserve">                           </v>
      </c>
      <c r="U238" s="73">
        <f t="shared" si="80"/>
        <v>27</v>
      </c>
      <c r="V238" s="73" t="str">
        <f t="shared" si="81"/>
        <v xml:space="preserve">                           </v>
      </c>
      <c r="W238" s="73">
        <f t="shared" si="82"/>
        <v>27</v>
      </c>
      <c r="X238" s="73">
        <f t="shared" si="83"/>
        <v>0</v>
      </c>
      <c r="Y238" s="73" t="str">
        <f t="shared" si="84"/>
        <v xml:space="preserve">                           </v>
      </c>
      <c r="Z238" s="73">
        <f t="shared" si="85"/>
        <v>27</v>
      </c>
      <c r="AA238" s="73">
        <f t="shared" si="86"/>
        <v>0</v>
      </c>
      <c r="AB238" s="73">
        <f t="shared" si="87"/>
        <v>1</v>
      </c>
      <c r="AC238" s="73">
        <f t="shared" si="88"/>
        <v>0</v>
      </c>
      <c r="AD238" s="73" t="str">
        <f t="shared" si="89"/>
        <v xml:space="preserve">                           </v>
      </c>
      <c r="AE238" s="73">
        <f t="shared" si="90"/>
        <v>27</v>
      </c>
      <c r="AF238" s="73" t="str">
        <f t="shared" si="91"/>
        <v xml:space="preserve"> </v>
      </c>
      <c r="AG238" s="73">
        <f t="shared" si="92"/>
        <v>1</v>
      </c>
      <c r="AH238" s="73">
        <f t="shared" si="93"/>
        <v>0</v>
      </c>
      <c r="AI238" s="55" t="s">
        <v>11</v>
      </c>
      <c r="AJ238" s="55" t="s">
        <v>8</v>
      </c>
      <c r="AK238" s="73">
        <f t="shared" si="94"/>
        <v>0</v>
      </c>
      <c r="AL238" s="55" t="s">
        <v>9</v>
      </c>
      <c r="AM238" s="56" t="s">
        <v>3</v>
      </c>
      <c r="AN238" s="56" t="s">
        <v>13</v>
      </c>
      <c r="AO238" s="112">
        <v>1234567891</v>
      </c>
      <c r="AP238" s="55" t="s">
        <v>8</v>
      </c>
      <c r="AQ238" s="73" t="str">
        <f t="shared" si="95"/>
        <v xml:space="preserve">                           0 0       0     07004061234567891 9</v>
      </c>
      <c r="AR238" s="77">
        <f t="shared" si="96"/>
        <v>62</v>
      </c>
      <c r="AS238" s="107" t="str">
        <f t="shared" si="97"/>
        <v xml:space="preserve">                           0 0       0     07004061234567891 9</v>
      </c>
      <c r="AT238" s="107">
        <f t="shared" si="98"/>
        <v>62</v>
      </c>
      <c r="AU238" s="109">
        <f t="shared" si="99"/>
        <v>62</v>
      </c>
    </row>
    <row r="239" spans="1:47" s="21" customFormat="1" ht="22.5" customHeight="1" x14ac:dyDescent="0.2">
      <c r="A239" s="50">
        <v>235</v>
      </c>
      <c r="B239" s="84"/>
      <c r="C239" s="104"/>
      <c r="D239" s="104"/>
      <c r="E239" s="85"/>
      <c r="F239" s="85"/>
      <c r="G239" s="85"/>
      <c r="H239" s="84"/>
      <c r="I239" s="84"/>
      <c r="J239" s="84"/>
      <c r="K239" s="86"/>
      <c r="L239" s="84"/>
      <c r="M239" s="56" t="s">
        <v>1</v>
      </c>
      <c r="N239" s="53" t="str">
        <f t="shared" si="75"/>
        <v xml:space="preserve">                           0 0       0     07004061234567891 9</v>
      </c>
      <c r="O239" s="60">
        <f t="shared" si="76"/>
        <v>62</v>
      </c>
      <c r="Q239" s="73" t="s">
        <v>74</v>
      </c>
      <c r="R239" s="73">
        <f t="shared" si="77"/>
        <v>250</v>
      </c>
      <c r="S239" s="73">
        <f t="shared" si="78"/>
        <v>0</v>
      </c>
      <c r="T239" s="73" t="str">
        <f t="shared" si="79"/>
        <v xml:space="preserve">                           </v>
      </c>
      <c r="U239" s="73">
        <f t="shared" si="80"/>
        <v>27</v>
      </c>
      <c r="V239" s="73" t="str">
        <f t="shared" si="81"/>
        <v xml:space="preserve">                           </v>
      </c>
      <c r="W239" s="73">
        <f t="shared" si="82"/>
        <v>27</v>
      </c>
      <c r="X239" s="73">
        <f t="shared" si="83"/>
        <v>0</v>
      </c>
      <c r="Y239" s="73" t="str">
        <f t="shared" si="84"/>
        <v xml:space="preserve">                           </v>
      </c>
      <c r="Z239" s="73">
        <f t="shared" si="85"/>
        <v>27</v>
      </c>
      <c r="AA239" s="73">
        <f t="shared" si="86"/>
        <v>0</v>
      </c>
      <c r="AB239" s="73">
        <f t="shared" si="87"/>
        <v>1</v>
      </c>
      <c r="AC239" s="73">
        <f t="shared" si="88"/>
        <v>0</v>
      </c>
      <c r="AD239" s="73" t="str">
        <f t="shared" si="89"/>
        <v xml:space="preserve">                           </v>
      </c>
      <c r="AE239" s="73">
        <f t="shared" si="90"/>
        <v>27</v>
      </c>
      <c r="AF239" s="73" t="str">
        <f t="shared" si="91"/>
        <v xml:space="preserve"> </v>
      </c>
      <c r="AG239" s="73">
        <f t="shared" si="92"/>
        <v>1</v>
      </c>
      <c r="AH239" s="73">
        <f t="shared" si="93"/>
        <v>0</v>
      </c>
      <c r="AI239" s="55" t="s">
        <v>11</v>
      </c>
      <c r="AJ239" s="55" t="s">
        <v>8</v>
      </c>
      <c r="AK239" s="73">
        <f t="shared" si="94"/>
        <v>0</v>
      </c>
      <c r="AL239" s="55" t="s">
        <v>9</v>
      </c>
      <c r="AM239" s="56" t="s">
        <v>3</v>
      </c>
      <c r="AN239" s="56" t="s">
        <v>13</v>
      </c>
      <c r="AO239" s="112">
        <v>1234567891</v>
      </c>
      <c r="AP239" s="55" t="s">
        <v>8</v>
      </c>
      <c r="AQ239" s="73" t="str">
        <f t="shared" si="95"/>
        <v xml:space="preserve">                           0 0       0     07004061234567891 9</v>
      </c>
      <c r="AR239" s="77">
        <f t="shared" si="96"/>
        <v>62</v>
      </c>
      <c r="AS239" s="107" t="str">
        <f t="shared" si="97"/>
        <v xml:space="preserve">                           0 0       0     07004061234567891 9</v>
      </c>
      <c r="AT239" s="107">
        <f t="shared" si="98"/>
        <v>62</v>
      </c>
      <c r="AU239" s="109">
        <f t="shared" si="99"/>
        <v>62</v>
      </c>
    </row>
    <row r="240" spans="1:47" s="21" customFormat="1" ht="22.5" customHeight="1" x14ac:dyDescent="0.2">
      <c r="A240" s="50">
        <v>236</v>
      </c>
      <c r="B240" s="84"/>
      <c r="C240" s="104"/>
      <c r="D240" s="104"/>
      <c r="E240" s="85"/>
      <c r="F240" s="85"/>
      <c r="G240" s="85"/>
      <c r="H240" s="84"/>
      <c r="I240" s="84"/>
      <c r="J240" s="84"/>
      <c r="K240" s="86"/>
      <c r="L240" s="84"/>
      <c r="M240" s="56" t="s">
        <v>1</v>
      </c>
      <c r="N240" s="53" t="str">
        <f t="shared" si="75"/>
        <v xml:space="preserve">                           0 0       0     07004061234567891 9</v>
      </c>
      <c r="O240" s="60">
        <f t="shared" si="76"/>
        <v>62</v>
      </c>
      <c r="Q240" s="73" t="s">
        <v>74</v>
      </c>
      <c r="R240" s="73">
        <f t="shared" si="77"/>
        <v>250</v>
      </c>
      <c r="S240" s="73">
        <f t="shared" si="78"/>
        <v>0</v>
      </c>
      <c r="T240" s="73" t="str">
        <f t="shared" si="79"/>
        <v xml:space="preserve">                           </v>
      </c>
      <c r="U240" s="73">
        <f t="shared" si="80"/>
        <v>27</v>
      </c>
      <c r="V240" s="73" t="str">
        <f t="shared" si="81"/>
        <v xml:space="preserve">                           </v>
      </c>
      <c r="W240" s="73">
        <f t="shared" si="82"/>
        <v>27</v>
      </c>
      <c r="X240" s="73">
        <f t="shared" si="83"/>
        <v>0</v>
      </c>
      <c r="Y240" s="73" t="str">
        <f t="shared" si="84"/>
        <v xml:space="preserve">                           </v>
      </c>
      <c r="Z240" s="73">
        <f t="shared" si="85"/>
        <v>27</v>
      </c>
      <c r="AA240" s="73">
        <f t="shared" si="86"/>
        <v>0</v>
      </c>
      <c r="AB240" s="73">
        <f t="shared" si="87"/>
        <v>1</v>
      </c>
      <c r="AC240" s="73">
        <f t="shared" si="88"/>
        <v>0</v>
      </c>
      <c r="AD240" s="73" t="str">
        <f t="shared" si="89"/>
        <v xml:space="preserve">                           </v>
      </c>
      <c r="AE240" s="73">
        <f t="shared" si="90"/>
        <v>27</v>
      </c>
      <c r="AF240" s="73" t="str">
        <f t="shared" si="91"/>
        <v xml:space="preserve"> </v>
      </c>
      <c r="AG240" s="73">
        <f t="shared" si="92"/>
        <v>1</v>
      </c>
      <c r="AH240" s="73">
        <f t="shared" si="93"/>
        <v>0</v>
      </c>
      <c r="AI240" s="55" t="s">
        <v>11</v>
      </c>
      <c r="AJ240" s="55" t="s">
        <v>8</v>
      </c>
      <c r="AK240" s="73">
        <f t="shared" si="94"/>
        <v>0</v>
      </c>
      <c r="AL240" s="55" t="s">
        <v>9</v>
      </c>
      <c r="AM240" s="56" t="s">
        <v>3</v>
      </c>
      <c r="AN240" s="56" t="s">
        <v>13</v>
      </c>
      <c r="AO240" s="112">
        <v>1234567891</v>
      </c>
      <c r="AP240" s="55" t="s">
        <v>8</v>
      </c>
      <c r="AQ240" s="73" t="str">
        <f t="shared" si="95"/>
        <v xml:space="preserve">                           0 0       0     07004061234567891 9</v>
      </c>
      <c r="AR240" s="77">
        <f t="shared" si="96"/>
        <v>62</v>
      </c>
      <c r="AS240" s="107" t="str">
        <f t="shared" si="97"/>
        <v xml:space="preserve">                           0 0       0     07004061234567891 9</v>
      </c>
      <c r="AT240" s="107">
        <f t="shared" si="98"/>
        <v>62</v>
      </c>
      <c r="AU240" s="109">
        <f t="shared" si="99"/>
        <v>62</v>
      </c>
    </row>
    <row r="241" spans="1:47" s="21" customFormat="1" ht="22.5" customHeight="1" x14ac:dyDescent="0.2">
      <c r="A241" s="50">
        <v>237</v>
      </c>
      <c r="B241" s="84"/>
      <c r="C241" s="104"/>
      <c r="D241" s="104"/>
      <c r="E241" s="85"/>
      <c r="F241" s="85"/>
      <c r="G241" s="85"/>
      <c r="H241" s="84"/>
      <c r="I241" s="84"/>
      <c r="J241" s="84"/>
      <c r="K241" s="86"/>
      <c r="L241" s="84"/>
      <c r="M241" s="56" t="s">
        <v>1</v>
      </c>
      <c r="N241" s="53" t="str">
        <f t="shared" si="75"/>
        <v xml:space="preserve">                           0 0       0     07004061234567891 9</v>
      </c>
      <c r="O241" s="60">
        <f t="shared" si="76"/>
        <v>62</v>
      </c>
      <c r="Q241" s="73" t="s">
        <v>74</v>
      </c>
      <c r="R241" s="73">
        <f t="shared" si="77"/>
        <v>250</v>
      </c>
      <c r="S241" s="73">
        <f t="shared" si="78"/>
        <v>0</v>
      </c>
      <c r="T241" s="73" t="str">
        <f t="shared" si="79"/>
        <v xml:space="preserve">                           </v>
      </c>
      <c r="U241" s="73">
        <f t="shared" si="80"/>
        <v>27</v>
      </c>
      <c r="V241" s="73" t="str">
        <f t="shared" si="81"/>
        <v xml:space="preserve">                           </v>
      </c>
      <c r="W241" s="73">
        <f t="shared" si="82"/>
        <v>27</v>
      </c>
      <c r="X241" s="73">
        <f t="shared" si="83"/>
        <v>0</v>
      </c>
      <c r="Y241" s="73" t="str">
        <f t="shared" si="84"/>
        <v xml:space="preserve">                           </v>
      </c>
      <c r="Z241" s="73">
        <f t="shared" si="85"/>
        <v>27</v>
      </c>
      <c r="AA241" s="73">
        <f t="shared" si="86"/>
        <v>0</v>
      </c>
      <c r="AB241" s="73">
        <f t="shared" si="87"/>
        <v>1</v>
      </c>
      <c r="AC241" s="73">
        <f t="shared" si="88"/>
        <v>0</v>
      </c>
      <c r="AD241" s="73" t="str">
        <f t="shared" si="89"/>
        <v xml:space="preserve">                           </v>
      </c>
      <c r="AE241" s="73">
        <f t="shared" si="90"/>
        <v>27</v>
      </c>
      <c r="AF241" s="73" t="str">
        <f t="shared" si="91"/>
        <v xml:space="preserve"> </v>
      </c>
      <c r="AG241" s="73">
        <f t="shared" si="92"/>
        <v>1</v>
      </c>
      <c r="AH241" s="73">
        <f t="shared" si="93"/>
        <v>0</v>
      </c>
      <c r="AI241" s="55" t="s">
        <v>11</v>
      </c>
      <c r="AJ241" s="55" t="s">
        <v>8</v>
      </c>
      <c r="AK241" s="73">
        <f t="shared" si="94"/>
        <v>0</v>
      </c>
      <c r="AL241" s="55" t="s">
        <v>9</v>
      </c>
      <c r="AM241" s="56" t="s">
        <v>3</v>
      </c>
      <c r="AN241" s="56" t="s">
        <v>13</v>
      </c>
      <c r="AO241" s="112">
        <v>1234567891</v>
      </c>
      <c r="AP241" s="55" t="s">
        <v>8</v>
      </c>
      <c r="AQ241" s="73" t="str">
        <f t="shared" si="95"/>
        <v xml:space="preserve">                           0 0       0     07004061234567891 9</v>
      </c>
      <c r="AR241" s="77">
        <f t="shared" si="96"/>
        <v>62</v>
      </c>
      <c r="AS241" s="107" t="str">
        <f t="shared" si="97"/>
        <v xml:space="preserve">                           0 0       0     07004061234567891 9</v>
      </c>
      <c r="AT241" s="107">
        <f t="shared" si="98"/>
        <v>62</v>
      </c>
      <c r="AU241" s="109">
        <f t="shared" si="99"/>
        <v>62</v>
      </c>
    </row>
    <row r="242" spans="1:47" s="21" customFormat="1" ht="22.5" customHeight="1" x14ac:dyDescent="0.2">
      <c r="A242" s="50">
        <v>238</v>
      </c>
      <c r="B242" s="84"/>
      <c r="C242" s="104"/>
      <c r="D242" s="104"/>
      <c r="E242" s="85"/>
      <c r="F242" s="85"/>
      <c r="G242" s="85"/>
      <c r="H242" s="84"/>
      <c r="I242" s="84"/>
      <c r="J242" s="84"/>
      <c r="K242" s="86"/>
      <c r="L242" s="84"/>
      <c r="M242" s="56" t="s">
        <v>1</v>
      </c>
      <c r="N242" s="53" t="str">
        <f t="shared" si="75"/>
        <v xml:space="preserve">                           0 0       0     07004061234567891 9</v>
      </c>
      <c r="O242" s="60">
        <f t="shared" si="76"/>
        <v>62</v>
      </c>
      <c r="Q242" s="73" t="s">
        <v>74</v>
      </c>
      <c r="R242" s="73">
        <f t="shared" si="77"/>
        <v>250</v>
      </c>
      <c r="S242" s="73">
        <f t="shared" si="78"/>
        <v>0</v>
      </c>
      <c r="T242" s="73" t="str">
        <f t="shared" si="79"/>
        <v xml:space="preserve">                           </v>
      </c>
      <c r="U242" s="73">
        <f t="shared" si="80"/>
        <v>27</v>
      </c>
      <c r="V242" s="73" t="str">
        <f t="shared" si="81"/>
        <v xml:space="preserve">                           </v>
      </c>
      <c r="W242" s="73">
        <f t="shared" si="82"/>
        <v>27</v>
      </c>
      <c r="X242" s="73">
        <f t="shared" si="83"/>
        <v>0</v>
      </c>
      <c r="Y242" s="73" t="str">
        <f t="shared" si="84"/>
        <v xml:space="preserve">                           </v>
      </c>
      <c r="Z242" s="73">
        <f t="shared" si="85"/>
        <v>27</v>
      </c>
      <c r="AA242" s="73">
        <f t="shared" si="86"/>
        <v>0</v>
      </c>
      <c r="AB242" s="73">
        <f t="shared" si="87"/>
        <v>1</v>
      </c>
      <c r="AC242" s="73">
        <f t="shared" si="88"/>
        <v>0</v>
      </c>
      <c r="AD242" s="73" t="str">
        <f t="shared" si="89"/>
        <v xml:space="preserve">                           </v>
      </c>
      <c r="AE242" s="73">
        <f t="shared" si="90"/>
        <v>27</v>
      </c>
      <c r="AF242" s="73" t="str">
        <f t="shared" si="91"/>
        <v xml:space="preserve"> </v>
      </c>
      <c r="AG242" s="73">
        <f t="shared" si="92"/>
        <v>1</v>
      </c>
      <c r="AH242" s="73">
        <f t="shared" si="93"/>
        <v>0</v>
      </c>
      <c r="AI242" s="55" t="s">
        <v>11</v>
      </c>
      <c r="AJ242" s="55" t="s">
        <v>8</v>
      </c>
      <c r="AK242" s="73">
        <f t="shared" si="94"/>
        <v>0</v>
      </c>
      <c r="AL242" s="55" t="s">
        <v>9</v>
      </c>
      <c r="AM242" s="56" t="s">
        <v>3</v>
      </c>
      <c r="AN242" s="56" t="s">
        <v>13</v>
      </c>
      <c r="AO242" s="112">
        <v>1234567891</v>
      </c>
      <c r="AP242" s="55" t="s">
        <v>8</v>
      </c>
      <c r="AQ242" s="73" t="str">
        <f t="shared" si="95"/>
        <v xml:space="preserve">                           0 0       0     07004061234567891 9</v>
      </c>
      <c r="AR242" s="77">
        <f t="shared" si="96"/>
        <v>62</v>
      </c>
      <c r="AS242" s="107" t="str">
        <f t="shared" si="97"/>
        <v xml:space="preserve">                           0 0       0     07004061234567891 9</v>
      </c>
      <c r="AT242" s="107">
        <f t="shared" si="98"/>
        <v>62</v>
      </c>
      <c r="AU242" s="109">
        <f t="shared" si="99"/>
        <v>62</v>
      </c>
    </row>
    <row r="243" spans="1:47" s="21" customFormat="1" ht="22.5" customHeight="1" x14ac:dyDescent="0.2">
      <c r="A243" s="50">
        <v>239</v>
      </c>
      <c r="B243" s="84"/>
      <c r="C243" s="104"/>
      <c r="D243" s="104"/>
      <c r="E243" s="85"/>
      <c r="F243" s="85"/>
      <c r="G243" s="85"/>
      <c r="H243" s="84"/>
      <c r="I243" s="84"/>
      <c r="J243" s="84"/>
      <c r="K243" s="86"/>
      <c r="L243" s="84"/>
      <c r="M243" s="56" t="s">
        <v>1</v>
      </c>
      <c r="N243" s="53" t="str">
        <f t="shared" si="75"/>
        <v xml:space="preserve">                           0 0       0     07004061234567891 9</v>
      </c>
      <c r="O243" s="60">
        <f t="shared" si="76"/>
        <v>62</v>
      </c>
      <c r="Q243" s="73" t="s">
        <v>74</v>
      </c>
      <c r="R243" s="73">
        <f t="shared" si="77"/>
        <v>250</v>
      </c>
      <c r="S243" s="73">
        <f t="shared" si="78"/>
        <v>0</v>
      </c>
      <c r="T243" s="73" t="str">
        <f t="shared" si="79"/>
        <v xml:space="preserve">                           </v>
      </c>
      <c r="U243" s="73">
        <f t="shared" si="80"/>
        <v>27</v>
      </c>
      <c r="V243" s="73" t="str">
        <f t="shared" si="81"/>
        <v xml:space="preserve">                           </v>
      </c>
      <c r="W243" s="73">
        <f t="shared" si="82"/>
        <v>27</v>
      </c>
      <c r="X243" s="73">
        <f t="shared" si="83"/>
        <v>0</v>
      </c>
      <c r="Y243" s="73" t="str">
        <f t="shared" si="84"/>
        <v xml:space="preserve">                           </v>
      </c>
      <c r="Z243" s="73">
        <f t="shared" si="85"/>
        <v>27</v>
      </c>
      <c r="AA243" s="73">
        <f t="shared" si="86"/>
        <v>0</v>
      </c>
      <c r="AB243" s="73">
        <f t="shared" si="87"/>
        <v>1</v>
      </c>
      <c r="AC243" s="73">
        <f t="shared" si="88"/>
        <v>0</v>
      </c>
      <c r="AD243" s="73" t="str">
        <f t="shared" si="89"/>
        <v xml:space="preserve">                           </v>
      </c>
      <c r="AE243" s="73">
        <f t="shared" si="90"/>
        <v>27</v>
      </c>
      <c r="AF243" s="73" t="str">
        <f t="shared" si="91"/>
        <v xml:space="preserve"> </v>
      </c>
      <c r="AG243" s="73">
        <f t="shared" si="92"/>
        <v>1</v>
      </c>
      <c r="AH243" s="73">
        <f t="shared" si="93"/>
        <v>0</v>
      </c>
      <c r="AI243" s="55" t="s">
        <v>11</v>
      </c>
      <c r="AJ243" s="55" t="s">
        <v>8</v>
      </c>
      <c r="AK243" s="73">
        <f t="shared" si="94"/>
        <v>0</v>
      </c>
      <c r="AL243" s="55" t="s">
        <v>9</v>
      </c>
      <c r="AM243" s="56" t="s">
        <v>3</v>
      </c>
      <c r="AN243" s="56" t="s">
        <v>13</v>
      </c>
      <c r="AO243" s="112">
        <v>1234567891</v>
      </c>
      <c r="AP243" s="55" t="s">
        <v>8</v>
      </c>
      <c r="AQ243" s="73" t="str">
        <f t="shared" si="95"/>
        <v xml:space="preserve">                           0 0       0     07004061234567891 9</v>
      </c>
      <c r="AR243" s="77">
        <f t="shared" si="96"/>
        <v>62</v>
      </c>
      <c r="AS243" s="107" t="str">
        <f t="shared" si="97"/>
        <v xml:space="preserve">                           0 0       0     07004061234567891 9</v>
      </c>
      <c r="AT243" s="107">
        <f t="shared" si="98"/>
        <v>62</v>
      </c>
      <c r="AU243" s="109">
        <f t="shared" si="99"/>
        <v>62</v>
      </c>
    </row>
    <row r="244" spans="1:47" s="21" customFormat="1" ht="22.5" customHeight="1" x14ac:dyDescent="0.2">
      <c r="A244" s="50">
        <v>240</v>
      </c>
      <c r="B244" s="84"/>
      <c r="C244" s="104"/>
      <c r="D244" s="104"/>
      <c r="E244" s="85"/>
      <c r="F244" s="85"/>
      <c r="G244" s="85"/>
      <c r="H244" s="84"/>
      <c r="I244" s="84"/>
      <c r="J244" s="84"/>
      <c r="K244" s="86"/>
      <c r="L244" s="84"/>
      <c r="M244" s="56" t="s">
        <v>1</v>
      </c>
      <c r="N244" s="53" t="str">
        <f t="shared" si="75"/>
        <v xml:space="preserve">                           0 0       0     07004061234567891 9</v>
      </c>
      <c r="O244" s="60">
        <f t="shared" si="76"/>
        <v>62</v>
      </c>
      <c r="Q244" s="73" t="s">
        <v>74</v>
      </c>
      <c r="R244" s="73">
        <f t="shared" si="77"/>
        <v>250</v>
      </c>
      <c r="S244" s="73">
        <f t="shared" si="78"/>
        <v>0</v>
      </c>
      <c r="T244" s="73" t="str">
        <f t="shared" si="79"/>
        <v xml:space="preserve">                           </v>
      </c>
      <c r="U244" s="73">
        <f t="shared" si="80"/>
        <v>27</v>
      </c>
      <c r="V244" s="73" t="str">
        <f t="shared" si="81"/>
        <v xml:space="preserve">                           </v>
      </c>
      <c r="W244" s="73">
        <f t="shared" si="82"/>
        <v>27</v>
      </c>
      <c r="X244" s="73">
        <f t="shared" si="83"/>
        <v>0</v>
      </c>
      <c r="Y244" s="73" t="str">
        <f t="shared" si="84"/>
        <v xml:space="preserve">                           </v>
      </c>
      <c r="Z244" s="73">
        <f t="shared" si="85"/>
        <v>27</v>
      </c>
      <c r="AA244" s="73">
        <f t="shared" si="86"/>
        <v>0</v>
      </c>
      <c r="AB244" s="73">
        <f t="shared" si="87"/>
        <v>1</v>
      </c>
      <c r="AC244" s="73">
        <f t="shared" si="88"/>
        <v>0</v>
      </c>
      <c r="AD244" s="73" t="str">
        <f t="shared" si="89"/>
        <v xml:space="preserve">                           </v>
      </c>
      <c r="AE244" s="73">
        <f t="shared" si="90"/>
        <v>27</v>
      </c>
      <c r="AF244" s="73" t="str">
        <f t="shared" si="91"/>
        <v xml:space="preserve"> </v>
      </c>
      <c r="AG244" s="73">
        <f t="shared" si="92"/>
        <v>1</v>
      </c>
      <c r="AH244" s="73">
        <f t="shared" si="93"/>
        <v>0</v>
      </c>
      <c r="AI244" s="55" t="s">
        <v>11</v>
      </c>
      <c r="AJ244" s="55" t="s">
        <v>8</v>
      </c>
      <c r="AK244" s="73">
        <f t="shared" si="94"/>
        <v>0</v>
      </c>
      <c r="AL244" s="55" t="s">
        <v>9</v>
      </c>
      <c r="AM244" s="56" t="s">
        <v>3</v>
      </c>
      <c r="AN244" s="56" t="s">
        <v>13</v>
      </c>
      <c r="AO244" s="112">
        <v>1234567891</v>
      </c>
      <c r="AP244" s="55" t="s">
        <v>8</v>
      </c>
      <c r="AQ244" s="73" t="str">
        <f t="shared" si="95"/>
        <v xml:space="preserve">                           0 0       0     07004061234567891 9</v>
      </c>
      <c r="AR244" s="77">
        <f t="shared" si="96"/>
        <v>62</v>
      </c>
      <c r="AS244" s="107" t="str">
        <f t="shared" si="97"/>
        <v xml:space="preserve">                           0 0       0     07004061234567891 9</v>
      </c>
      <c r="AT244" s="107">
        <f t="shared" si="98"/>
        <v>62</v>
      </c>
      <c r="AU244" s="109">
        <f t="shared" si="99"/>
        <v>62</v>
      </c>
    </row>
    <row r="245" spans="1:47" s="21" customFormat="1" ht="22.5" customHeight="1" x14ac:dyDescent="0.2">
      <c r="A245" s="50">
        <v>241</v>
      </c>
      <c r="B245" s="84"/>
      <c r="C245" s="104"/>
      <c r="D245" s="104"/>
      <c r="E245" s="85"/>
      <c r="F245" s="85"/>
      <c r="G245" s="85"/>
      <c r="H245" s="84"/>
      <c r="I245" s="84"/>
      <c r="J245" s="84"/>
      <c r="K245" s="86"/>
      <c r="L245" s="84"/>
      <c r="M245" s="56" t="s">
        <v>1</v>
      </c>
      <c r="N245" s="53" t="str">
        <f t="shared" si="75"/>
        <v xml:space="preserve">                           0 0       0     07004061234567891 9</v>
      </c>
      <c r="O245" s="60">
        <f t="shared" si="76"/>
        <v>62</v>
      </c>
      <c r="Q245" s="73" t="s">
        <v>74</v>
      </c>
      <c r="R245" s="73">
        <f t="shared" si="77"/>
        <v>250</v>
      </c>
      <c r="S245" s="73">
        <f t="shared" si="78"/>
        <v>0</v>
      </c>
      <c r="T245" s="73" t="str">
        <f t="shared" si="79"/>
        <v xml:space="preserve">                           </v>
      </c>
      <c r="U245" s="73">
        <f t="shared" si="80"/>
        <v>27</v>
      </c>
      <c r="V245" s="73" t="str">
        <f t="shared" si="81"/>
        <v xml:space="preserve">                           </v>
      </c>
      <c r="W245" s="73">
        <f t="shared" si="82"/>
        <v>27</v>
      </c>
      <c r="X245" s="73">
        <f t="shared" si="83"/>
        <v>0</v>
      </c>
      <c r="Y245" s="73" t="str">
        <f t="shared" si="84"/>
        <v xml:space="preserve">                           </v>
      </c>
      <c r="Z245" s="73">
        <f t="shared" si="85"/>
        <v>27</v>
      </c>
      <c r="AA245" s="73">
        <f t="shared" si="86"/>
        <v>0</v>
      </c>
      <c r="AB245" s="73">
        <f t="shared" si="87"/>
        <v>1</v>
      </c>
      <c r="AC245" s="73">
        <f t="shared" si="88"/>
        <v>0</v>
      </c>
      <c r="AD245" s="73" t="str">
        <f t="shared" si="89"/>
        <v xml:space="preserve">                           </v>
      </c>
      <c r="AE245" s="73">
        <f t="shared" si="90"/>
        <v>27</v>
      </c>
      <c r="AF245" s="73" t="str">
        <f t="shared" si="91"/>
        <v xml:space="preserve"> </v>
      </c>
      <c r="AG245" s="73">
        <f t="shared" si="92"/>
        <v>1</v>
      </c>
      <c r="AH245" s="73">
        <f t="shared" si="93"/>
        <v>0</v>
      </c>
      <c r="AI245" s="55" t="s">
        <v>11</v>
      </c>
      <c r="AJ245" s="55" t="s">
        <v>8</v>
      </c>
      <c r="AK245" s="73">
        <f t="shared" si="94"/>
        <v>0</v>
      </c>
      <c r="AL245" s="55" t="s">
        <v>9</v>
      </c>
      <c r="AM245" s="56" t="s">
        <v>3</v>
      </c>
      <c r="AN245" s="56" t="s">
        <v>13</v>
      </c>
      <c r="AO245" s="112">
        <v>1234567891</v>
      </c>
      <c r="AP245" s="55" t="s">
        <v>8</v>
      </c>
      <c r="AQ245" s="73" t="str">
        <f t="shared" si="95"/>
        <v xml:space="preserve">                           0 0       0     07004061234567891 9</v>
      </c>
      <c r="AR245" s="77">
        <f t="shared" si="96"/>
        <v>62</v>
      </c>
      <c r="AS245" s="107" t="str">
        <f t="shared" si="97"/>
        <v xml:space="preserve">                           0 0       0     07004061234567891 9</v>
      </c>
      <c r="AT245" s="107">
        <f t="shared" si="98"/>
        <v>62</v>
      </c>
      <c r="AU245" s="109">
        <f t="shared" si="99"/>
        <v>62</v>
      </c>
    </row>
    <row r="246" spans="1:47" s="21" customFormat="1" ht="22.5" customHeight="1" x14ac:dyDescent="0.2">
      <c r="A246" s="50">
        <v>242</v>
      </c>
      <c r="B246" s="84"/>
      <c r="C246" s="104"/>
      <c r="D246" s="104"/>
      <c r="E246" s="85"/>
      <c r="F246" s="85"/>
      <c r="G246" s="85"/>
      <c r="H246" s="84"/>
      <c r="I246" s="84"/>
      <c r="J246" s="84"/>
      <c r="K246" s="86"/>
      <c r="L246" s="84"/>
      <c r="M246" s="56" t="s">
        <v>1</v>
      </c>
      <c r="N246" s="53" t="str">
        <f t="shared" si="75"/>
        <v xml:space="preserve">                           0 0       0     07004061234567891 9</v>
      </c>
      <c r="O246" s="60">
        <f t="shared" si="76"/>
        <v>62</v>
      </c>
      <c r="Q246" s="73" t="s">
        <v>74</v>
      </c>
      <c r="R246" s="73">
        <f t="shared" si="77"/>
        <v>250</v>
      </c>
      <c r="S246" s="73">
        <f t="shared" si="78"/>
        <v>0</v>
      </c>
      <c r="T246" s="73" t="str">
        <f t="shared" si="79"/>
        <v xml:space="preserve">                           </v>
      </c>
      <c r="U246" s="73">
        <f t="shared" si="80"/>
        <v>27</v>
      </c>
      <c r="V246" s="73" t="str">
        <f t="shared" si="81"/>
        <v xml:space="preserve">                           </v>
      </c>
      <c r="W246" s="73">
        <f t="shared" si="82"/>
        <v>27</v>
      </c>
      <c r="X246" s="73">
        <f t="shared" si="83"/>
        <v>0</v>
      </c>
      <c r="Y246" s="73" t="str">
        <f t="shared" si="84"/>
        <v xml:space="preserve">                           </v>
      </c>
      <c r="Z246" s="73">
        <f t="shared" si="85"/>
        <v>27</v>
      </c>
      <c r="AA246" s="73">
        <f t="shared" si="86"/>
        <v>0</v>
      </c>
      <c r="AB246" s="73">
        <f t="shared" si="87"/>
        <v>1</v>
      </c>
      <c r="AC246" s="73">
        <f t="shared" si="88"/>
        <v>0</v>
      </c>
      <c r="AD246" s="73" t="str">
        <f t="shared" si="89"/>
        <v xml:space="preserve">                           </v>
      </c>
      <c r="AE246" s="73">
        <f t="shared" si="90"/>
        <v>27</v>
      </c>
      <c r="AF246" s="73" t="str">
        <f t="shared" si="91"/>
        <v xml:space="preserve"> </v>
      </c>
      <c r="AG246" s="73">
        <f t="shared" si="92"/>
        <v>1</v>
      </c>
      <c r="AH246" s="73">
        <f t="shared" si="93"/>
        <v>0</v>
      </c>
      <c r="AI246" s="55" t="s">
        <v>11</v>
      </c>
      <c r="AJ246" s="55" t="s">
        <v>8</v>
      </c>
      <c r="AK246" s="73">
        <f t="shared" si="94"/>
        <v>0</v>
      </c>
      <c r="AL246" s="55" t="s">
        <v>9</v>
      </c>
      <c r="AM246" s="56" t="s">
        <v>3</v>
      </c>
      <c r="AN246" s="56" t="s">
        <v>13</v>
      </c>
      <c r="AO246" s="112">
        <v>1234567891</v>
      </c>
      <c r="AP246" s="55" t="s">
        <v>8</v>
      </c>
      <c r="AQ246" s="73" t="str">
        <f t="shared" si="95"/>
        <v xml:space="preserve">                           0 0       0     07004061234567891 9</v>
      </c>
      <c r="AR246" s="77">
        <f t="shared" si="96"/>
        <v>62</v>
      </c>
      <c r="AS246" s="107" t="str">
        <f t="shared" si="97"/>
        <v xml:space="preserve">                           0 0       0     07004061234567891 9</v>
      </c>
      <c r="AT246" s="107">
        <f t="shared" si="98"/>
        <v>62</v>
      </c>
      <c r="AU246" s="109">
        <f t="shared" si="99"/>
        <v>62</v>
      </c>
    </row>
    <row r="247" spans="1:47" s="21" customFormat="1" ht="22.5" customHeight="1" x14ac:dyDescent="0.2">
      <c r="A247" s="50">
        <v>243</v>
      </c>
      <c r="B247" s="84"/>
      <c r="C247" s="104"/>
      <c r="D247" s="104"/>
      <c r="E247" s="85"/>
      <c r="F247" s="85"/>
      <c r="G247" s="85"/>
      <c r="H247" s="84"/>
      <c r="I247" s="84"/>
      <c r="J247" s="84"/>
      <c r="K247" s="86"/>
      <c r="L247" s="84"/>
      <c r="M247" s="56" t="s">
        <v>1</v>
      </c>
      <c r="N247" s="53" t="str">
        <f t="shared" si="75"/>
        <v xml:space="preserve">                           0 0       0     07004061234567891 9</v>
      </c>
      <c r="O247" s="60">
        <f t="shared" si="76"/>
        <v>62</v>
      </c>
      <c r="Q247" s="73" t="s">
        <v>74</v>
      </c>
      <c r="R247" s="73">
        <f t="shared" si="77"/>
        <v>250</v>
      </c>
      <c r="S247" s="73">
        <f t="shared" si="78"/>
        <v>0</v>
      </c>
      <c r="T247" s="73" t="str">
        <f t="shared" si="79"/>
        <v xml:space="preserve">                           </v>
      </c>
      <c r="U247" s="73">
        <f t="shared" si="80"/>
        <v>27</v>
      </c>
      <c r="V247" s="73" t="str">
        <f t="shared" si="81"/>
        <v xml:space="preserve">                           </v>
      </c>
      <c r="W247" s="73">
        <f t="shared" si="82"/>
        <v>27</v>
      </c>
      <c r="X247" s="73">
        <f t="shared" si="83"/>
        <v>0</v>
      </c>
      <c r="Y247" s="73" t="str">
        <f t="shared" si="84"/>
        <v xml:space="preserve">                           </v>
      </c>
      <c r="Z247" s="73">
        <f t="shared" si="85"/>
        <v>27</v>
      </c>
      <c r="AA247" s="73">
        <f t="shared" si="86"/>
        <v>0</v>
      </c>
      <c r="AB247" s="73">
        <f t="shared" si="87"/>
        <v>1</v>
      </c>
      <c r="AC247" s="73">
        <f t="shared" si="88"/>
        <v>0</v>
      </c>
      <c r="AD247" s="73" t="str">
        <f t="shared" si="89"/>
        <v xml:space="preserve">                           </v>
      </c>
      <c r="AE247" s="73">
        <f t="shared" si="90"/>
        <v>27</v>
      </c>
      <c r="AF247" s="73" t="str">
        <f t="shared" si="91"/>
        <v xml:space="preserve"> </v>
      </c>
      <c r="AG247" s="73">
        <f t="shared" si="92"/>
        <v>1</v>
      </c>
      <c r="AH247" s="73">
        <f t="shared" si="93"/>
        <v>0</v>
      </c>
      <c r="AI247" s="55" t="s">
        <v>11</v>
      </c>
      <c r="AJ247" s="55" t="s">
        <v>8</v>
      </c>
      <c r="AK247" s="73">
        <f t="shared" si="94"/>
        <v>0</v>
      </c>
      <c r="AL247" s="55" t="s">
        <v>9</v>
      </c>
      <c r="AM247" s="56" t="s">
        <v>3</v>
      </c>
      <c r="AN247" s="56" t="s">
        <v>13</v>
      </c>
      <c r="AO247" s="112">
        <v>1234567891</v>
      </c>
      <c r="AP247" s="55" t="s">
        <v>8</v>
      </c>
      <c r="AQ247" s="73" t="str">
        <f t="shared" si="95"/>
        <v xml:space="preserve">                           0 0       0     07004061234567891 9</v>
      </c>
      <c r="AR247" s="77">
        <f t="shared" si="96"/>
        <v>62</v>
      </c>
      <c r="AS247" s="107" t="str">
        <f t="shared" si="97"/>
        <v xml:space="preserve">                           0 0       0     07004061234567891 9</v>
      </c>
      <c r="AT247" s="107">
        <f t="shared" si="98"/>
        <v>62</v>
      </c>
      <c r="AU247" s="109">
        <f t="shared" si="99"/>
        <v>62</v>
      </c>
    </row>
    <row r="248" spans="1:47" s="21" customFormat="1" ht="22.5" customHeight="1" x14ac:dyDescent="0.2">
      <c r="A248" s="50">
        <v>244</v>
      </c>
      <c r="B248" s="84"/>
      <c r="C248" s="104"/>
      <c r="D248" s="104"/>
      <c r="E248" s="85"/>
      <c r="F248" s="85"/>
      <c r="G248" s="85"/>
      <c r="H248" s="84"/>
      <c r="I248" s="84"/>
      <c r="J248" s="84"/>
      <c r="K248" s="86"/>
      <c r="L248" s="84"/>
      <c r="M248" s="56" t="s">
        <v>1</v>
      </c>
      <c r="N248" s="53" t="str">
        <f t="shared" si="75"/>
        <v xml:space="preserve">                           0 0       0     07004061234567891 9</v>
      </c>
      <c r="O248" s="60">
        <f t="shared" si="76"/>
        <v>62</v>
      </c>
      <c r="Q248" s="73" t="s">
        <v>74</v>
      </c>
      <c r="R248" s="73">
        <f t="shared" si="77"/>
        <v>250</v>
      </c>
      <c r="S248" s="73">
        <f t="shared" si="78"/>
        <v>0</v>
      </c>
      <c r="T248" s="73" t="str">
        <f t="shared" si="79"/>
        <v xml:space="preserve">                           </v>
      </c>
      <c r="U248" s="73">
        <f t="shared" si="80"/>
        <v>27</v>
      </c>
      <c r="V248" s="73" t="str">
        <f t="shared" si="81"/>
        <v xml:space="preserve">                           </v>
      </c>
      <c r="W248" s="73">
        <f t="shared" si="82"/>
        <v>27</v>
      </c>
      <c r="X248" s="73">
        <f t="shared" si="83"/>
        <v>0</v>
      </c>
      <c r="Y248" s="73" t="str">
        <f t="shared" si="84"/>
        <v xml:space="preserve">                           </v>
      </c>
      <c r="Z248" s="73">
        <f t="shared" si="85"/>
        <v>27</v>
      </c>
      <c r="AA248" s="73">
        <f t="shared" si="86"/>
        <v>0</v>
      </c>
      <c r="AB248" s="73">
        <f t="shared" si="87"/>
        <v>1</v>
      </c>
      <c r="AC248" s="73">
        <f t="shared" si="88"/>
        <v>0</v>
      </c>
      <c r="AD248" s="73" t="str">
        <f t="shared" si="89"/>
        <v xml:space="preserve">                           </v>
      </c>
      <c r="AE248" s="73">
        <f t="shared" si="90"/>
        <v>27</v>
      </c>
      <c r="AF248" s="73" t="str">
        <f t="shared" si="91"/>
        <v xml:space="preserve"> </v>
      </c>
      <c r="AG248" s="73">
        <f t="shared" si="92"/>
        <v>1</v>
      </c>
      <c r="AH248" s="73">
        <f t="shared" si="93"/>
        <v>0</v>
      </c>
      <c r="AI248" s="55" t="s">
        <v>11</v>
      </c>
      <c r="AJ248" s="55" t="s">
        <v>8</v>
      </c>
      <c r="AK248" s="73">
        <f t="shared" si="94"/>
        <v>0</v>
      </c>
      <c r="AL248" s="55" t="s">
        <v>9</v>
      </c>
      <c r="AM248" s="56" t="s">
        <v>3</v>
      </c>
      <c r="AN248" s="56" t="s">
        <v>13</v>
      </c>
      <c r="AO248" s="112">
        <v>1234567891</v>
      </c>
      <c r="AP248" s="55" t="s">
        <v>8</v>
      </c>
      <c r="AQ248" s="73" t="str">
        <f t="shared" si="95"/>
        <v xml:space="preserve">                           0 0       0     07004061234567891 9</v>
      </c>
      <c r="AR248" s="77">
        <f t="shared" si="96"/>
        <v>62</v>
      </c>
      <c r="AS248" s="107" t="str">
        <f t="shared" si="97"/>
        <v xml:space="preserve">                           0 0       0     07004061234567891 9</v>
      </c>
      <c r="AT248" s="107">
        <f t="shared" si="98"/>
        <v>62</v>
      </c>
      <c r="AU248" s="109">
        <f t="shared" si="99"/>
        <v>62</v>
      </c>
    </row>
    <row r="249" spans="1:47" s="21" customFormat="1" ht="22.5" customHeight="1" x14ac:dyDescent="0.2">
      <c r="A249" s="50">
        <v>245</v>
      </c>
      <c r="B249" s="84"/>
      <c r="C249" s="104"/>
      <c r="D249" s="104"/>
      <c r="E249" s="85"/>
      <c r="F249" s="85"/>
      <c r="G249" s="85"/>
      <c r="H249" s="84"/>
      <c r="I249" s="84"/>
      <c r="J249" s="84"/>
      <c r="K249" s="86"/>
      <c r="L249" s="84"/>
      <c r="M249" s="56" t="s">
        <v>1</v>
      </c>
      <c r="N249" s="53" t="str">
        <f t="shared" si="75"/>
        <v xml:space="preserve">                           0 0       0     07004061234567891 9</v>
      </c>
      <c r="O249" s="60">
        <f t="shared" si="76"/>
        <v>62</v>
      </c>
      <c r="Q249" s="73" t="s">
        <v>74</v>
      </c>
      <c r="R249" s="73">
        <f t="shared" si="77"/>
        <v>250</v>
      </c>
      <c r="S249" s="73">
        <f t="shared" si="78"/>
        <v>0</v>
      </c>
      <c r="T249" s="73" t="str">
        <f t="shared" si="79"/>
        <v xml:space="preserve">                           </v>
      </c>
      <c r="U249" s="73">
        <f t="shared" si="80"/>
        <v>27</v>
      </c>
      <c r="V249" s="73" t="str">
        <f t="shared" si="81"/>
        <v xml:space="preserve">                           </v>
      </c>
      <c r="W249" s="73">
        <f t="shared" si="82"/>
        <v>27</v>
      </c>
      <c r="X249" s="73">
        <f t="shared" si="83"/>
        <v>0</v>
      </c>
      <c r="Y249" s="73" t="str">
        <f t="shared" si="84"/>
        <v xml:space="preserve">                           </v>
      </c>
      <c r="Z249" s="73">
        <f t="shared" si="85"/>
        <v>27</v>
      </c>
      <c r="AA249" s="73">
        <f t="shared" si="86"/>
        <v>0</v>
      </c>
      <c r="AB249" s="73">
        <f t="shared" si="87"/>
        <v>1</v>
      </c>
      <c r="AC249" s="73">
        <f t="shared" si="88"/>
        <v>0</v>
      </c>
      <c r="AD249" s="73" t="str">
        <f t="shared" si="89"/>
        <v xml:space="preserve">                           </v>
      </c>
      <c r="AE249" s="73">
        <f t="shared" si="90"/>
        <v>27</v>
      </c>
      <c r="AF249" s="73" t="str">
        <f t="shared" si="91"/>
        <v xml:space="preserve"> </v>
      </c>
      <c r="AG249" s="73">
        <f t="shared" si="92"/>
        <v>1</v>
      </c>
      <c r="AH249" s="73">
        <f t="shared" si="93"/>
        <v>0</v>
      </c>
      <c r="AI249" s="55" t="s">
        <v>11</v>
      </c>
      <c r="AJ249" s="55" t="s">
        <v>8</v>
      </c>
      <c r="AK249" s="73">
        <f t="shared" si="94"/>
        <v>0</v>
      </c>
      <c r="AL249" s="55" t="s">
        <v>9</v>
      </c>
      <c r="AM249" s="56" t="s">
        <v>3</v>
      </c>
      <c r="AN249" s="56" t="s">
        <v>13</v>
      </c>
      <c r="AO249" s="112">
        <v>1234567891</v>
      </c>
      <c r="AP249" s="55" t="s">
        <v>8</v>
      </c>
      <c r="AQ249" s="73" t="str">
        <f t="shared" si="95"/>
        <v xml:space="preserve">                           0 0       0     07004061234567891 9</v>
      </c>
      <c r="AR249" s="77">
        <f t="shared" si="96"/>
        <v>62</v>
      </c>
      <c r="AS249" s="107" t="str">
        <f t="shared" si="97"/>
        <v xml:space="preserve">                           0 0       0     07004061234567891 9</v>
      </c>
      <c r="AT249" s="107">
        <f t="shared" si="98"/>
        <v>62</v>
      </c>
      <c r="AU249" s="109">
        <f t="shared" si="99"/>
        <v>62</v>
      </c>
    </row>
    <row r="250" spans="1:47" s="21" customFormat="1" ht="22.5" customHeight="1" x14ac:dyDescent="0.2">
      <c r="A250" s="50">
        <v>246</v>
      </c>
      <c r="B250" s="84"/>
      <c r="C250" s="104"/>
      <c r="D250" s="104"/>
      <c r="E250" s="85"/>
      <c r="F250" s="85"/>
      <c r="G250" s="85"/>
      <c r="H250" s="84"/>
      <c r="I250" s="84"/>
      <c r="J250" s="84"/>
      <c r="K250" s="86"/>
      <c r="L250" s="84"/>
      <c r="M250" s="56" t="s">
        <v>1</v>
      </c>
      <c r="N250" s="53" t="str">
        <f t="shared" si="75"/>
        <v xml:space="preserve">                           0 0       0     07004061234567891 9</v>
      </c>
      <c r="O250" s="60">
        <f t="shared" si="76"/>
        <v>62</v>
      </c>
      <c r="Q250" s="73" t="s">
        <v>74</v>
      </c>
      <c r="R250" s="73">
        <f t="shared" si="77"/>
        <v>250</v>
      </c>
      <c r="S250" s="73">
        <f t="shared" si="78"/>
        <v>0</v>
      </c>
      <c r="T250" s="73" t="str">
        <f t="shared" si="79"/>
        <v xml:space="preserve">                           </v>
      </c>
      <c r="U250" s="73">
        <f t="shared" si="80"/>
        <v>27</v>
      </c>
      <c r="V250" s="73" t="str">
        <f t="shared" si="81"/>
        <v xml:space="preserve">                           </v>
      </c>
      <c r="W250" s="73">
        <f t="shared" si="82"/>
        <v>27</v>
      </c>
      <c r="X250" s="73">
        <f t="shared" si="83"/>
        <v>0</v>
      </c>
      <c r="Y250" s="73" t="str">
        <f t="shared" si="84"/>
        <v xml:space="preserve">                           </v>
      </c>
      <c r="Z250" s="73">
        <f t="shared" si="85"/>
        <v>27</v>
      </c>
      <c r="AA250" s="73">
        <f t="shared" si="86"/>
        <v>0</v>
      </c>
      <c r="AB250" s="73">
        <f t="shared" si="87"/>
        <v>1</v>
      </c>
      <c r="AC250" s="73">
        <f t="shared" si="88"/>
        <v>0</v>
      </c>
      <c r="AD250" s="73" t="str">
        <f t="shared" si="89"/>
        <v xml:space="preserve">                           </v>
      </c>
      <c r="AE250" s="73">
        <f t="shared" si="90"/>
        <v>27</v>
      </c>
      <c r="AF250" s="73" t="str">
        <f t="shared" si="91"/>
        <v xml:space="preserve"> </v>
      </c>
      <c r="AG250" s="73">
        <f t="shared" si="92"/>
        <v>1</v>
      </c>
      <c r="AH250" s="73">
        <f t="shared" si="93"/>
        <v>0</v>
      </c>
      <c r="AI250" s="55" t="s">
        <v>11</v>
      </c>
      <c r="AJ250" s="55" t="s">
        <v>8</v>
      </c>
      <c r="AK250" s="73">
        <f t="shared" si="94"/>
        <v>0</v>
      </c>
      <c r="AL250" s="55" t="s">
        <v>9</v>
      </c>
      <c r="AM250" s="56" t="s">
        <v>3</v>
      </c>
      <c r="AN250" s="56" t="s">
        <v>13</v>
      </c>
      <c r="AO250" s="112">
        <v>1234567891</v>
      </c>
      <c r="AP250" s="55" t="s">
        <v>8</v>
      </c>
      <c r="AQ250" s="73" t="str">
        <f t="shared" si="95"/>
        <v xml:space="preserve">                           0 0       0     07004061234567891 9</v>
      </c>
      <c r="AR250" s="77">
        <f t="shared" si="96"/>
        <v>62</v>
      </c>
      <c r="AS250" s="107" t="str">
        <f t="shared" si="97"/>
        <v xml:space="preserve">                           0 0       0     07004061234567891 9</v>
      </c>
      <c r="AT250" s="107">
        <f t="shared" si="98"/>
        <v>62</v>
      </c>
      <c r="AU250" s="109">
        <f t="shared" si="99"/>
        <v>62</v>
      </c>
    </row>
    <row r="251" spans="1:47" s="21" customFormat="1" ht="22.5" customHeight="1" x14ac:dyDescent="0.2">
      <c r="A251" s="50">
        <v>247</v>
      </c>
      <c r="B251" s="84"/>
      <c r="C251" s="104"/>
      <c r="D251" s="104"/>
      <c r="E251" s="85"/>
      <c r="F251" s="85"/>
      <c r="G251" s="85"/>
      <c r="H251" s="84"/>
      <c r="I251" s="84"/>
      <c r="J251" s="84"/>
      <c r="K251" s="86"/>
      <c r="L251" s="84"/>
      <c r="M251" s="56" t="s">
        <v>1</v>
      </c>
      <c r="N251" s="53" t="str">
        <f t="shared" si="75"/>
        <v xml:space="preserve">                           0 0       0     07004061234567891 9</v>
      </c>
      <c r="O251" s="60">
        <f t="shared" si="76"/>
        <v>62</v>
      </c>
      <c r="Q251" s="73" t="s">
        <v>74</v>
      </c>
      <c r="R251" s="73">
        <f t="shared" si="77"/>
        <v>250</v>
      </c>
      <c r="S251" s="73">
        <f t="shared" si="78"/>
        <v>0</v>
      </c>
      <c r="T251" s="73" t="str">
        <f t="shared" si="79"/>
        <v xml:space="preserve">                           </v>
      </c>
      <c r="U251" s="73">
        <f t="shared" si="80"/>
        <v>27</v>
      </c>
      <c r="V251" s="73" t="str">
        <f t="shared" si="81"/>
        <v xml:space="preserve">                           </v>
      </c>
      <c r="W251" s="73">
        <f t="shared" si="82"/>
        <v>27</v>
      </c>
      <c r="X251" s="73">
        <f t="shared" si="83"/>
        <v>0</v>
      </c>
      <c r="Y251" s="73" t="str">
        <f t="shared" si="84"/>
        <v xml:space="preserve">                           </v>
      </c>
      <c r="Z251" s="73">
        <f t="shared" si="85"/>
        <v>27</v>
      </c>
      <c r="AA251" s="73">
        <f t="shared" si="86"/>
        <v>0</v>
      </c>
      <c r="AB251" s="73">
        <f t="shared" si="87"/>
        <v>1</v>
      </c>
      <c r="AC251" s="73">
        <f t="shared" si="88"/>
        <v>0</v>
      </c>
      <c r="AD251" s="73" t="str">
        <f t="shared" si="89"/>
        <v xml:space="preserve">                           </v>
      </c>
      <c r="AE251" s="73">
        <f t="shared" si="90"/>
        <v>27</v>
      </c>
      <c r="AF251" s="73" t="str">
        <f t="shared" si="91"/>
        <v xml:space="preserve"> </v>
      </c>
      <c r="AG251" s="73">
        <f t="shared" si="92"/>
        <v>1</v>
      </c>
      <c r="AH251" s="73">
        <f t="shared" si="93"/>
        <v>0</v>
      </c>
      <c r="AI251" s="55" t="s">
        <v>11</v>
      </c>
      <c r="AJ251" s="55" t="s">
        <v>8</v>
      </c>
      <c r="AK251" s="73">
        <f t="shared" si="94"/>
        <v>0</v>
      </c>
      <c r="AL251" s="55" t="s">
        <v>9</v>
      </c>
      <c r="AM251" s="56" t="s">
        <v>3</v>
      </c>
      <c r="AN251" s="56" t="s">
        <v>13</v>
      </c>
      <c r="AO251" s="112">
        <v>1234567891</v>
      </c>
      <c r="AP251" s="55" t="s">
        <v>8</v>
      </c>
      <c r="AQ251" s="73" t="str">
        <f t="shared" si="95"/>
        <v xml:space="preserve">                           0 0       0     07004061234567891 9</v>
      </c>
      <c r="AR251" s="77">
        <f t="shared" si="96"/>
        <v>62</v>
      </c>
      <c r="AS251" s="107" t="str">
        <f t="shared" si="97"/>
        <v xml:space="preserve">                           0 0       0     07004061234567891 9</v>
      </c>
      <c r="AT251" s="107">
        <f t="shared" si="98"/>
        <v>62</v>
      </c>
      <c r="AU251" s="109">
        <f t="shared" si="99"/>
        <v>62</v>
      </c>
    </row>
    <row r="252" spans="1:47" s="21" customFormat="1" ht="22.5" customHeight="1" x14ac:dyDescent="0.2">
      <c r="A252" s="50">
        <v>248</v>
      </c>
      <c r="B252" s="84"/>
      <c r="C252" s="104"/>
      <c r="D252" s="104"/>
      <c r="E252" s="85"/>
      <c r="F252" s="85"/>
      <c r="G252" s="85"/>
      <c r="H252" s="84"/>
      <c r="I252" s="84"/>
      <c r="J252" s="84"/>
      <c r="K252" s="86"/>
      <c r="L252" s="84"/>
      <c r="M252" s="56" t="s">
        <v>1</v>
      </c>
      <c r="N252" s="53" t="str">
        <f t="shared" si="75"/>
        <v xml:space="preserve">                           0 0       0     07004061234567891 9</v>
      </c>
      <c r="O252" s="60">
        <f t="shared" si="76"/>
        <v>62</v>
      </c>
      <c r="Q252" s="73" t="s">
        <v>74</v>
      </c>
      <c r="R252" s="73">
        <f t="shared" si="77"/>
        <v>250</v>
      </c>
      <c r="S252" s="73">
        <f t="shared" si="78"/>
        <v>0</v>
      </c>
      <c r="T252" s="73" t="str">
        <f t="shared" si="79"/>
        <v xml:space="preserve">                           </v>
      </c>
      <c r="U252" s="73">
        <f t="shared" si="80"/>
        <v>27</v>
      </c>
      <c r="V252" s="73" t="str">
        <f t="shared" si="81"/>
        <v xml:space="preserve">                           </v>
      </c>
      <c r="W252" s="73">
        <f t="shared" si="82"/>
        <v>27</v>
      </c>
      <c r="X252" s="73">
        <f t="shared" si="83"/>
        <v>0</v>
      </c>
      <c r="Y252" s="73" t="str">
        <f t="shared" si="84"/>
        <v xml:space="preserve">                           </v>
      </c>
      <c r="Z252" s="73">
        <f t="shared" si="85"/>
        <v>27</v>
      </c>
      <c r="AA252" s="73">
        <f t="shared" si="86"/>
        <v>0</v>
      </c>
      <c r="AB252" s="73">
        <f t="shared" si="87"/>
        <v>1</v>
      </c>
      <c r="AC252" s="73">
        <f t="shared" si="88"/>
        <v>0</v>
      </c>
      <c r="AD252" s="73" t="str">
        <f t="shared" si="89"/>
        <v xml:space="preserve">                           </v>
      </c>
      <c r="AE252" s="73">
        <f t="shared" si="90"/>
        <v>27</v>
      </c>
      <c r="AF252" s="73" t="str">
        <f t="shared" si="91"/>
        <v xml:space="preserve"> </v>
      </c>
      <c r="AG252" s="73">
        <f t="shared" si="92"/>
        <v>1</v>
      </c>
      <c r="AH252" s="73">
        <f t="shared" si="93"/>
        <v>0</v>
      </c>
      <c r="AI252" s="55" t="s">
        <v>11</v>
      </c>
      <c r="AJ252" s="55" t="s">
        <v>8</v>
      </c>
      <c r="AK252" s="73">
        <f t="shared" si="94"/>
        <v>0</v>
      </c>
      <c r="AL252" s="55" t="s">
        <v>9</v>
      </c>
      <c r="AM252" s="56" t="s">
        <v>3</v>
      </c>
      <c r="AN252" s="56" t="s">
        <v>13</v>
      </c>
      <c r="AO252" s="112">
        <v>1234567891</v>
      </c>
      <c r="AP252" s="55" t="s">
        <v>8</v>
      </c>
      <c r="AQ252" s="73" t="str">
        <f t="shared" si="95"/>
        <v xml:space="preserve">                           0 0       0     07004061234567891 9</v>
      </c>
      <c r="AR252" s="77">
        <f t="shared" si="96"/>
        <v>62</v>
      </c>
      <c r="AS252" s="107" t="str">
        <f t="shared" si="97"/>
        <v xml:space="preserve">                           0 0       0     07004061234567891 9</v>
      </c>
      <c r="AT252" s="107">
        <f t="shared" si="98"/>
        <v>62</v>
      </c>
      <c r="AU252" s="109">
        <f t="shared" si="99"/>
        <v>62</v>
      </c>
    </row>
    <row r="253" spans="1:47" s="21" customFormat="1" ht="22.5" customHeight="1" x14ac:dyDescent="0.2">
      <c r="A253" s="50">
        <v>249</v>
      </c>
      <c r="B253" s="84"/>
      <c r="C253" s="104"/>
      <c r="D253" s="104"/>
      <c r="E253" s="85"/>
      <c r="F253" s="85"/>
      <c r="G253" s="85"/>
      <c r="H253" s="84"/>
      <c r="I253" s="84"/>
      <c r="J253" s="84"/>
      <c r="K253" s="86"/>
      <c r="L253" s="84"/>
      <c r="M253" s="56" t="s">
        <v>1</v>
      </c>
      <c r="N253" s="53" t="str">
        <f t="shared" si="75"/>
        <v xml:space="preserve">                           0 0       0     07004061234567891 9</v>
      </c>
      <c r="O253" s="60">
        <f t="shared" si="76"/>
        <v>62</v>
      </c>
      <c r="Q253" s="73" t="s">
        <v>74</v>
      </c>
      <c r="R253" s="73">
        <f t="shared" si="77"/>
        <v>250</v>
      </c>
      <c r="S253" s="73">
        <f t="shared" si="78"/>
        <v>0</v>
      </c>
      <c r="T253" s="73" t="str">
        <f t="shared" si="79"/>
        <v xml:space="preserve">                           </v>
      </c>
      <c r="U253" s="73">
        <f t="shared" si="80"/>
        <v>27</v>
      </c>
      <c r="V253" s="73" t="str">
        <f t="shared" si="81"/>
        <v xml:space="preserve">                           </v>
      </c>
      <c r="W253" s="73">
        <f t="shared" si="82"/>
        <v>27</v>
      </c>
      <c r="X253" s="73">
        <f t="shared" si="83"/>
        <v>0</v>
      </c>
      <c r="Y253" s="73" t="str">
        <f t="shared" si="84"/>
        <v xml:space="preserve">                           </v>
      </c>
      <c r="Z253" s="73">
        <f t="shared" si="85"/>
        <v>27</v>
      </c>
      <c r="AA253" s="73">
        <f t="shared" si="86"/>
        <v>0</v>
      </c>
      <c r="AB253" s="73">
        <f t="shared" si="87"/>
        <v>1</v>
      </c>
      <c r="AC253" s="73">
        <f t="shared" si="88"/>
        <v>0</v>
      </c>
      <c r="AD253" s="73" t="str">
        <f t="shared" si="89"/>
        <v xml:space="preserve">                           </v>
      </c>
      <c r="AE253" s="73">
        <f t="shared" si="90"/>
        <v>27</v>
      </c>
      <c r="AF253" s="73" t="str">
        <f t="shared" si="91"/>
        <v xml:space="preserve"> </v>
      </c>
      <c r="AG253" s="73">
        <f t="shared" si="92"/>
        <v>1</v>
      </c>
      <c r="AH253" s="73">
        <f t="shared" si="93"/>
        <v>0</v>
      </c>
      <c r="AI253" s="55" t="s">
        <v>11</v>
      </c>
      <c r="AJ253" s="55" t="s">
        <v>8</v>
      </c>
      <c r="AK253" s="73">
        <f t="shared" si="94"/>
        <v>0</v>
      </c>
      <c r="AL253" s="55" t="s">
        <v>9</v>
      </c>
      <c r="AM253" s="56" t="s">
        <v>3</v>
      </c>
      <c r="AN253" s="56" t="s">
        <v>13</v>
      </c>
      <c r="AO253" s="112">
        <v>1234567891</v>
      </c>
      <c r="AP253" s="55" t="s">
        <v>8</v>
      </c>
      <c r="AQ253" s="73" t="str">
        <f t="shared" si="95"/>
        <v xml:space="preserve">                           0 0       0     07004061234567891 9</v>
      </c>
      <c r="AR253" s="77">
        <f t="shared" si="96"/>
        <v>62</v>
      </c>
      <c r="AS253" s="107" t="str">
        <f t="shared" si="97"/>
        <v xml:space="preserve">                           0 0       0     07004061234567891 9</v>
      </c>
      <c r="AT253" s="107">
        <f t="shared" si="98"/>
        <v>62</v>
      </c>
      <c r="AU253" s="109">
        <f t="shared" si="99"/>
        <v>62</v>
      </c>
    </row>
    <row r="254" spans="1:47" s="21" customFormat="1" ht="22.5" customHeight="1" x14ac:dyDescent="0.2">
      <c r="A254" s="50">
        <v>250</v>
      </c>
      <c r="B254" s="84"/>
      <c r="C254" s="104"/>
      <c r="D254" s="104"/>
      <c r="E254" s="85"/>
      <c r="F254" s="85"/>
      <c r="G254" s="85"/>
      <c r="H254" s="84"/>
      <c r="I254" s="84"/>
      <c r="J254" s="84"/>
      <c r="K254" s="86"/>
      <c r="L254" s="84"/>
      <c r="M254" s="56" t="s">
        <v>1</v>
      </c>
      <c r="N254" s="53" t="str">
        <f t="shared" si="75"/>
        <v xml:space="preserve">                           0 0       0     07004061234567891 9</v>
      </c>
      <c r="O254" s="60">
        <f t="shared" si="76"/>
        <v>62</v>
      </c>
      <c r="Q254" s="73" t="s">
        <v>74</v>
      </c>
      <c r="R254" s="73">
        <f t="shared" si="77"/>
        <v>250</v>
      </c>
      <c r="S254" s="73">
        <f t="shared" si="78"/>
        <v>0</v>
      </c>
      <c r="T254" s="73" t="str">
        <f t="shared" si="79"/>
        <v xml:space="preserve">                           </v>
      </c>
      <c r="U254" s="73">
        <f t="shared" si="80"/>
        <v>27</v>
      </c>
      <c r="V254" s="73" t="str">
        <f t="shared" si="81"/>
        <v xml:space="preserve">                           </v>
      </c>
      <c r="W254" s="73">
        <f t="shared" si="82"/>
        <v>27</v>
      </c>
      <c r="X254" s="73">
        <f t="shared" si="83"/>
        <v>0</v>
      </c>
      <c r="Y254" s="73" t="str">
        <f t="shared" si="84"/>
        <v xml:space="preserve">                           </v>
      </c>
      <c r="Z254" s="73">
        <f t="shared" si="85"/>
        <v>27</v>
      </c>
      <c r="AA254" s="73">
        <f t="shared" si="86"/>
        <v>0</v>
      </c>
      <c r="AB254" s="73">
        <f t="shared" si="87"/>
        <v>1</v>
      </c>
      <c r="AC254" s="73">
        <f t="shared" si="88"/>
        <v>0</v>
      </c>
      <c r="AD254" s="73" t="str">
        <f t="shared" si="89"/>
        <v xml:space="preserve">                           </v>
      </c>
      <c r="AE254" s="73">
        <f t="shared" si="90"/>
        <v>27</v>
      </c>
      <c r="AF254" s="73" t="str">
        <f t="shared" si="91"/>
        <v xml:space="preserve"> </v>
      </c>
      <c r="AG254" s="73">
        <f t="shared" si="92"/>
        <v>1</v>
      </c>
      <c r="AH254" s="73">
        <f t="shared" si="93"/>
        <v>0</v>
      </c>
      <c r="AI254" s="55" t="s">
        <v>11</v>
      </c>
      <c r="AJ254" s="55" t="s">
        <v>8</v>
      </c>
      <c r="AK254" s="73">
        <f t="shared" si="94"/>
        <v>0</v>
      </c>
      <c r="AL254" s="55" t="s">
        <v>9</v>
      </c>
      <c r="AM254" s="56" t="s">
        <v>3</v>
      </c>
      <c r="AN254" s="56" t="s">
        <v>13</v>
      </c>
      <c r="AO254" s="112">
        <v>1234567891</v>
      </c>
      <c r="AP254" s="55" t="s">
        <v>8</v>
      </c>
      <c r="AQ254" s="73" t="str">
        <f t="shared" si="95"/>
        <v xml:space="preserve">                           0 0       0     07004061234567891 9</v>
      </c>
      <c r="AR254" s="77">
        <f t="shared" si="96"/>
        <v>62</v>
      </c>
      <c r="AS254" s="107" t="str">
        <f t="shared" si="97"/>
        <v xml:space="preserve">                           0 0       0     07004061234567891 9</v>
      </c>
      <c r="AT254" s="107">
        <f t="shared" si="98"/>
        <v>62</v>
      </c>
      <c r="AU254" s="109">
        <f t="shared" si="99"/>
        <v>62</v>
      </c>
    </row>
    <row r="255" spans="1:47" s="21" customFormat="1" ht="22.5" customHeight="1" x14ac:dyDescent="0.2">
      <c r="A255" s="50">
        <v>251</v>
      </c>
      <c r="B255" s="84"/>
      <c r="C255" s="104"/>
      <c r="D255" s="104"/>
      <c r="E255" s="85"/>
      <c r="F255" s="85"/>
      <c r="G255" s="85"/>
      <c r="H255" s="84"/>
      <c r="I255" s="84"/>
      <c r="J255" s="84"/>
      <c r="K255" s="86"/>
      <c r="L255" s="84"/>
      <c r="M255" s="56" t="s">
        <v>1</v>
      </c>
      <c r="N255" s="53" t="str">
        <f t="shared" si="75"/>
        <v xml:space="preserve">                           0 0       0     07004061234567891 9</v>
      </c>
      <c r="O255" s="60">
        <f t="shared" si="76"/>
        <v>62</v>
      </c>
      <c r="Q255" s="73" t="s">
        <v>74</v>
      </c>
      <c r="R255" s="73">
        <f t="shared" si="77"/>
        <v>250</v>
      </c>
      <c r="S255" s="73">
        <f t="shared" si="78"/>
        <v>0</v>
      </c>
      <c r="T255" s="73" t="str">
        <f t="shared" si="79"/>
        <v xml:space="preserve">                           </v>
      </c>
      <c r="U255" s="73">
        <f t="shared" si="80"/>
        <v>27</v>
      </c>
      <c r="V255" s="73" t="str">
        <f t="shared" si="81"/>
        <v xml:space="preserve">                           </v>
      </c>
      <c r="W255" s="73">
        <f t="shared" si="82"/>
        <v>27</v>
      </c>
      <c r="X255" s="73">
        <f t="shared" si="83"/>
        <v>0</v>
      </c>
      <c r="Y255" s="73" t="str">
        <f t="shared" si="84"/>
        <v xml:space="preserve">                           </v>
      </c>
      <c r="Z255" s="73">
        <f t="shared" si="85"/>
        <v>27</v>
      </c>
      <c r="AA255" s="73">
        <f t="shared" si="86"/>
        <v>0</v>
      </c>
      <c r="AB255" s="73">
        <f t="shared" si="87"/>
        <v>1</v>
      </c>
      <c r="AC255" s="73">
        <f t="shared" si="88"/>
        <v>0</v>
      </c>
      <c r="AD255" s="73" t="str">
        <f t="shared" si="89"/>
        <v xml:space="preserve">                           </v>
      </c>
      <c r="AE255" s="73">
        <f t="shared" si="90"/>
        <v>27</v>
      </c>
      <c r="AF255" s="73" t="str">
        <f t="shared" si="91"/>
        <v xml:space="preserve"> </v>
      </c>
      <c r="AG255" s="73">
        <f t="shared" si="92"/>
        <v>1</v>
      </c>
      <c r="AH255" s="73">
        <f t="shared" si="93"/>
        <v>0</v>
      </c>
      <c r="AI255" s="55" t="s">
        <v>11</v>
      </c>
      <c r="AJ255" s="55" t="s">
        <v>8</v>
      </c>
      <c r="AK255" s="73">
        <f t="shared" si="94"/>
        <v>0</v>
      </c>
      <c r="AL255" s="55" t="s">
        <v>9</v>
      </c>
      <c r="AM255" s="56" t="s">
        <v>3</v>
      </c>
      <c r="AN255" s="56" t="s">
        <v>13</v>
      </c>
      <c r="AO255" s="112">
        <v>1234567891</v>
      </c>
      <c r="AP255" s="55" t="s">
        <v>8</v>
      </c>
      <c r="AQ255" s="73" t="str">
        <f t="shared" si="95"/>
        <v xml:space="preserve">                           0 0       0     07004061234567891 9</v>
      </c>
      <c r="AR255" s="77">
        <f t="shared" si="96"/>
        <v>62</v>
      </c>
      <c r="AS255" s="107" t="str">
        <f t="shared" si="97"/>
        <v xml:space="preserve">                           0 0       0     07004061234567891 9</v>
      </c>
      <c r="AT255" s="107">
        <f t="shared" si="98"/>
        <v>62</v>
      </c>
      <c r="AU255" s="109">
        <f t="shared" si="99"/>
        <v>62</v>
      </c>
    </row>
    <row r="256" spans="1:47" s="21" customFormat="1" ht="22.5" customHeight="1" x14ac:dyDescent="0.2">
      <c r="A256" s="50">
        <v>252</v>
      </c>
      <c r="B256" s="84"/>
      <c r="C256" s="104"/>
      <c r="D256" s="104"/>
      <c r="E256" s="85"/>
      <c r="F256" s="85"/>
      <c r="G256" s="85"/>
      <c r="H256" s="84"/>
      <c r="I256" s="84"/>
      <c r="J256" s="84"/>
      <c r="K256" s="86"/>
      <c r="L256" s="84"/>
      <c r="M256" s="56" t="s">
        <v>1</v>
      </c>
      <c r="N256" s="53" t="str">
        <f t="shared" si="75"/>
        <v xml:space="preserve">                           0 0       0     07004061234567891 9</v>
      </c>
      <c r="O256" s="60">
        <f t="shared" si="76"/>
        <v>62</v>
      </c>
      <c r="Q256" s="73" t="s">
        <v>74</v>
      </c>
      <c r="R256" s="73">
        <f t="shared" si="77"/>
        <v>250</v>
      </c>
      <c r="S256" s="73">
        <f t="shared" si="78"/>
        <v>0</v>
      </c>
      <c r="T256" s="73" t="str">
        <f t="shared" si="79"/>
        <v xml:space="preserve">                           </v>
      </c>
      <c r="U256" s="73">
        <f t="shared" si="80"/>
        <v>27</v>
      </c>
      <c r="V256" s="73" t="str">
        <f t="shared" si="81"/>
        <v xml:space="preserve">                           </v>
      </c>
      <c r="W256" s="73">
        <f t="shared" si="82"/>
        <v>27</v>
      </c>
      <c r="X256" s="73">
        <f t="shared" si="83"/>
        <v>0</v>
      </c>
      <c r="Y256" s="73" t="str">
        <f t="shared" si="84"/>
        <v xml:space="preserve">                           </v>
      </c>
      <c r="Z256" s="73">
        <f t="shared" si="85"/>
        <v>27</v>
      </c>
      <c r="AA256" s="73">
        <f t="shared" si="86"/>
        <v>0</v>
      </c>
      <c r="AB256" s="73">
        <f t="shared" si="87"/>
        <v>1</v>
      </c>
      <c r="AC256" s="73">
        <f t="shared" si="88"/>
        <v>0</v>
      </c>
      <c r="AD256" s="73" t="str">
        <f t="shared" si="89"/>
        <v xml:space="preserve">                           </v>
      </c>
      <c r="AE256" s="73">
        <f t="shared" si="90"/>
        <v>27</v>
      </c>
      <c r="AF256" s="73" t="str">
        <f t="shared" si="91"/>
        <v xml:space="preserve"> </v>
      </c>
      <c r="AG256" s="73">
        <f t="shared" si="92"/>
        <v>1</v>
      </c>
      <c r="AH256" s="73">
        <f t="shared" si="93"/>
        <v>0</v>
      </c>
      <c r="AI256" s="55" t="s">
        <v>11</v>
      </c>
      <c r="AJ256" s="55" t="s">
        <v>8</v>
      </c>
      <c r="AK256" s="73">
        <f t="shared" si="94"/>
        <v>0</v>
      </c>
      <c r="AL256" s="55" t="s">
        <v>9</v>
      </c>
      <c r="AM256" s="56" t="s">
        <v>3</v>
      </c>
      <c r="AN256" s="56" t="s">
        <v>13</v>
      </c>
      <c r="AO256" s="112">
        <v>1234567891</v>
      </c>
      <c r="AP256" s="55" t="s">
        <v>8</v>
      </c>
      <c r="AQ256" s="73" t="str">
        <f t="shared" si="95"/>
        <v xml:space="preserve">                           0 0       0     07004061234567891 9</v>
      </c>
      <c r="AR256" s="77">
        <f t="shared" si="96"/>
        <v>62</v>
      </c>
      <c r="AS256" s="107" t="str">
        <f t="shared" si="97"/>
        <v xml:space="preserve">                           0 0       0     07004061234567891 9</v>
      </c>
      <c r="AT256" s="107">
        <f t="shared" si="98"/>
        <v>62</v>
      </c>
      <c r="AU256" s="109">
        <f t="shared" si="99"/>
        <v>62</v>
      </c>
    </row>
    <row r="257" spans="1:47" s="21" customFormat="1" ht="22.5" customHeight="1" x14ac:dyDescent="0.2">
      <c r="A257" s="50">
        <v>253</v>
      </c>
      <c r="B257" s="84"/>
      <c r="C257" s="104"/>
      <c r="D257" s="104"/>
      <c r="E257" s="85"/>
      <c r="F257" s="85"/>
      <c r="G257" s="85"/>
      <c r="H257" s="84"/>
      <c r="I257" s="84"/>
      <c r="J257" s="84"/>
      <c r="K257" s="86"/>
      <c r="L257" s="84"/>
      <c r="M257" s="56" t="s">
        <v>1</v>
      </c>
      <c r="N257" s="53" t="str">
        <f t="shared" si="75"/>
        <v xml:space="preserve">                           0 0       0     07004061234567891 9</v>
      </c>
      <c r="O257" s="60">
        <f t="shared" si="76"/>
        <v>62</v>
      </c>
      <c r="Q257" s="73" t="s">
        <v>74</v>
      </c>
      <c r="R257" s="73">
        <f t="shared" si="77"/>
        <v>250</v>
      </c>
      <c r="S257" s="73">
        <f t="shared" si="78"/>
        <v>0</v>
      </c>
      <c r="T257" s="73" t="str">
        <f t="shared" si="79"/>
        <v xml:space="preserve">                           </v>
      </c>
      <c r="U257" s="73">
        <f t="shared" si="80"/>
        <v>27</v>
      </c>
      <c r="V257" s="73" t="str">
        <f t="shared" si="81"/>
        <v xml:space="preserve">                           </v>
      </c>
      <c r="W257" s="73">
        <f t="shared" si="82"/>
        <v>27</v>
      </c>
      <c r="X257" s="73">
        <f t="shared" si="83"/>
        <v>0</v>
      </c>
      <c r="Y257" s="73" t="str">
        <f t="shared" si="84"/>
        <v xml:space="preserve">                           </v>
      </c>
      <c r="Z257" s="73">
        <f t="shared" si="85"/>
        <v>27</v>
      </c>
      <c r="AA257" s="73">
        <f t="shared" si="86"/>
        <v>0</v>
      </c>
      <c r="AB257" s="73">
        <f t="shared" si="87"/>
        <v>1</v>
      </c>
      <c r="AC257" s="73">
        <f t="shared" si="88"/>
        <v>0</v>
      </c>
      <c r="AD257" s="73" t="str">
        <f t="shared" si="89"/>
        <v xml:space="preserve">                           </v>
      </c>
      <c r="AE257" s="73">
        <f t="shared" si="90"/>
        <v>27</v>
      </c>
      <c r="AF257" s="73" t="str">
        <f t="shared" si="91"/>
        <v xml:space="preserve"> </v>
      </c>
      <c r="AG257" s="73">
        <f t="shared" si="92"/>
        <v>1</v>
      </c>
      <c r="AH257" s="73">
        <f t="shared" si="93"/>
        <v>0</v>
      </c>
      <c r="AI257" s="55" t="s">
        <v>11</v>
      </c>
      <c r="AJ257" s="55" t="s">
        <v>8</v>
      </c>
      <c r="AK257" s="73">
        <f t="shared" si="94"/>
        <v>0</v>
      </c>
      <c r="AL257" s="55" t="s">
        <v>9</v>
      </c>
      <c r="AM257" s="56" t="s">
        <v>3</v>
      </c>
      <c r="AN257" s="56" t="s">
        <v>13</v>
      </c>
      <c r="AO257" s="112">
        <v>1234567891</v>
      </c>
      <c r="AP257" s="55" t="s">
        <v>8</v>
      </c>
      <c r="AQ257" s="73" t="str">
        <f t="shared" si="95"/>
        <v xml:space="preserve">                           0 0       0     07004061234567891 9</v>
      </c>
      <c r="AR257" s="77">
        <f t="shared" si="96"/>
        <v>62</v>
      </c>
      <c r="AS257" s="107" t="str">
        <f t="shared" si="97"/>
        <v xml:space="preserve">                           0 0       0     07004061234567891 9</v>
      </c>
      <c r="AT257" s="107">
        <f t="shared" si="98"/>
        <v>62</v>
      </c>
      <c r="AU257" s="109">
        <f t="shared" si="99"/>
        <v>62</v>
      </c>
    </row>
    <row r="258" spans="1:47" s="21" customFormat="1" ht="22.5" customHeight="1" x14ac:dyDescent="0.2">
      <c r="A258" s="50">
        <v>254</v>
      </c>
      <c r="B258" s="84"/>
      <c r="C258" s="104"/>
      <c r="D258" s="104"/>
      <c r="E258" s="85"/>
      <c r="F258" s="85"/>
      <c r="G258" s="85"/>
      <c r="H258" s="84"/>
      <c r="I258" s="84"/>
      <c r="J258" s="84"/>
      <c r="K258" s="86"/>
      <c r="L258" s="84"/>
      <c r="M258" s="56" t="s">
        <v>1</v>
      </c>
      <c r="N258" s="53" t="str">
        <f t="shared" si="75"/>
        <v xml:space="preserve">                           0 0       0     07004061234567891 9</v>
      </c>
      <c r="O258" s="60">
        <f t="shared" si="76"/>
        <v>62</v>
      </c>
      <c r="Q258" s="73" t="s">
        <v>74</v>
      </c>
      <c r="R258" s="73">
        <f t="shared" si="77"/>
        <v>250</v>
      </c>
      <c r="S258" s="73">
        <f t="shared" si="78"/>
        <v>0</v>
      </c>
      <c r="T258" s="73" t="str">
        <f t="shared" si="79"/>
        <v xml:space="preserve">                           </v>
      </c>
      <c r="U258" s="73">
        <f t="shared" si="80"/>
        <v>27</v>
      </c>
      <c r="V258" s="73" t="str">
        <f t="shared" si="81"/>
        <v xml:space="preserve">                           </v>
      </c>
      <c r="W258" s="73">
        <f t="shared" si="82"/>
        <v>27</v>
      </c>
      <c r="X258" s="73">
        <f t="shared" si="83"/>
        <v>0</v>
      </c>
      <c r="Y258" s="73" t="str">
        <f t="shared" si="84"/>
        <v xml:space="preserve">                           </v>
      </c>
      <c r="Z258" s="73">
        <f t="shared" si="85"/>
        <v>27</v>
      </c>
      <c r="AA258" s="73">
        <f t="shared" si="86"/>
        <v>0</v>
      </c>
      <c r="AB258" s="73">
        <f t="shared" si="87"/>
        <v>1</v>
      </c>
      <c r="AC258" s="73">
        <f t="shared" si="88"/>
        <v>0</v>
      </c>
      <c r="AD258" s="73" t="str">
        <f t="shared" si="89"/>
        <v xml:space="preserve">                           </v>
      </c>
      <c r="AE258" s="73">
        <f t="shared" si="90"/>
        <v>27</v>
      </c>
      <c r="AF258" s="73" t="str">
        <f t="shared" si="91"/>
        <v xml:space="preserve"> </v>
      </c>
      <c r="AG258" s="73">
        <f t="shared" si="92"/>
        <v>1</v>
      </c>
      <c r="AH258" s="73">
        <f t="shared" si="93"/>
        <v>0</v>
      </c>
      <c r="AI258" s="55" t="s">
        <v>11</v>
      </c>
      <c r="AJ258" s="55" t="s">
        <v>8</v>
      </c>
      <c r="AK258" s="73">
        <f t="shared" si="94"/>
        <v>0</v>
      </c>
      <c r="AL258" s="55" t="s">
        <v>9</v>
      </c>
      <c r="AM258" s="56" t="s">
        <v>3</v>
      </c>
      <c r="AN258" s="56" t="s">
        <v>13</v>
      </c>
      <c r="AO258" s="112">
        <v>1234567891</v>
      </c>
      <c r="AP258" s="55" t="s">
        <v>8</v>
      </c>
      <c r="AQ258" s="73" t="str">
        <f t="shared" si="95"/>
        <v xml:space="preserve">                           0 0       0     07004061234567891 9</v>
      </c>
      <c r="AR258" s="77">
        <f t="shared" si="96"/>
        <v>62</v>
      </c>
      <c r="AS258" s="107" t="str">
        <f t="shared" si="97"/>
        <v xml:space="preserve">                           0 0       0     07004061234567891 9</v>
      </c>
      <c r="AT258" s="107">
        <f t="shared" si="98"/>
        <v>62</v>
      </c>
      <c r="AU258" s="109">
        <f t="shared" si="99"/>
        <v>62</v>
      </c>
    </row>
    <row r="259" spans="1:47" s="21" customFormat="1" ht="22.5" customHeight="1" x14ac:dyDescent="0.2">
      <c r="A259" s="50">
        <v>255</v>
      </c>
      <c r="B259" s="84"/>
      <c r="C259" s="104"/>
      <c r="D259" s="104"/>
      <c r="E259" s="85"/>
      <c r="F259" s="85"/>
      <c r="G259" s="85"/>
      <c r="H259" s="84"/>
      <c r="I259" s="84"/>
      <c r="J259" s="84"/>
      <c r="K259" s="86"/>
      <c r="L259" s="84"/>
      <c r="M259" s="56" t="s">
        <v>1</v>
      </c>
      <c r="N259" s="53" t="str">
        <f t="shared" si="75"/>
        <v xml:space="preserve">                           0 0       0     07004061234567891 9</v>
      </c>
      <c r="O259" s="60">
        <f t="shared" si="76"/>
        <v>62</v>
      </c>
      <c r="Q259" s="73" t="s">
        <v>74</v>
      </c>
      <c r="R259" s="73">
        <f t="shared" si="77"/>
        <v>250</v>
      </c>
      <c r="S259" s="73">
        <f t="shared" si="78"/>
        <v>0</v>
      </c>
      <c r="T259" s="73" t="str">
        <f t="shared" si="79"/>
        <v xml:space="preserve">                           </v>
      </c>
      <c r="U259" s="73">
        <f t="shared" si="80"/>
        <v>27</v>
      </c>
      <c r="V259" s="73" t="str">
        <f t="shared" si="81"/>
        <v xml:space="preserve">                           </v>
      </c>
      <c r="W259" s="73">
        <f t="shared" si="82"/>
        <v>27</v>
      </c>
      <c r="X259" s="73">
        <f t="shared" si="83"/>
        <v>0</v>
      </c>
      <c r="Y259" s="73" t="str">
        <f t="shared" si="84"/>
        <v xml:space="preserve">                           </v>
      </c>
      <c r="Z259" s="73">
        <f t="shared" si="85"/>
        <v>27</v>
      </c>
      <c r="AA259" s="73">
        <f t="shared" si="86"/>
        <v>0</v>
      </c>
      <c r="AB259" s="73">
        <f t="shared" si="87"/>
        <v>1</v>
      </c>
      <c r="AC259" s="73">
        <f t="shared" si="88"/>
        <v>0</v>
      </c>
      <c r="AD259" s="73" t="str">
        <f t="shared" si="89"/>
        <v xml:space="preserve">                           </v>
      </c>
      <c r="AE259" s="73">
        <f t="shared" si="90"/>
        <v>27</v>
      </c>
      <c r="AF259" s="73" t="str">
        <f t="shared" si="91"/>
        <v xml:space="preserve"> </v>
      </c>
      <c r="AG259" s="73">
        <f t="shared" si="92"/>
        <v>1</v>
      </c>
      <c r="AH259" s="73">
        <f t="shared" si="93"/>
        <v>0</v>
      </c>
      <c r="AI259" s="55" t="s">
        <v>11</v>
      </c>
      <c r="AJ259" s="55" t="s">
        <v>8</v>
      </c>
      <c r="AK259" s="73">
        <f t="shared" si="94"/>
        <v>0</v>
      </c>
      <c r="AL259" s="55" t="s">
        <v>9</v>
      </c>
      <c r="AM259" s="56" t="s">
        <v>3</v>
      </c>
      <c r="AN259" s="56" t="s">
        <v>13</v>
      </c>
      <c r="AO259" s="112">
        <v>1234567891</v>
      </c>
      <c r="AP259" s="55" t="s">
        <v>8</v>
      </c>
      <c r="AQ259" s="73" t="str">
        <f t="shared" si="95"/>
        <v xml:space="preserve">                           0 0       0     07004061234567891 9</v>
      </c>
      <c r="AR259" s="77">
        <f t="shared" si="96"/>
        <v>62</v>
      </c>
      <c r="AS259" s="107" t="str">
        <f t="shared" si="97"/>
        <v xml:space="preserve">                           0 0       0     07004061234567891 9</v>
      </c>
      <c r="AT259" s="107">
        <f t="shared" si="98"/>
        <v>62</v>
      </c>
      <c r="AU259" s="109">
        <f t="shared" si="99"/>
        <v>62</v>
      </c>
    </row>
    <row r="260" spans="1:47" s="21" customFormat="1" ht="22.5" customHeight="1" x14ac:dyDescent="0.2">
      <c r="A260" s="50">
        <v>256</v>
      </c>
      <c r="B260" s="84"/>
      <c r="C260" s="104"/>
      <c r="D260" s="104"/>
      <c r="E260" s="85"/>
      <c r="F260" s="85"/>
      <c r="G260" s="85"/>
      <c r="H260" s="84"/>
      <c r="I260" s="84"/>
      <c r="J260" s="84"/>
      <c r="K260" s="86"/>
      <c r="L260" s="84"/>
      <c r="M260" s="56" t="s">
        <v>1</v>
      </c>
      <c r="N260" s="53" t="str">
        <f t="shared" si="75"/>
        <v xml:space="preserve">                           0 0       0     07004061234567891 9</v>
      </c>
      <c r="O260" s="60">
        <f t="shared" si="76"/>
        <v>62</v>
      </c>
      <c r="Q260" s="73" t="s">
        <v>74</v>
      </c>
      <c r="R260" s="73">
        <f t="shared" si="77"/>
        <v>250</v>
      </c>
      <c r="S260" s="73">
        <f t="shared" si="78"/>
        <v>0</v>
      </c>
      <c r="T260" s="73" t="str">
        <f t="shared" si="79"/>
        <v xml:space="preserve">                           </v>
      </c>
      <c r="U260" s="73">
        <f t="shared" si="80"/>
        <v>27</v>
      </c>
      <c r="V260" s="73" t="str">
        <f t="shared" si="81"/>
        <v xml:space="preserve">                           </v>
      </c>
      <c r="W260" s="73">
        <f t="shared" si="82"/>
        <v>27</v>
      </c>
      <c r="X260" s="73">
        <f t="shared" si="83"/>
        <v>0</v>
      </c>
      <c r="Y260" s="73" t="str">
        <f t="shared" si="84"/>
        <v xml:space="preserve">                           </v>
      </c>
      <c r="Z260" s="73">
        <f t="shared" si="85"/>
        <v>27</v>
      </c>
      <c r="AA260" s="73">
        <f t="shared" si="86"/>
        <v>0</v>
      </c>
      <c r="AB260" s="73">
        <f t="shared" si="87"/>
        <v>1</v>
      </c>
      <c r="AC260" s="73">
        <f t="shared" si="88"/>
        <v>0</v>
      </c>
      <c r="AD260" s="73" t="str">
        <f t="shared" si="89"/>
        <v xml:space="preserve">                           </v>
      </c>
      <c r="AE260" s="73">
        <f t="shared" si="90"/>
        <v>27</v>
      </c>
      <c r="AF260" s="73" t="str">
        <f t="shared" si="91"/>
        <v xml:space="preserve"> </v>
      </c>
      <c r="AG260" s="73">
        <f t="shared" si="92"/>
        <v>1</v>
      </c>
      <c r="AH260" s="73">
        <f t="shared" si="93"/>
        <v>0</v>
      </c>
      <c r="AI260" s="55" t="s">
        <v>11</v>
      </c>
      <c r="AJ260" s="55" t="s">
        <v>8</v>
      </c>
      <c r="AK260" s="73">
        <f t="shared" si="94"/>
        <v>0</v>
      </c>
      <c r="AL260" s="55" t="s">
        <v>9</v>
      </c>
      <c r="AM260" s="56" t="s">
        <v>3</v>
      </c>
      <c r="AN260" s="56" t="s">
        <v>13</v>
      </c>
      <c r="AO260" s="112">
        <v>1234567891</v>
      </c>
      <c r="AP260" s="55" t="s">
        <v>8</v>
      </c>
      <c r="AQ260" s="73" t="str">
        <f t="shared" si="95"/>
        <v xml:space="preserve">                           0 0       0     07004061234567891 9</v>
      </c>
      <c r="AR260" s="77">
        <f t="shared" si="96"/>
        <v>62</v>
      </c>
      <c r="AS260" s="107" t="str">
        <f t="shared" si="97"/>
        <v xml:space="preserve">                           0 0       0     07004061234567891 9</v>
      </c>
      <c r="AT260" s="107">
        <f t="shared" si="98"/>
        <v>62</v>
      </c>
      <c r="AU260" s="109">
        <f t="shared" si="99"/>
        <v>62</v>
      </c>
    </row>
    <row r="261" spans="1:47" s="21" customFormat="1" ht="22.5" customHeight="1" x14ac:dyDescent="0.2">
      <c r="A261" s="50">
        <v>257</v>
      </c>
      <c r="B261" s="84"/>
      <c r="C261" s="104"/>
      <c r="D261" s="104"/>
      <c r="E261" s="85"/>
      <c r="F261" s="85"/>
      <c r="G261" s="85"/>
      <c r="H261" s="84"/>
      <c r="I261" s="84"/>
      <c r="J261" s="84"/>
      <c r="K261" s="86"/>
      <c r="L261" s="84"/>
      <c r="M261" s="56" t="s">
        <v>1</v>
      </c>
      <c r="N261" s="53" t="str">
        <f t="shared" si="75"/>
        <v xml:space="preserve">                           0 0       0     07004061234567891 9</v>
      </c>
      <c r="O261" s="60">
        <f t="shared" si="76"/>
        <v>62</v>
      </c>
      <c r="Q261" s="73" t="s">
        <v>74</v>
      </c>
      <c r="R261" s="73">
        <f t="shared" si="77"/>
        <v>250</v>
      </c>
      <c r="S261" s="73">
        <f t="shared" si="78"/>
        <v>0</v>
      </c>
      <c r="T261" s="73" t="str">
        <f t="shared" si="79"/>
        <v xml:space="preserve">                           </v>
      </c>
      <c r="U261" s="73">
        <f t="shared" si="80"/>
        <v>27</v>
      </c>
      <c r="V261" s="73" t="str">
        <f t="shared" si="81"/>
        <v xml:space="preserve">                           </v>
      </c>
      <c r="W261" s="73">
        <f t="shared" si="82"/>
        <v>27</v>
      </c>
      <c r="X261" s="73">
        <f t="shared" si="83"/>
        <v>0</v>
      </c>
      <c r="Y261" s="73" t="str">
        <f t="shared" si="84"/>
        <v xml:space="preserve">                           </v>
      </c>
      <c r="Z261" s="73">
        <f t="shared" si="85"/>
        <v>27</v>
      </c>
      <c r="AA261" s="73">
        <f t="shared" si="86"/>
        <v>0</v>
      </c>
      <c r="AB261" s="73">
        <f t="shared" si="87"/>
        <v>1</v>
      </c>
      <c r="AC261" s="73">
        <f t="shared" si="88"/>
        <v>0</v>
      </c>
      <c r="AD261" s="73" t="str">
        <f t="shared" si="89"/>
        <v xml:space="preserve">                           </v>
      </c>
      <c r="AE261" s="73">
        <f t="shared" si="90"/>
        <v>27</v>
      </c>
      <c r="AF261" s="73" t="str">
        <f t="shared" si="91"/>
        <v xml:space="preserve"> </v>
      </c>
      <c r="AG261" s="73">
        <f t="shared" si="92"/>
        <v>1</v>
      </c>
      <c r="AH261" s="73">
        <f t="shared" si="93"/>
        <v>0</v>
      </c>
      <c r="AI261" s="55" t="s">
        <v>11</v>
      </c>
      <c r="AJ261" s="55" t="s">
        <v>8</v>
      </c>
      <c r="AK261" s="73">
        <f t="shared" si="94"/>
        <v>0</v>
      </c>
      <c r="AL261" s="55" t="s">
        <v>9</v>
      </c>
      <c r="AM261" s="56" t="s">
        <v>3</v>
      </c>
      <c r="AN261" s="56" t="s">
        <v>13</v>
      </c>
      <c r="AO261" s="112">
        <v>1234567891</v>
      </c>
      <c r="AP261" s="55" t="s">
        <v>8</v>
      </c>
      <c r="AQ261" s="73" t="str">
        <f t="shared" si="95"/>
        <v xml:space="preserve">                           0 0       0     07004061234567891 9</v>
      </c>
      <c r="AR261" s="77">
        <f t="shared" si="96"/>
        <v>62</v>
      </c>
      <c r="AS261" s="107" t="str">
        <f t="shared" si="97"/>
        <v xml:space="preserve">                           0 0       0     07004061234567891 9</v>
      </c>
      <c r="AT261" s="107">
        <f t="shared" si="98"/>
        <v>62</v>
      </c>
      <c r="AU261" s="109">
        <f t="shared" si="99"/>
        <v>62</v>
      </c>
    </row>
    <row r="262" spans="1:47" s="21" customFormat="1" ht="22.5" customHeight="1" x14ac:dyDescent="0.2">
      <c r="A262" s="50">
        <v>258</v>
      </c>
      <c r="B262" s="84"/>
      <c r="C262" s="104"/>
      <c r="D262" s="104"/>
      <c r="E262" s="85"/>
      <c r="F262" s="85"/>
      <c r="G262" s="85"/>
      <c r="H262" s="84"/>
      <c r="I262" s="84"/>
      <c r="J262" s="84"/>
      <c r="K262" s="86"/>
      <c r="L262" s="84"/>
      <c r="M262" s="56" t="s">
        <v>1</v>
      </c>
      <c r="N262" s="53" t="str">
        <f t="shared" ref="N262:N325" si="100">AQ262</f>
        <v xml:space="preserve">                           0 0       0     07004061234567891 9</v>
      </c>
      <c r="O262" s="60">
        <f t="shared" ref="O262:O325" si="101">LEN(N262)</f>
        <v>62</v>
      </c>
      <c r="Q262" s="73" t="s">
        <v>74</v>
      </c>
      <c r="R262" s="73">
        <f t="shared" ref="R262:R325" si="102">LEN(Q262)</f>
        <v>250</v>
      </c>
      <c r="S262" s="73">
        <f t="shared" ref="S262:S325" si="103">LEN(E262)</f>
        <v>0</v>
      </c>
      <c r="T262" s="73" t="str">
        <f t="shared" ref="T262:T325" si="104">MID($Q262,1,($E$3-S262))</f>
        <v xml:space="preserve">                           </v>
      </c>
      <c r="U262" s="73">
        <f t="shared" ref="U262:U325" si="105">LEN(T262)</f>
        <v>27</v>
      </c>
      <c r="V262" s="73" t="str">
        <f t="shared" ref="V262:V325" si="106">CONCATENATE(E262,T262)</f>
        <v xml:space="preserve">                           </v>
      </c>
      <c r="W262" s="73">
        <f t="shared" ref="W262:W325" si="107">LEN(V262)</f>
        <v>27</v>
      </c>
      <c r="X262" s="73">
        <f t="shared" ref="X262:X325" si="108">LEN(F262)</f>
        <v>0</v>
      </c>
      <c r="Y262" s="73" t="str">
        <f t="shared" ref="Y262:Y325" si="109">MID($Q262,1,($F$3-X262))</f>
        <v xml:space="preserve">                           </v>
      </c>
      <c r="Z262" s="73">
        <f t="shared" ref="Z262:Z325" si="110">LEN(Y262)</f>
        <v>27</v>
      </c>
      <c r="AA262" s="73">
        <f t="shared" ref="AA262:AA325" si="111">IF(S262+X262=0,0,(CONCATENATE(F262,Y262)))</f>
        <v>0</v>
      </c>
      <c r="AB262" s="73">
        <f t="shared" ref="AB262:AB325" si="112">LEN(AA262)</f>
        <v>1</v>
      </c>
      <c r="AC262" s="73">
        <f t="shared" ref="AC262:AC325" si="113">LEN(G262)</f>
        <v>0</v>
      </c>
      <c r="AD262" s="73" t="str">
        <f t="shared" ref="AD262:AD325" si="114">MID($Q262,1,($G$3-AC262))</f>
        <v xml:space="preserve">                           </v>
      </c>
      <c r="AE262" s="73">
        <f t="shared" ref="AE262:AE325" si="115">LEN(AD262)</f>
        <v>27</v>
      </c>
      <c r="AF262" s="73" t="str">
        <f t="shared" ref="AF262:AF325" si="116">IF(G262=""," ",CONCATENATE(G262,AD262))</f>
        <v xml:space="preserve"> </v>
      </c>
      <c r="AG262" s="73">
        <f t="shared" ref="AG262:AG325" si="117">LEN(AF262)</f>
        <v>1</v>
      </c>
      <c r="AH262" s="73">
        <f t="shared" ref="AH262:AH325" si="118">IF(VALUE(H262)&lt;&gt;0,SUBSTITUTE(TEXT(H262,"0000.00"),".",""),0)</f>
        <v>0</v>
      </c>
      <c r="AI262" s="55" t="s">
        <v>11</v>
      </c>
      <c r="AJ262" s="55" t="s">
        <v>8</v>
      </c>
      <c r="AK262" s="73">
        <f t="shared" ref="AK262:AK325" si="119">IF(VALUE(K262)&lt;&gt;0,TEXT(K262,"DDMMAAAA"),0)</f>
        <v>0</v>
      </c>
      <c r="AL262" s="55" t="s">
        <v>9</v>
      </c>
      <c r="AM262" s="56" t="s">
        <v>3</v>
      </c>
      <c r="AN262" s="56" t="s">
        <v>13</v>
      </c>
      <c r="AO262" s="112">
        <v>1234567891</v>
      </c>
      <c r="AP262" s="55" t="s">
        <v>8</v>
      </c>
      <c r="AQ262" s="73" t="str">
        <f t="shared" ref="AQ262:AQ325" si="120">CONCATENATE(C262,D262,V262,AA262,AF262,AH262,AI262,AJ262,I262,J262,AK262,AL262,AM262,AN262,AO262,AP262,L262,M262)</f>
        <v xml:space="preserve">                           0 0       0     07004061234567891 9</v>
      </c>
      <c r="AR262" s="77">
        <f t="shared" ref="AR262:AR325" si="121">LEN(AQ262)</f>
        <v>62</v>
      </c>
      <c r="AS262" s="107" t="str">
        <f t="shared" ref="AS262:AS325" si="122">CONCATENATE(B262,C262,D262,V262,AA262,AF262,AH262,AI262,AJ262,I262,J262,AK262,AL262,AM262,AN262,AO262,AP262,L262,M262)</f>
        <v xml:space="preserve">                           0 0       0     07004061234567891 9</v>
      </c>
      <c r="AT262" s="107">
        <f t="shared" ref="AT262:AT325" si="123">LEN(AS262)</f>
        <v>62</v>
      </c>
      <c r="AU262" s="109">
        <f t="shared" ref="AU262:AU325" si="124">AT262</f>
        <v>62</v>
      </c>
    </row>
    <row r="263" spans="1:47" s="21" customFormat="1" ht="22.5" customHeight="1" x14ac:dyDescent="0.2">
      <c r="A263" s="50">
        <v>259</v>
      </c>
      <c r="B263" s="84"/>
      <c r="C263" s="104"/>
      <c r="D263" s="104"/>
      <c r="E263" s="85"/>
      <c r="F263" s="85"/>
      <c r="G263" s="85"/>
      <c r="H263" s="84"/>
      <c r="I263" s="84"/>
      <c r="J263" s="84"/>
      <c r="K263" s="86"/>
      <c r="L263" s="84"/>
      <c r="M263" s="56" t="s">
        <v>1</v>
      </c>
      <c r="N263" s="53" t="str">
        <f t="shared" si="100"/>
        <v xml:space="preserve">                           0 0       0     07004061234567891 9</v>
      </c>
      <c r="O263" s="60">
        <f t="shared" si="101"/>
        <v>62</v>
      </c>
      <c r="Q263" s="73" t="s">
        <v>74</v>
      </c>
      <c r="R263" s="73">
        <f t="shared" si="102"/>
        <v>250</v>
      </c>
      <c r="S263" s="73">
        <f t="shared" si="103"/>
        <v>0</v>
      </c>
      <c r="T263" s="73" t="str">
        <f t="shared" si="104"/>
        <v xml:space="preserve">                           </v>
      </c>
      <c r="U263" s="73">
        <f t="shared" si="105"/>
        <v>27</v>
      </c>
      <c r="V263" s="73" t="str">
        <f t="shared" si="106"/>
        <v xml:space="preserve">                           </v>
      </c>
      <c r="W263" s="73">
        <f t="shared" si="107"/>
        <v>27</v>
      </c>
      <c r="X263" s="73">
        <f t="shared" si="108"/>
        <v>0</v>
      </c>
      <c r="Y263" s="73" t="str">
        <f t="shared" si="109"/>
        <v xml:space="preserve">                           </v>
      </c>
      <c r="Z263" s="73">
        <f t="shared" si="110"/>
        <v>27</v>
      </c>
      <c r="AA263" s="73">
        <f t="shared" si="111"/>
        <v>0</v>
      </c>
      <c r="AB263" s="73">
        <f t="shared" si="112"/>
        <v>1</v>
      </c>
      <c r="AC263" s="73">
        <f t="shared" si="113"/>
        <v>0</v>
      </c>
      <c r="AD263" s="73" t="str">
        <f t="shared" si="114"/>
        <v xml:space="preserve">                           </v>
      </c>
      <c r="AE263" s="73">
        <f t="shared" si="115"/>
        <v>27</v>
      </c>
      <c r="AF263" s="73" t="str">
        <f t="shared" si="116"/>
        <v xml:space="preserve"> </v>
      </c>
      <c r="AG263" s="73">
        <f t="shared" si="117"/>
        <v>1</v>
      </c>
      <c r="AH263" s="73">
        <f t="shared" si="118"/>
        <v>0</v>
      </c>
      <c r="AI263" s="55" t="s">
        <v>11</v>
      </c>
      <c r="AJ263" s="55" t="s">
        <v>8</v>
      </c>
      <c r="AK263" s="73">
        <f t="shared" si="119"/>
        <v>0</v>
      </c>
      <c r="AL263" s="55" t="s">
        <v>9</v>
      </c>
      <c r="AM263" s="56" t="s">
        <v>3</v>
      </c>
      <c r="AN263" s="56" t="s">
        <v>13</v>
      </c>
      <c r="AO263" s="112">
        <v>1234567891</v>
      </c>
      <c r="AP263" s="55" t="s">
        <v>8</v>
      </c>
      <c r="AQ263" s="73" t="str">
        <f t="shared" si="120"/>
        <v xml:space="preserve">                           0 0       0     07004061234567891 9</v>
      </c>
      <c r="AR263" s="77">
        <f t="shared" si="121"/>
        <v>62</v>
      </c>
      <c r="AS263" s="107" t="str">
        <f t="shared" si="122"/>
        <v xml:space="preserve">                           0 0       0     07004061234567891 9</v>
      </c>
      <c r="AT263" s="107">
        <f t="shared" si="123"/>
        <v>62</v>
      </c>
      <c r="AU263" s="109">
        <f t="shared" si="124"/>
        <v>62</v>
      </c>
    </row>
    <row r="264" spans="1:47" s="21" customFormat="1" ht="22.5" customHeight="1" x14ac:dyDescent="0.2">
      <c r="A264" s="50">
        <v>260</v>
      </c>
      <c r="B264" s="84"/>
      <c r="C264" s="104"/>
      <c r="D264" s="104"/>
      <c r="E264" s="85"/>
      <c r="F264" s="85"/>
      <c r="G264" s="85"/>
      <c r="H264" s="84"/>
      <c r="I264" s="84"/>
      <c r="J264" s="84"/>
      <c r="K264" s="86"/>
      <c r="L264" s="84"/>
      <c r="M264" s="56" t="s">
        <v>1</v>
      </c>
      <c r="N264" s="53" t="str">
        <f t="shared" si="100"/>
        <v xml:space="preserve">                           0 0       0     07004061234567891 9</v>
      </c>
      <c r="O264" s="60">
        <f t="shared" si="101"/>
        <v>62</v>
      </c>
      <c r="Q264" s="73" t="s">
        <v>74</v>
      </c>
      <c r="R264" s="73">
        <f t="shared" si="102"/>
        <v>250</v>
      </c>
      <c r="S264" s="73">
        <f t="shared" si="103"/>
        <v>0</v>
      </c>
      <c r="T264" s="73" t="str">
        <f t="shared" si="104"/>
        <v xml:space="preserve">                           </v>
      </c>
      <c r="U264" s="73">
        <f t="shared" si="105"/>
        <v>27</v>
      </c>
      <c r="V264" s="73" t="str">
        <f t="shared" si="106"/>
        <v xml:space="preserve">                           </v>
      </c>
      <c r="W264" s="73">
        <f t="shared" si="107"/>
        <v>27</v>
      </c>
      <c r="X264" s="73">
        <f t="shared" si="108"/>
        <v>0</v>
      </c>
      <c r="Y264" s="73" t="str">
        <f t="shared" si="109"/>
        <v xml:space="preserve">                           </v>
      </c>
      <c r="Z264" s="73">
        <f t="shared" si="110"/>
        <v>27</v>
      </c>
      <c r="AA264" s="73">
        <f t="shared" si="111"/>
        <v>0</v>
      </c>
      <c r="AB264" s="73">
        <f t="shared" si="112"/>
        <v>1</v>
      </c>
      <c r="AC264" s="73">
        <f t="shared" si="113"/>
        <v>0</v>
      </c>
      <c r="AD264" s="73" t="str">
        <f t="shared" si="114"/>
        <v xml:space="preserve">                           </v>
      </c>
      <c r="AE264" s="73">
        <f t="shared" si="115"/>
        <v>27</v>
      </c>
      <c r="AF264" s="73" t="str">
        <f t="shared" si="116"/>
        <v xml:space="preserve"> </v>
      </c>
      <c r="AG264" s="73">
        <f t="shared" si="117"/>
        <v>1</v>
      </c>
      <c r="AH264" s="73">
        <f t="shared" si="118"/>
        <v>0</v>
      </c>
      <c r="AI264" s="55" t="s">
        <v>11</v>
      </c>
      <c r="AJ264" s="55" t="s">
        <v>8</v>
      </c>
      <c r="AK264" s="73">
        <f t="shared" si="119"/>
        <v>0</v>
      </c>
      <c r="AL264" s="55" t="s">
        <v>9</v>
      </c>
      <c r="AM264" s="56" t="s">
        <v>3</v>
      </c>
      <c r="AN264" s="56" t="s">
        <v>13</v>
      </c>
      <c r="AO264" s="112">
        <v>1234567891</v>
      </c>
      <c r="AP264" s="55" t="s">
        <v>8</v>
      </c>
      <c r="AQ264" s="73" t="str">
        <f t="shared" si="120"/>
        <v xml:space="preserve">                           0 0       0     07004061234567891 9</v>
      </c>
      <c r="AR264" s="77">
        <f t="shared" si="121"/>
        <v>62</v>
      </c>
      <c r="AS264" s="107" t="str">
        <f t="shared" si="122"/>
        <v xml:space="preserve">                           0 0       0     07004061234567891 9</v>
      </c>
      <c r="AT264" s="107">
        <f t="shared" si="123"/>
        <v>62</v>
      </c>
      <c r="AU264" s="109">
        <f t="shared" si="124"/>
        <v>62</v>
      </c>
    </row>
    <row r="265" spans="1:47" s="21" customFormat="1" ht="22.5" customHeight="1" x14ac:dyDescent="0.2">
      <c r="A265" s="50">
        <v>261</v>
      </c>
      <c r="B265" s="84"/>
      <c r="C265" s="104"/>
      <c r="D265" s="104"/>
      <c r="E265" s="85"/>
      <c r="F265" s="85"/>
      <c r="G265" s="85"/>
      <c r="H265" s="84"/>
      <c r="I265" s="84"/>
      <c r="J265" s="84"/>
      <c r="K265" s="86"/>
      <c r="L265" s="84"/>
      <c r="M265" s="56" t="s">
        <v>1</v>
      </c>
      <c r="N265" s="53" t="str">
        <f t="shared" si="100"/>
        <v xml:space="preserve">                           0 0       0     07004061234567891 9</v>
      </c>
      <c r="O265" s="60">
        <f t="shared" si="101"/>
        <v>62</v>
      </c>
      <c r="Q265" s="73" t="s">
        <v>74</v>
      </c>
      <c r="R265" s="73">
        <f t="shared" si="102"/>
        <v>250</v>
      </c>
      <c r="S265" s="73">
        <f t="shared" si="103"/>
        <v>0</v>
      </c>
      <c r="T265" s="73" t="str">
        <f t="shared" si="104"/>
        <v xml:space="preserve">                           </v>
      </c>
      <c r="U265" s="73">
        <f t="shared" si="105"/>
        <v>27</v>
      </c>
      <c r="V265" s="73" t="str">
        <f t="shared" si="106"/>
        <v xml:space="preserve">                           </v>
      </c>
      <c r="W265" s="73">
        <f t="shared" si="107"/>
        <v>27</v>
      </c>
      <c r="X265" s="73">
        <f t="shared" si="108"/>
        <v>0</v>
      </c>
      <c r="Y265" s="73" t="str">
        <f t="shared" si="109"/>
        <v xml:space="preserve">                           </v>
      </c>
      <c r="Z265" s="73">
        <f t="shared" si="110"/>
        <v>27</v>
      </c>
      <c r="AA265" s="73">
        <f t="shared" si="111"/>
        <v>0</v>
      </c>
      <c r="AB265" s="73">
        <f t="shared" si="112"/>
        <v>1</v>
      </c>
      <c r="AC265" s="73">
        <f t="shared" si="113"/>
        <v>0</v>
      </c>
      <c r="AD265" s="73" t="str">
        <f t="shared" si="114"/>
        <v xml:space="preserve">                           </v>
      </c>
      <c r="AE265" s="73">
        <f t="shared" si="115"/>
        <v>27</v>
      </c>
      <c r="AF265" s="73" t="str">
        <f t="shared" si="116"/>
        <v xml:space="preserve"> </v>
      </c>
      <c r="AG265" s="73">
        <f t="shared" si="117"/>
        <v>1</v>
      </c>
      <c r="AH265" s="73">
        <f t="shared" si="118"/>
        <v>0</v>
      </c>
      <c r="AI265" s="55" t="s">
        <v>11</v>
      </c>
      <c r="AJ265" s="55" t="s">
        <v>8</v>
      </c>
      <c r="AK265" s="73">
        <f t="shared" si="119"/>
        <v>0</v>
      </c>
      <c r="AL265" s="55" t="s">
        <v>9</v>
      </c>
      <c r="AM265" s="56" t="s">
        <v>3</v>
      </c>
      <c r="AN265" s="56" t="s">
        <v>13</v>
      </c>
      <c r="AO265" s="112">
        <v>1234567891</v>
      </c>
      <c r="AP265" s="55" t="s">
        <v>8</v>
      </c>
      <c r="AQ265" s="73" t="str">
        <f t="shared" si="120"/>
        <v xml:space="preserve">                           0 0       0     07004061234567891 9</v>
      </c>
      <c r="AR265" s="77">
        <f t="shared" si="121"/>
        <v>62</v>
      </c>
      <c r="AS265" s="107" t="str">
        <f t="shared" si="122"/>
        <v xml:space="preserve">                           0 0       0     07004061234567891 9</v>
      </c>
      <c r="AT265" s="107">
        <f t="shared" si="123"/>
        <v>62</v>
      </c>
      <c r="AU265" s="109">
        <f t="shared" si="124"/>
        <v>62</v>
      </c>
    </row>
    <row r="266" spans="1:47" s="21" customFormat="1" ht="22.5" customHeight="1" x14ac:dyDescent="0.2">
      <c r="A266" s="50">
        <v>262</v>
      </c>
      <c r="B266" s="84"/>
      <c r="C266" s="104"/>
      <c r="D266" s="104"/>
      <c r="E266" s="85"/>
      <c r="F266" s="85"/>
      <c r="G266" s="85"/>
      <c r="H266" s="84"/>
      <c r="I266" s="84"/>
      <c r="J266" s="84"/>
      <c r="K266" s="86"/>
      <c r="L266" s="84"/>
      <c r="M266" s="56" t="s">
        <v>1</v>
      </c>
      <c r="N266" s="53" t="str">
        <f t="shared" si="100"/>
        <v xml:space="preserve">                           0 0       0     07004061234567891 9</v>
      </c>
      <c r="O266" s="60">
        <f t="shared" si="101"/>
        <v>62</v>
      </c>
      <c r="Q266" s="73" t="s">
        <v>74</v>
      </c>
      <c r="R266" s="73">
        <f t="shared" si="102"/>
        <v>250</v>
      </c>
      <c r="S266" s="73">
        <f t="shared" si="103"/>
        <v>0</v>
      </c>
      <c r="T266" s="73" t="str">
        <f t="shared" si="104"/>
        <v xml:space="preserve">                           </v>
      </c>
      <c r="U266" s="73">
        <f t="shared" si="105"/>
        <v>27</v>
      </c>
      <c r="V266" s="73" t="str">
        <f t="shared" si="106"/>
        <v xml:space="preserve">                           </v>
      </c>
      <c r="W266" s="73">
        <f t="shared" si="107"/>
        <v>27</v>
      </c>
      <c r="X266" s="73">
        <f t="shared" si="108"/>
        <v>0</v>
      </c>
      <c r="Y266" s="73" t="str">
        <f t="shared" si="109"/>
        <v xml:space="preserve">                           </v>
      </c>
      <c r="Z266" s="73">
        <f t="shared" si="110"/>
        <v>27</v>
      </c>
      <c r="AA266" s="73">
        <f t="shared" si="111"/>
        <v>0</v>
      </c>
      <c r="AB266" s="73">
        <f t="shared" si="112"/>
        <v>1</v>
      </c>
      <c r="AC266" s="73">
        <f t="shared" si="113"/>
        <v>0</v>
      </c>
      <c r="AD266" s="73" t="str">
        <f t="shared" si="114"/>
        <v xml:space="preserve">                           </v>
      </c>
      <c r="AE266" s="73">
        <f t="shared" si="115"/>
        <v>27</v>
      </c>
      <c r="AF266" s="73" t="str">
        <f t="shared" si="116"/>
        <v xml:space="preserve"> </v>
      </c>
      <c r="AG266" s="73">
        <f t="shared" si="117"/>
        <v>1</v>
      </c>
      <c r="AH266" s="73">
        <f t="shared" si="118"/>
        <v>0</v>
      </c>
      <c r="AI266" s="55" t="s">
        <v>11</v>
      </c>
      <c r="AJ266" s="55" t="s">
        <v>8</v>
      </c>
      <c r="AK266" s="73">
        <f t="shared" si="119"/>
        <v>0</v>
      </c>
      <c r="AL266" s="55" t="s">
        <v>9</v>
      </c>
      <c r="AM266" s="56" t="s">
        <v>3</v>
      </c>
      <c r="AN266" s="56" t="s">
        <v>13</v>
      </c>
      <c r="AO266" s="112">
        <v>1234567891</v>
      </c>
      <c r="AP266" s="55" t="s">
        <v>8</v>
      </c>
      <c r="AQ266" s="73" t="str">
        <f t="shared" si="120"/>
        <v xml:space="preserve">                           0 0       0     07004061234567891 9</v>
      </c>
      <c r="AR266" s="77">
        <f t="shared" si="121"/>
        <v>62</v>
      </c>
      <c r="AS266" s="107" t="str">
        <f t="shared" si="122"/>
        <v xml:space="preserve">                           0 0       0     07004061234567891 9</v>
      </c>
      <c r="AT266" s="107">
        <f t="shared" si="123"/>
        <v>62</v>
      </c>
      <c r="AU266" s="109">
        <f t="shared" si="124"/>
        <v>62</v>
      </c>
    </row>
    <row r="267" spans="1:47" s="21" customFormat="1" ht="22.5" customHeight="1" x14ac:dyDescent="0.2">
      <c r="A267" s="50">
        <v>263</v>
      </c>
      <c r="B267" s="84"/>
      <c r="C267" s="104"/>
      <c r="D267" s="104"/>
      <c r="E267" s="85"/>
      <c r="F267" s="85"/>
      <c r="G267" s="85"/>
      <c r="H267" s="84"/>
      <c r="I267" s="84"/>
      <c r="J267" s="84"/>
      <c r="K267" s="86"/>
      <c r="L267" s="84"/>
      <c r="M267" s="56" t="s">
        <v>1</v>
      </c>
      <c r="N267" s="53" t="str">
        <f t="shared" si="100"/>
        <v xml:space="preserve">                           0 0       0     07004061234567891 9</v>
      </c>
      <c r="O267" s="60">
        <f t="shared" si="101"/>
        <v>62</v>
      </c>
      <c r="Q267" s="73" t="s">
        <v>74</v>
      </c>
      <c r="R267" s="73">
        <f t="shared" si="102"/>
        <v>250</v>
      </c>
      <c r="S267" s="73">
        <f t="shared" si="103"/>
        <v>0</v>
      </c>
      <c r="T267" s="73" t="str">
        <f t="shared" si="104"/>
        <v xml:space="preserve">                           </v>
      </c>
      <c r="U267" s="73">
        <f t="shared" si="105"/>
        <v>27</v>
      </c>
      <c r="V267" s="73" t="str">
        <f t="shared" si="106"/>
        <v xml:space="preserve">                           </v>
      </c>
      <c r="W267" s="73">
        <f t="shared" si="107"/>
        <v>27</v>
      </c>
      <c r="X267" s="73">
        <f t="shared" si="108"/>
        <v>0</v>
      </c>
      <c r="Y267" s="73" t="str">
        <f t="shared" si="109"/>
        <v xml:space="preserve">                           </v>
      </c>
      <c r="Z267" s="73">
        <f t="shared" si="110"/>
        <v>27</v>
      </c>
      <c r="AA267" s="73">
        <f t="shared" si="111"/>
        <v>0</v>
      </c>
      <c r="AB267" s="73">
        <f t="shared" si="112"/>
        <v>1</v>
      </c>
      <c r="AC267" s="73">
        <f t="shared" si="113"/>
        <v>0</v>
      </c>
      <c r="AD267" s="73" t="str">
        <f t="shared" si="114"/>
        <v xml:space="preserve">                           </v>
      </c>
      <c r="AE267" s="73">
        <f t="shared" si="115"/>
        <v>27</v>
      </c>
      <c r="AF267" s="73" t="str">
        <f t="shared" si="116"/>
        <v xml:space="preserve"> </v>
      </c>
      <c r="AG267" s="73">
        <f t="shared" si="117"/>
        <v>1</v>
      </c>
      <c r="AH267" s="73">
        <f t="shared" si="118"/>
        <v>0</v>
      </c>
      <c r="AI267" s="55" t="s">
        <v>11</v>
      </c>
      <c r="AJ267" s="55" t="s">
        <v>8</v>
      </c>
      <c r="AK267" s="73">
        <f t="shared" si="119"/>
        <v>0</v>
      </c>
      <c r="AL267" s="55" t="s">
        <v>9</v>
      </c>
      <c r="AM267" s="56" t="s">
        <v>3</v>
      </c>
      <c r="AN267" s="56" t="s">
        <v>13</v>
      </c>
      <c r="AO267" s="112">
        <v>1234567891</v>
      </c>
      <c r="AP267" s="55" t="s">
        <v>8</v>
      </c>
      <c r="AQ267" s="73" t="str">
        <f t="shared" si="120"/>
        <v xml:space="preserve">                           0 0       0     07004061234567891 9</v>
      </c>
      <c r="AR267" s="77">
        <f t="shared" si="121"/>
        <v>62</v>
      </c>
      <c r="AS267" s="107" t="str">
        <f t="shared" si="122"/>
        <v xml:space="preserve">                           0 0       0     07004061234567891 9</v>
      </c>
      <c r="AT267" s="107">
        <f t="shared" si="123"/>
        <v>62</v>
      </c>
      <c r="AU267" s="109">
        <f t="shared" si="124"/>
        <v>62</v>
      </c>
    </row>
    <row r="268" spans="1:47" s="21" customFormat="1" ht="22.5" customHeight="1" x14ac:dyDescent="0.2">
      <c r="A268" s="50">
        <v>264</v>
      </c>
      <c r="B268" s="84"/>
      <c r="C268" s="104"/>
      <c r="D268" s="104"/>
      <c r="E268" s="85"/>
      <c r="F268" s="85"/>
      <c r="G268" s="85"/>
      <c r="H268" s="84"/>
      <c r="I268" s="84"/>
      <c r="J268" s="84"/>
      <c r="K268" s="86"/>
      <c r="L268" s="84"/>
      <c r="M268" s="56" t="s">
        <v>1</v>
      </c>
      <c r="N268" s="53" t="str">
        <f t="shared" si="100"/>
        <v xml:space="preserve">                           0 0       0     07004061234567891 9</v>
      </c>
      <c r="O268" s="60">
        <f t="shared" si="101"/>
        <v>62</v>
      </c>
      <c r="Q268" s="73" t="s">
        <v>74</v>
      </c>
      <c r="R268" s="73">
        <f t="shared" si="102"/>
        <v>250</v>
      </c>
      <c r="S268" s="73">
        <f t="shared" si="103"/>
        <v>0</v>
      </c>
      <c r="T268" s="73" t="str">
        <f t="shared" si="104"/>
        <v xml:space="preserve">                           </v>
      </c>
      <c r="U268" s="73">
        <f t="shared" si="105"/>
        <v>27</v>
      </c>
      <c r="V268" s="73" t="str">
        <f t="shared" si="106"/>
        <v xml:space="preserve">                           </v>
      </c>
      <c r="W268" s="73">
        <f t="shared" si="107"/>
        <v>27</v>
      </c>
      <c r="X268" s="73">
        <f t="shared" si="108"/>
        <v>0</v>
      </c>
      <c r="Y268" s="73" t="str">
        <f t="shared" si="109"/>
        <v xml:space="preserve">                           </v>
      </c>
      <c r="Z268" s="73">
        <f t="shared" si="110"/>
        <v>27</v>
      </c>
      <c r="AA268" s="73">
        <f t="shared" si="111"/>
        <v>0</v>
      </c>
      <c r="AB268" s="73">
        <f t="shared" si="112"/>
        <v>1</v>
      </c>
      <c r="AC268" s="73">
        <f t="shared" si="113"/>
        <v>0</v>
      </c>
      <c r="AD268" s="73" t="str">
        <f t="shared" si="114"/>
        <v xml:space="preserve">                           </v>
      </c>
      <c r="AE268" s="73">
        <f t="shared" si="115"/>
        <v>27</v>
      </c>
      <c r="AF268" s="73" t="str">
        <f t="shared" si="116"/>
        <v xml:space="preserve"> </v>
      </c>
      <c r="AG268" s="73">
        <f t="shared" si="117"/>
        <v>1</v>
      </c>
      <c r="AH268" s="73">
        <f t="shared" si="118"/>
        <v>0</v>
      </c>
      <c r="AI268" s="55" t="s">
        <v>11</v>
      </c>
      <c r="AJ268" s="55" t="s">
        <v>8</v>
      </c>
      <c r="AK268" s="73">
        <f t="shared" si="119"/>
        <v>0</v>
      </c>
      <c r="AL268" s="55" t="s">
        <v>9</v>
      </c>
      <c r="AM268" s="56" t="s">
        <v>3</v>
      </c>
      <c r="AN268" s="56" t="s">
        <v>13</v>
      </c>
      <c r="AO268" s="112">
        <v>1234567891</v>
      </c>
      <c r="AP268" s="55" t="s">
        <v>8</v>
      </c>
      <c r="AQ268" s="73" t="str">
        <f t="shared" si="120"/>
        <v xml:space="preserve">                           0 0       0     07004061234567891 9</v>
      </c>
      <c r="AR268" s="77">
        <f t="shared" si="121"/>
        <v>62</v>
      </c>
      <c r="AS268" s="107" t="str">
        <f t="shared" si="122"/>
        <v xml:space="preserve">                           0 0       0     07004061234567891 9</v>
      </c>
      <c r="AT268" s="107">
        <f t="shared" si="123"/>
        <v>62</v>
      </c>
      <c r="AU268" s="109">
        <f t="shared" si="124"/>
        <v>62</v>
      </c>
    </row>
    <row r="269" spans="1:47" s="21" customFormat="1" ht="22.5" customHeight="1" x14ac:dyDescent="0.2">
      <c r="A269" s="50">
        <v>265</v>
      </c>
      <c r="B269" s="84"/>
      <c r="C269" s="104"/>
      <c r="D269" s="104"/>
      <c r="E269" s="85"/>
      <c r="F269" s="85"/>
      <c r="G269" s="85"/>
      <c r="H269" s="84"/>
      <c r="I269" s="84"/>
      <c r="J269" s="84"/>
      <c r="K269" s="86"/>
      <c r="L269" s="84"/>
      <c r="M269" s="56" t="s">
        <v>1</v>
      </c>
      <c r="N269" s="53" t="str">
        <f t="shared" si="100"/>
        <v xml:space="preserve">                           0 0       0     07004061234567891 9</v>
      </c>
      <c r="O269" s="60">
        <f t="shared" si="101"/>
        <v>62</v>
      </c>
      <c r="Q269" s="73" t="s">
        <v>74</v>
      </c>
      <c r="R269" s="73">
        <f t="shared" si="102"/>
        <v>250</v>
      </c>
      <c r="S269" s="73">
        <f t="shared" si="103"/>
        <v>0</v>
      </c>
      <c r="T269" s="73" t="str">
        <f t="shared" si="104"/>
        <v xml:space="preserve">                           </v>
      </c>
      <c r="U269" s="73">
        <f t="shared" si="105"/>
        <v>27</v>
      </c>
      <c r="V269" s="73" t="str">
        <f t="shared" si="106"/>
        <v xml:space="preserve">                           </v>
      </c>
      <c r="W269" s="73">
        <f t="shared" si="107"/>
        <v>27</v>
      </c>
      <c r="X269" s="73">
        <f t="shared" si="108"/>
        <v>0</v>
      </c>
      <c r="Y269" s="73" t="str">
        <f t="shared" si="109"/>
        <v xml:space="preserve">                           </v>
      </c>
      <c r="Z269" s="73">
        <f t="shared" si="110"/>
        <v>27</v>
      </c>
      <c r="AA269" s="73">
        <f t="shared" si="111"/>
        <v>0</v>
      </c>
      <c r="AB269" s="73">
        <f t="shared" si="112"/>
        <v>1</v>
      </c>
      <c r="AC269" s="73">
        <f t="shared" si="113"/>
        <v>0</v>
      </c>
      <c r="AD269" s="73" t="str">
        <f t="shared" si="114"/>
        <v xml:space="preserve">                           </v>
      </c>
      <c r="AE269" s="73">
        <f t="shared" si="115"/>
        <v>27</v>
      </c>
      <c r="AF269" s="73" t="str">
        <f t="shared" si="116"/>
        <v xml:space="preserve"> </v>
      </c>
      <c r="AG269" s="73">
        <f t="shared" si="117"/>
        <v>1</v>
      </c>
      <c r="AH269" s="73">
        <f t="shared" si="118"/>
        <v>0</v>
      </c>
      <c r="AI269" s="55" t="s">
        <v>11</v>
      </c>
      <c r="AJ269" s="55" t="s">
        <v>8</v>
      </c>
      <c r="AK269" s="73">
        <f t="shared" si="119"/>
        <v>0</v>
      </c>
      <c r="AL269" s="55" t="s">
        <v>9</v>
      </c>
      <c r="AM269" s="56" t="s">
        <v>3</v>
      </c>
      <c r="AN269" s="56" t="s">
        <v>13</v>
      </c>
      <c r="AO269" s="112">
        <v>1234567891</v>
      </c>
      <c r="AP269" s="55" t="s">
        <v>8</v>
      </c>
      <c r="AQ269" s="73" t="str">
        <f t="shared" si="120"/>
        <v xml:space="preserve">                           0 0       0     07004061234567891 9</v>
      </c>
      <c r="AR269" s="77">
        <f t="shared" si="121"/>
        <v>62</v>
      </c>
      <c r="AS269" s="107" t="str">
        <f t="shared" si="122"/>
        <v xml:space="preserve">                           0 0       0     07004061234567891 9</v>
      </c>
      <c r="AT269" s="107">
        <f t="shared" si="123"/>
        <v>62</v>
      </c>
      <c r="AU269" s="109">
        <f t="shared" si="124"/>
        <v>62</v>
      </c>
    </row>
    <row r="270" spans="1:47" s="21" customFormat="1" ht="22.5" customHeight="1" x14ac:dyDescent="0.2">
      <c r="A270" s="50">
        <v>266</v>
      </c>
      <c r="B270" s="84"/>
      <c r="C270" s="104"/>
      <c r="D270" s="104"/>
      <c r="E270" s="85"/>
      <c r="F270" s="85"/>
      <c r="G270" s="85"/>
      <c r="H270" s="84"/>
      <c r="I270" s="84"/>
      <c r="J270" s="84"/>
      <c r="K270" s="86"/>
      <c r="L270" s="84"/>
      <c r="M270" s="56" t="s">
        <v>1</v>
      </c>
      <c r="N270" s="53" t="str">
        <f t="shared" si="100"/>
        <v xml:space="preserve">                           0 0       0     07004061234567891 9</v>
      </c>
      <c r="O270" s="60">
        <f t="shared" si="101"/>
        <v>62</v>
      </c>
      <c r="Q270" s="73" t="s">
        <v>74</v>
      </c>
      <c r="R270" s="73">
        <f t="shared" si="102"/>
        <v>250</v>
      </c>
      <c r="S270" s="73">
        <f t="shared" si="103"/>
        <v>0</v>
      </c>
      <c r="T270" s="73" t="str">
        <f t="shared" si="104"/>
        <v xml:space="preserve">                           </v>
      </c>
      <c r="U270" s="73">
        <f t="shared" si="105"/>
        <v>27</v>
      </c>
      <c r="V270" s="73" t="str">
        <f t="shared" si="106"/>
        <v xml:space="preserve">                           </v>
      </c>
      <c r="W270" s="73">
        <f t="shared" si="107"/>
        <v>27</v>
      </c>
      <c r="X270" s="73">
        <f t="shared" si="108"/>
        <v>0</v>
      </c>
      <c r="Y270" s="73" t="str">
        <f t="shared" si="109"/>
        <v xml:space="preserve">                           </v>
      </c>
      <c r="Z270" s="73">
        <f t="shared" si="110"/>
        <v>27</v>
      </c>
      <c r="AA270" s="73">
        <f t="shared" si="111"/>
        <v>0</v>
      </c>
      <c r="AB270" s="73">
        <f t="shared" si="112"/>
        <v>1</v>
      </c>
      <c r="AC270" s="73">
        <f t="shared" si="113"/>
        <v>0</v>
      </c>
      <c r="AD270" s="73" t="str">
        <f t="shared" si="114"/>
        <v xml:space="preserve">                           </v>
      </c>
      <c r="AE270" s="73">
        <f t="shared" si="115"/>
        <v>27</v>
      </c>
      <c r="AF270" s="73" t="str">
        <f t="shared" si="116"/>
        <v xml:space="preserve"> </v>
      </c>
      <c r="AG270" s="73">
        <f t="shared" si="117"/>
        <v>1</v>
      </c>
      <c r="AH270" s="73">
        <f t="shared" si="118"/>
        <v>0</v>
      </c>
      <c r="AI270" s="55" t="s">
        <v>11</v>
      </c>
      <c r="AJ270" s="55" t="s">
        <v>8</v>
      </c>
      <c r="AK270" s="73">
        <f t="shared" si="119"/>
        <v>0</v>
      </c>
      <c r="AL270" s="55" t="s">
        <v>9</v>
      </c>
      <c r="AM270" s="56" t="s">
        <v>3</v>
      </c>
      <c r="AN270" s="56" t="s">
        <v>13</v>
      </c>
      <c r="AO270" s="112">
        <v>1234567891</v>
      </c>
      <c r="AP270" s="55" t="s">
        <v>8</v>
      </c>
      <c r="AQ270" s="73" t="str">
        <f t="shared" si="120"/>
        <v xml:space="preserve">                           0 0       0     07004061234567891 9</v>
      </c>
      <c r="AR270" s="77">
        <f t="shared" si="121"/>
        <v>62</v>
      </c>
      <c r="AS270" s="107" t="str">
        <f t="shared" si="122"/>
        <v xml:space="preserve">                           0 0       0     07004061234567891 9</v>
      </c>
      <c r="AT270" s="107">
        <f t="shared" si="123"/>
        <v>62</v>
      </c>
      <c r="AU270" s="109">
        <f t="shared" si="124"/>
        <v>62</v>
      </c>
    </row>
    <row r="271" spans="1:47" s="21" customFormat="1" ht="22.5" customHeight="1" x14ac:dyDescent="0.2">
      <c r="A271" s="50">
        <v>267</v>
      </c>
      <c r="B271" s="84"/>
      <c r="C271" s="104"/>
      <c r="D271" s="104"/>
      <c r="E271" s="85"/>
      <c r="F271" s="85"/>
      <c r="G271" s="85"/>
      <c r="H271" s="84"/>
      <c r="I271" s="84"/>
      <c r="J271" s="84"/>
      <c r="K271" s="86"/>
      <c r="L271" s="84"/>
      <c r="M271" s="56" t="s">
        <v>1</v>
      </c>
      <c r="N271" s="53" t="str">
        <f t="shared" si="100"/>
        <v xml:space="preserve">                           0 0       0     07004061234567891 9</v>
      </c>
      <c r="O271" s="60">
        <f t="shared" si="101"/>
        <v>62</v>
      </c>
      <c r="Q271" s="73" t="s">
        <v>74</v>
      </c>
      <c r="R271" s="73">
        <f t="shared" si="102"/>
        <v>250</v>
      </c>
      <c r="S271" s="73">
        <f t="shared" si="103"/>
        <v>0</v>
      </c>
      <c r="T271" s="73" t="str">
        <f t="shared" si="104"/>
        <v xml:space="preserve">                           </v>
      </c>
      <c r="U271" s="73">
        <f t="shared" si="105"/>
        <v>27</v>
      </c>
      <c r="V271" s="73" t="str">
        <f t="shared" si="106"/>
        <v xml:space="preserve">                           </v>
      </c>
      <c r="W271" s="73">
        <f t="shared" si="107"/>
        <v>27</v>
      </c>
      <c r="X271" s="73">
        <f t="shared" si="108"/>
        <v>0</v>
      </c>
      <c r="Y271" s="73" t="str">
        <f t="shared" si="109"/>
        <v xml:space="preserve">                           </v>
      </c>
      <c r="Z271" s="73">
        <f t="shared" si="110"/>
        <v>27</v>
      </c>
      <c r="AA271" s="73">
        <f t="shared" si="111"/>
        <v>0</v>
      </c>
      <c r="AB271" s="73">
        <f t="shared" si="112"/>
        <v>1</v>
      </c>
      <c r="AC271" s="73">
        <f t="shared" si="113"/>
        <v>0</v>
      </c>
      <c r="AD271" s="73" t="str">
        <f t="shared" si="114"/>
        <v xml:space="preserve">                           </v>
      </c>
      <c r="AE271" s="73">
        <f t="shared" si="115"/>
        <v>27</v>
      </c>
      <c r="AF271" s="73" t="str">
        <f t="shared" si="116"/>
        <v xml:space="preserve"> </v>
      </c>
      <c r="AG271" s="73">
        <f t="shared" si="117"/>
        <v>1</v>
      </c>
      <c r="AH271" s="73">
        <f t="shared" si="118"/>
        <v>0</v>
      </c>
      <c r="AI271" s="55" t="s">
        <v>11</v>
      </c>
      <c r="AJ271" s="55" t="s">
        <v>8</v>
      </c>
      <c r="AK271" s="73">
        <f t="shared" si="119"/>
        <v>0</v>
      </c>
      <c r="AL271" s="55" t="s">
        <v>9</v>
      </c>
      <c r="AM271" s="56" t="s">
        <v>3</v>
      </c>
      <c r="AN271" s="56" t="s">
        <v>13</v>
      </c>
      <c r="AO271" s="112">
        <v>1234567891</v>
      </c>
      <c r="AP271" s="55" t="s">
        <v>8</v>
      </c>
      <c r="AQ271" s="73" t="str">
        <f t="shared" si="120"/>
        <v xml:space="preserve">                           0 0       0     07004061234567891 9</v>
      </c>
      <c r="AR271" s="77">
        <f t="shared" si="121"/>
        <v>62</v>
      </c>
      <c r="AS271" s="107" t="str">
        <f t="shared" si="122"/>
        <v xml:space="preserve">                           0 0       0     07004061234567891 9</v>
      </c>
      <c r="AT271" s="107">
        <f t="shared" si="123"/>
        <v>62</v>
      </c>
      <c r="AU271" s="109">
        <f t="shared" si="124"/>
        <v>62</v>
      </c>
    </row>
    <row r="272" spans="1:47" s="21" customFormat="1" ht="22.5" customHeight="1" x14ac:dyDescent="0.2">
      <c r="A272" s="50">
        <v>268</v>
      </c>
      <c r="B272" s="84"/>
      <c r="C272" s="104"/>
      <c r="D272" s="104"/>
      <c r="E272" s="85"/>
      <c r="F272" s="85"/>
      <c r="G272" s="85"/>
      <c r="H272" s="84"/>
      <c r="I272" s="84"/>
      <c r="J272" s="84"/>
      <c r="K272" s="86"/>
      <c r="L272" s="84"/>
      <c r="M272" s="56" t="s">
        <v>1</v>
      </c>
      <c r="N272" s="53" t="str">
        <f t="shared" si="100"/>
        <v xml:space="preserve">                           0 0       0     07004061234567891 9</v>
      </c>
      <c r="O272" s="60">
        <f t="shared" si="101"/>
        <v>62</v>
      </c>
      <c r="Q272" s="73" t="s">
        <v>74</v>
      </c>
      <c r="R272" s="73">
        <f t="shared" si="102"/>
        <v>250</v>
      </c>
      <c r="S272" s="73">
        <f t="shared" si="103"/>
        <v>0</v>
      </c>
      <c r="T272" s="73" t="str">
        <f t="shared" si="104"/>
        <v xml:space="preserve">                           </v>
      </c>
      <c r="U272" s="73">
        <f t="shared" si="105"/>
        <v>27</v>
      </c>
      <c r="V272" s="73" t="str">
        <f t="shared" si="106"/>
        <v xml:space="preserve">                           </v>
      </c>
      <c r="W272" s="73">
        <f t="shared" si="107"/>
        <v>27</v>
      </c>
      <c r="X272" s="73">
        <f t="shared" si="108"/>
        <v>0</v>
      </c>
      <c r="Y272" s="73" t="str">
        <f t="shared" si="109"/>
        <v xml:space="preserve">                           </v>
      </c>
      <c r="Z272" s="73">
        <f t="shared" si="110"/>
        <v>27</v>
      </c>
      <c r="AA272" s="73">
        <f t="shared" si="111"/>
        <v>0</v>
      </c>
      <c r="AB272" s="73">
        <f t="shared" si="112"/>
        <v>1</v>
      </c>
      <c r="AC272" s="73">
        <f t="shared" si="113"/>
        <v>0</v>
      </c>
      <c r="AD272" s="73" t="str">
        <f t="shared" si="114"/>
        <v xml:space="preserve">                           </v>
      </c>
      <c r="AE272" s="73">
        <f t="shared" si="115"/>
        <v>27</v>
      </c>
      <c r="AF272" s="73" t="str">
        <f t="shared" si="116"/>
        <v xml:space="preserve"> </v>
      </c>
      <c r="AG272" s="73">
        <f t="shared" si="117"/>
        <v>1</v>
      </c>
      <c r="AH272" s="73">
        <f t="shared" si="118"/>
        <v>0</v>
      </c>
      <c r="AI272" s="55" t="s">
        <v>11</v>
      </c>
      <c r="AJ272" s="55" t="s">
        <v>8</v>
      </c>
      <c r="AK272" s="73">
        <f t="shared" si="119"/>
        <v>0</v>
      </c>
      <c r="AL272" s="55" t="s">
        <v>9</v>
      </c>
      <c r="AM272" s="56" t="s">
        <v>3</v>
      </c>
      <c r="AN272" s="56" t="s">
        <v>13</v>
      </c>
      <c r="AO272" s="112">
        <v>1234567891</v>
      </c>
      <c r="AP272" s="55" t="s">
        <v>8</v>
      </c>
      <c r="AQ272" s="73" t="str">
        <f t="shared" si="120"/>
        <v xml:space="preserve">                           0 0       0     07004061234567891 9</v>
      </c>
      <c r="AR272" s="77">
        <f t="shared" si="121"/>
        <v>62</v>
      </c>
      <c r="AS272" s="107" t="str">
        <f t="shared" si="122"/>
        <v xml:space="preserve">                           0 0       0     07004061234567891 9</v>
      </c>
      <c r="AT272" s="107">
        <f t="shared" si="123"/>
        <v>62</v>
      </c>
      <c r="AU272" s="109">
        <f t="shared" si="124"/>
        <v>62</v>
      </c>
    </row>
    <row r="273" spans="1:47" s="21" customFormat="1" ht="22.5" customHeight="1" x14ac:dyDescent="0.2">
      <c r="A273" s="50">
        <v>269</v>
      </c>
      <c r="B273" s="84"/>
      <c r="C273" s="104"/>
      <c r="D273" s="104"/>
      <c r="E273" s="85"/>
      <c r="F273" s="85"/>
      <c r="G273" s="85"/>
      <c r="H273" s="84"/>
      <c r="I273" s="84"/>
      <c r="J273" s="84"/>
      <c r="K273" s="86"/>
      <c r="L273" s="84"/>
      <c r="M273" s="56" t="s">
        <v>1</v>
      </c>
      <c r="N273" s="53" t="str">
        <f t="shared" si="100"/>
        <v xml:space="preserve">                           0 0       0     07004061234567891 9</v>
      </c>
      <c r="O273" s="60">
        <f t="shared" si="101"/>
        <v>62</v>
      </c>
      <c r="Q273" s="73" t="s">
        <v>74</v>
      </c>
      <c r="R273" s="73">
        <f t="shared" si="102"/>
        <v>250</v>
      </c>
      <c r="S273" s="73">
        <f t="shared" si="103"/>
        <v>0</v>
      </c>
      <c r="T273" s="73" t="str">
        <f t="shared" si="104"/>
        <v xml:space="preserve">                           </v>
      </c>
      <c r="U273" s="73">
        <f t="shared" si="105"/>
        <v>27</v>
      </c>
      <c r="V273" s="73" t="str">
        <f t="shared" si="106"/>
        <v xml:space="preserve">                           </v>
      </c>
      <c r="W273" s="73">
        <f t="shared" si="107"/>
        <v>27</v>
      </c>
      <c r="X273" s="73">
        <f t="shared" si="108"/>
        <v>0</v>
      </c>
      <c r="Y273" s="73" t="str">
        <f t="shared" si="109"/>
        <v xml:space="preserve">                           </v>
      </c>
      <c r="Z273" s="73">
        <f t="shared" si="110"/>
        <v>27</v>
      </c>
      <c r="AA273" s="73">
        <f t="shared" si="111"/>
        <v>0</v>
      </c>
      <c r="AB273" s="73">
        <f t="shared" si="112"/>
        <v>1</v>
      </c>
      <c r="AC273" s="73">
        <f t="shared" si="113"/>
        <v>0</v>
      </c>
      <c r="AD273" s="73" t="str">
        <f t="shared" si="114"/>
        <v xml:space="preserve">                           </v>
      </c>
      <c r="AE273" s="73">
        <f t="shared" si="115"/>
        <v>27</v>
      </c>
      <c r="AF273" s="73" t="str">
        <f t="shared" si="116"/>
        <v xml:space="preserve"> </v>
      </c>
      <c r="AG273" s="73">
        <f t="shared" si="117"/>
        <v>1</v>
      </c>
      <c r="AH273" s="73">
        <f t="shared" si="118"/>
        <v>0</v>
      </c>
      <c r="AI273" s="55" t="s">
        <v>11</v>
      </c>
      <c r="AJ273" s="55" t="s">
        <v>8</v>
      </c>
      <c r="AK273" s="73">
        <f t="shared" si="119"/>
        <v>0</v>
      </c>
      <c r="AL273" s="55" t="s">
        <v>9</v>
      </c>
      <c r="AM273" s="56" t="s">
        <v>3</v>
      </c>
      <c r="AN273" s="56" t="s">
        <v>13</v>
      </c>
      <c r="AO273" s="112">
        <v>1234567891</v>
      </c>
      <c r="AP273" s="55" t="s">
        <v>8</v>
      </c>
      <c r="AQ273" s="73" t="str">
        <f t="shared" si="120"/>
        <v xml:space="preserve">                           0 0       0     07004061234567891 9</v>
      </c>
      <c r="AR273" s="77">
        <f t="shared" si="121"/>
        <v>62</v>
      </c>
      <c r="AS273" s="107" t="str">
        <f t="shared" si="122"/>
        <v xml:space="preserve">                           0 0       0     07004061234567891 9</v>
      </c>
      <c r="AT273" s="107">
        <f t="shared" si="123"/>
        <v>62</v>
      </c>
      <c r="AU273" s="109">
        <f t="shared" si="124"/>
        <v>62</v>
      </c>
    </row>
    <row r="274" spans="1:47" s="21" customFormat="1" ht="22.5" customHeight="1" x14ac:dyDescent="0.2">
      <c r="A274" s="50">
        <v>270</v>
      </c>
      <c r="B274" s="84"/>
      <c r="C274" s="104"/>
      <c r="D274" s="104"/>
      <c r="E274" s="85"/>
      <c r="F274" s="85"/>
      <c r="G274" s="85"/>
      <c r="H274" s="84"/>
      <c r="I274" s="84"/>
      <c r="J274" s="84"/>
      <c r="K274" s="86"/>
      <c r="L274" s="84"/>
      <c r="M274" s="56" t="s">
        <v>1</v>
      </c>
      <c r="N274" s="53" t="str">
        <f t="shared" si="100"/>
        <v xml:space="preserve">                           0 0       0     07004061234567891 9</v>
      </c>
      <c r="O274" s="60">
        <f t="shared" si="101"/>
        <v>62</v>
      </c>
      <c r="Q274" s="73" t="s">
        <v>74</v>
      </c>
      <c r="R274" s="73">
        <f t="shared" si="102"/>
        <v>250</v>
      </c>
      <c r="S274" s="73">
        <f t="shared" si="103"/>
        <v>0</v>
      </c>
      <c r="T274" s="73" t="str">
        <f t="shared" si="104"/>
        <v xml:space="preserve">                           </v>
      </c>
      <c r="U274" s="73">
        <f t="shared" si="105"/>
        <v>27</v>
      </c>
      <c r="V274" s="73" t="str">
        <f t="shared" si="106"/>
        <v xml:space="preserve">                           </v>
      </c>
      <c r="W274" s="73">
        <f t="shared" si="107"/>
        <v>27</v>
      </c>
      <c r="X274" s="73">
        <f t="shared" si="108"/>
        <v>0</v>
      </c>
      <c r="Y274" s="73" t="str">
        <f t="shared" si="109"/>
        <v xml:space="preserve">                           </v>
      </c>
      <c r="Z274" s="73">
        <f t="shared" si="110"/>
        <v>27</v>
      </c>
      <c r="AA274" s="73">
        <f t="shared" si="111"/>
        <v>0</v>
      </c>
      <c r="AB274" s="73">
        <f t="shared" si="112"/>
        <v>1</v>
      </c>
      <c r="AC274" s="73">
        <f t="shared" si="113"/>
        <v>0</v>
      </c>
      <c r="AD274" s="73" t="str">
        <f t="shared" si="114"/>
        <v xml:space="preserve">                           </v>
      </c>
      <c r="AE274" s="73">
        <f t="shared" si="115"/>
        <v>27</v>
      </c>
      <c r="AF274" s="73" t="str">
        <f t="shared" si="116"/>
        <v xml:space="preserve"> </v>
      </c>
      <c r="AG274" s="73">
        <f t="shared" si="117"/>
        <v>1</v>
      </c>
      <c r="AH274" s="73">
        <f t="shared" si="118"/>
        <v>0</v>
      </c>
      <c r="AI274" s="55" t="s">
        <v>11</v>
      </c>
      <c r="AJ274" s="55" t="s">
        <v>8</v>
      </c>
      <c r="AK274" s="73">
        <f t="shared" si="119"/>
        <v>0</v>
      </c>
      <c r="AL274" s="55" t="s">
        <v>9</v>
      </c>
      <c r="AM274" s="56" t="s">
        <v>3</v>
      </c>
      <c r="AN274" s="56" t="s">
        <v>13</v>
      </c>
      <c r="AO274" s="112">
        <v>1234567891</v>
      </c>
      <c r="AP274" s="55" t="s">
        <v>8</v>
      </c>
      <c r="AQ274" s="73" t="str">
        <f t="shared" si="120"/>
        <v xml:space="preserve">                           0 0       0     07004061234567891 9</v>
      </c>
      <c r="AR274" s="77">
        <f t="shared" si="121"/>
        <v>62</v>
      </c>
      <c r="AS274" s="107" t="str">
        <f t="shared" si="122"/>
        <v xml:space="preserve">                           0 0       0     07004061234567891 9</v>
      </c>
      <c r="AT274" s="107">
        <f t="shared" si="123"/>
        <v>62</v>
      </c>
      <c r="AU274" s="109">
        <f t="shared" si="124"/>
        <v>62</v>
      </c>
    </row>
    <row r="275" spans="1:47" s="21" customFormat="1" ht="22.5" customHeight="1" x14ac:dyDescent="0.2">
      <c r="A275" s="50">
        <v>271</v>
      </c>
      <c r="B275" s="84"/>
      <c r="C275" s="104"/>
      <c r="D275" s="104"/>
      <c r="E275" s="85"/>
      <c r="F275" s="85"/>
      <c r="G275" s="85"/>
      <c r="H275" s="84"/>
      <c r="I275" s="84"/>
      <c r="J275" s="84"/>
      <c r="K275" s="86"/>
      <c r="L275" s="84"/>
      <c r="M275" s="56" t="s">
        <v>1</v>
      </c>
      <c r="N275" s="53" t="str">
        <f t="shared" si="100"/>
        <v xml:space="preserve">                           0 0       0     07004061234567891 9</v>
      </c>
      <c r="O275" s="60">
        <f t="shared" si="101"/>
        <v>62</v>
      </c>
      <c r="Q275" s="73" t="s">
        <v>74</v>
      </c>
      <c r="R275" s="73">
        <f t="shared" si="102"/>
        <v>250</v>
      </c>
      <c r="S275" s="73">
        <f t="shared" si="103"/>
        <v>0</v>
      </c>
      <c r="T275" s="73" t="str">
        <f t="shared" si="104"/>
        <v xml:space="preserve">                           </v>
      </c>
      <c r="U275" s="73">
        <f t="shared" si="105"/>
        <v>27</v>
      </c>
      <c r="V275" s="73" t="str">
        <f t="shared" si="106"/>
        <v xml:space="preserve">                           </v>
      </c>
      <c r="W275" s="73">
        <f t="shared" si="107"/>
        <v>27</v>
      </c>
      <c r="X275" s="73">
        <f t="shared" si="108"/>
        <v>0</v>
      </c>
      <c r="Y275" s="73" t="str">
        <f t="shared" si="109"/>
        <v xml:space="preserve">                           </v>
      </c>
      <c r="Z275" s="73">
        <f t="shared" si="110"/>
        <v>27</v>
      </c>
      <c r="AA275" s="73">
        <f t="shared" si="111"/>
        <v>0</v>
      </c>
      <c r="AB275" s="73">
        <f t="shared" si="112"/>
        <v>1</v>
      </c>
      <c r="AC275" s="73">
        <f t="shared" si="113"/>
        <v>0</v>
      </c>
      <c r="AD275" s="73" t="str">
        <f t="shared" si="114"/>
        <v xml:space="preserve">                           </v>
      </c>
      <c r="AE275" s="73">
        <f t="shared" si="115"/>
        <v>27</v>
      </c>
      <c r="AF275" s="73" t="str">
        <f t="shared" si="116"/>
        <v xml:space="preserve"> </v>
      </c>
      <c r="AG275" s="73">
        <f t="shared" si="117"/>
        <v>1</v>
      </c>
      <c r="AH275" s="73">
        <f t="shared" si="118"/>
        <v>0</v>
      </c>
      <c r="AI275" s="55" t="s">
        <v>11</v>
      </c>
      <c r="AJ275" s="55" t="s">
        <v>8</v>
      </c>
      <c r="AK275" s="73">
        <f t="shared" si="119"/>
        <v>0</v>
      </c>
      <c r="AL275" s="55" t="s">
        <v>9</v>
      </c>
      <c r="AM275" s="56" t="s">
        <v>3</v>
      </c>
      <c r="AN275" s="56" t="s">
        <v>13</v>
      </c>
      <c r="AO275" s="112">
        <v>1234567891</v>
      </c>
      <c r="AP275" s="55" t="s">
        <v>8</v>
      </c>
      <c r="AQ275" s="73" t="str">
        <f t="shared" si="120"/>
        <v xml:space="preserve">                           0 0       0     07004061234567891 9</v>
      </c>
      <c r="AR275" s="77">
        <f t="shared" si="121"/>
        <v>62</v>
      </c>
      <c r="AS275" s="107" t="str">
        <f t="shared" si="122"/>
        <v xml:space="preserve">                           0 0       0     07004061234567891 9</v>
      </c>
      <c r="AT275" s="107">
        <f t="shared" si="123"/>
        <v>62</v>
      </c>
      <c r="AU275" s="109">
        <f t="shared" si="124"/>
        <v>62</v>
      </c>
    </row>
    <row r="276" spans="1:47" s="21" customFormat="1" ht="22.5" customHeight="1" x14ac:dyDescent="0.2">
      <c r="A276" s="50">
        <v>272</v>
      </c>
      <c r="B276" s="84"/>
      <c r="C276" s="104"/>
      <c r="D276" s="104"/>
      <c r="E276" s="85"/>
      <c r="F276" s="85"/>
      <c r="G276" s="85"/>
      <c r="H276" s="84"/>
      <c r="I276" s="84"/>
      <c r="J276" s="84"/>
      <c r="K276" s="86"/>
      <c r="L276" s="84"/>
      <c r="M276" s="56" t="s">
        <v>1</v>
      </c>
      <c r="N276" s="53" t="str">
        <f t="shared" si="100"/>
        <v xml:space="preserve">                           0 0       0     07004061234567891 9</v>
      </c>
      <c r="O276" s="60">
        <f t="shared" si="101"/>
        <v>62</v>
      </c>
      <c r="Q276" s="73" t="s">
        <v>74</v>
      </c>
      <c r="R276" s="73">
        <f t="shared" si="102"/>
        <v>250</v>
      </c>
      <c r="S276" s="73">
        <f t="shared" si="103"/>
        <v>0</v>
      </c>
      <c r="T276" s="73" t="str">
        <f t="shared" si="104"/>
        <v xml:space="preserve">                           </v>
      </c>
      <c r="U276" s="73">
        <f t="shared" si="105"/>
        <v>27</v>
      </c>
      <c r="V276" s="73" t="str">
        <f t="shared" si="106"/>
        <v xml:space="preserve">                           </v>
      </c>
      <c r="W276" s="73">
        <f t="shared" si="107"/>
        <v>27</v>
      </c>
      <c r="X276" s="73">
        <f t="shared" si="108"/>
        <v>0</v>
      </c>
      <c r="Y276" s="73" t="str">
        <f t="shared" si="109"/>
        <v xml:space="preserve">                           </v>
      </c>
      <c r="Z276" s="73">
        <f t="shared" si="110"/>
        <v>27</v>
      </c>
      <c r="AA276" s="73">
        <f t="shared" si="111"/>
        <v>0</v>
      </c>
      <c r="AB276" s="73">
        <f t="shared" si="112"/>
        <v>1</v>
      </c>
      <c r="AC276" s="73">
        <f t="shared" si="113"/>
        <v>0</v>
      </c>
      <c r="AD276" s="73" t="str">
        <f t="shared" si="114"/>
        <v xml:space="preserve">                           </v>
      </c>
      <c r="AE276" s="73">
        <f t="shared" si="115"/>
        <v>27</v>
      </c>
      <c r="AF276" s="73" t="str">
        <f t="shared" si="116"/>
        <v xml:space="preserve"> </v>
      </c>
      <c r="AG276" s="73">
        <f t="shared" si="117"/>
        <v>1</v>
      </c>
      <c r="AH276" s="73">
        <f t="shared" si="118"/>
        <v>0</v>
      </c>
      <c r="AI276" s="55" t="s">
        <v>11</v>
      </c>
      <c r="AJ276" s="55" t="s">
        <v>8</v>
      </c>
      <c r="AK276" s="73">
        <f t="shared" si="119"/>
        <v>0</v>
      </c>
      <c r="AL276" s="55" t="s">
        <v>9</v>
      </c>
      <c r="AM276" s="56" t="s">
        <v>3</v>
      </c>
      <c r="AN276" s="56" t="s">
        <v>13</v>
      </c>
      <c r="AO276" s="112">
        <v>1234567891</v>
      </c>
      <c r="AP276" s="55" t="s">
        <v>8</v>
      </c>
      <c r="AQ276" s="73" t="str">
        <f t="shared" si="120"/>
        <v xml:space="preserve">                           0 0       0     07004061234567891 9</v>
      </c>
      <c r="AR276" s="77">
        <f t="shared" si="121"/>
        <v>62</v>
      </c>
      <c r="AS276" s="107" t="str">
        <f t="shared" si="122"/>
        <v xml:space="preserve">                           0 0       0     07004061234567891 9</v>
      </c>
      <c r="AT276" s="107">
        <f t="shared" si="123"/>
        <v>62</v>
      </c>
      <c r="AU276" s="109">
        <f t="shared" si="124"/>
        <v>62</v>
      </c>
    </row>
    <row r="277" spans="1:47" s="21" customFormat="1" ht="22.5" customHeight="1" x14ac:dyDescent="0.2">
      <c r="A277" s="50">
        <v>273</v>
      </c>
      <c r="B277" s="84"/>
      <c r="C277" s="104"/>
      <c r="D277" s="104"/>
      <c r="E277" s="85"/>
      <c r="F277" s="85"/>
      <c r="G277" s="85"/>
      <c r="H277" s="84"/>
      <c r="I277" s="84"/>
      <c r="J277" s="84"/>
      <c r="K277" s="86"/>
      <c r="L277" s="84"/>
      <c r="M277" s="56" t="s">
        <v>1</v>
      </c>
      <c r="N277" s="53" t="str">
        <f t="shared" si="100"/>
        <v xml:space="preserve">                           0 0       0     07004061234567891 9</v>
      </c>
      <c r="O277" s="60">
        <f t="shared" si="101"/>
        <v>62</v>
      </c>
      <c r="Q277" s="73" t="s">
        <v>74</v>
      </c>
      <c r="R277" s="73">
        <f t="shared" si="102"/>
        <v>250</v>
      </c>
      <c r="S277" s="73">
        <f t="shared" si="103"/>
        <v>0</v>
      </c>
      <c r="T277" s="73" t="str">
        <f t="shared" si="104"/>
        <v xml:space="preserve">                           </v>
      </c>
      <c r="U277" s="73">
        <f t="shared" si="105"/>
        <v>27</v>
      </c>
      <c r="V277" s="73" t="str">
        <f t="shared" si="106"/>
        <v xml:space="preserve">                           </v>
      </c>
      <c r="W277" s="73">
        <f t="shared" si="107"/>
        <v>27</v>
      </c>
      <c r="X277" s="73">
        <f t="shared" si="108"/>
        <v>0</v>
      </c>
      <c r="Y277" s="73" t="str">
        <f t="shared" si="109"/>
        <v xml:space="preserve">                           </v>
      </c>
      <c r="Z277" s="73">
        <f t="shared" si="110"/>
        <v>27</v>
      </c>
      <c r="AA277" s="73">
        <f t="shared" si="111"/>
        <v>0</v>
      </c>
      <c r="AB277" s="73">
        <f t="shared" si="112"/>
        <v>1</v>
      </c>
      <c r="AC277" s="73">
        <f t="shared" si="113"/>
        <v>0</v>
      </c>
      <c r="AD277" s="73" t="str">
        <f t="shared" si="114"/>
        <v xml:space="preserve">                           </v>
      </c>
      <c r="AE277" s="73">
        <f t="shared" si="115"/>
        <v>27</v>
      </c>
      <c r="AF277" s="73" t="str">
        <f t="shared" si="116"/>
        <v xml:space="preserve"> </v>
      </c>
      <c r="AG277" s="73">
        <f t="shared" si="117"/>
        <v>1</v>
      </c>
      <c r="AH277" s="73">
        <f t="shared" si="118"/>
        <v>0</v>
      </c>
      <c r="AI277" s="55" t="s">
        <v>11</v>
      </c>
      <c r="AJ277" s="55" t="s">
        <v>8</v>
      </c>
      <c r="AK277" s="73">
        <f t="shared" si="119"/>
        <v>0</v>
      </c>
      <c r="AL277" s="55" t="s">
        <v>9</v>
      </c>
      <c r="AM277" s="56" t="s">
        <v>3</v>
      </c>
      <c r="AN277" s="56" t="s">
        <v>13</v>
      </c>
      <c r="AO277" s="112">
        <v>1234567891</v>
      </c>
      <c r="AP277" s="55" t="s">
        <v>8</v>
      </c>
      <c r="AQ277" s="73" t="str">
        <f t="shared" si="120"/>
        <v xml:space="preserve">                           0 0       0     07004061234567891 9</v>
      </c>
      <c r="AR277" s="77">
        <f t="shared" si="121"/>
        <v>62</v>
      </c>
      <c r="AS277" s="107" t="str">
        <f t="shared" si="122"/>
        <v xml:space="preserve">                           0 0       0     07004061234567891 9</v>
      </c>
      <c r="AT277" s="107">
        <f t="shared" si="123"/>
        <v>62</v>
      </c>
      <c r="AU277" s="109">
        <f t="shared" si="124"/>
        <v>62</v>
      </c>
    </row>
    <row r="278" spans="1:47" s="21" customFormat="1" ht="22.5" customHeight="1" x14ac:dyDescent="0.2">
      <c r="A278" s="50">
        <v>274</v>
      </c>
      <c r="B278" s="84"/>
      <c r="C278" s="104"/>
      <c r="D278" s="104"/>
      <c r="E278" s="85"/>
      <c r="F278" s="85"/>
      <c r="G278" s="85"/>
      <c r="H278" s="84"/>
      <c r="I278" s="84"/>
      <c r="J278" s="84"/>
      <c r="K278" s="86"/>
      <c r="L278" s="84"/>
      <c r="M278" s="56" t="s">
        <v>1</v>
      </c>
      <c r="N278" s="53" t="str">
        <f t="shared" si="100"/>
        <v xml:space="preserve">                           0 0       0     07004061234567891 9</v>
      </c>
      <c r="O278" s="60">
        <f t="shared" si="101"/>
        <v>62</v>
      </c>
      <c r="Q278" s="73" t="s">
        <v>74</v>
      </c>
      <c r="R278" s="73">
        <f t="shared" si="102"/>
        <v>250</v>
      </c>
      <c r="S278" s="73">
        <f t="shared" si="103"/>
        <v>0</v>
      </c>
      <c r="T278" s="73" t="str">
        <f t="shared" si="104"/>
        <v xml:space="preserve">                           </v>
      </c>
      <c r="U278" s="73">
        <f t="shared" si="105"/>
        <v>27</v>
      </c>
      <c r="V278" s="73" t="str">
        <f t="shared" si="106"/>
        <v xml:space="preserve">                           </v>
      </c>
      <c r="W278" s="73">
        <f t="shared" si="107"/>
        <v>27</v>
      </c>
      <c r="X278" s="73">
        <f t="shared" si="108"/>
        <v>0</v>
      </c>
      <c r="Y278" s="73" t="str">
        <f t="shared" si="109"/>
        <v xml:space="preserve">                           </v>
      </c>
      <c r="Z278" s="73">
        <f t="shared" si="110"/>
        <v>27</v>
      </c>
      <c r="AA278" s="73">
        <f t="shared" si="111"/>
        <v>0</v>
      </c>
      <c r="AB278" s="73">
        <f t="shared" si="112"/>
        <v>1</v>
      </c>
      <c r="AC278" s="73">
        <f t="shared" si="113"/>
        <v>0</v>
      </c>
      <c r="AD278" s="73" t="str">
        <f t="shared" si="114"/>
        <v xml:space="preserve">                           </v>
      </c>
      <c r="AE278" s="73">
        <f t="shared" si="115"/>
        <v>27</v>
      </c>
      <c r="AF278" s="73" t="str">
        <f t="shared" si="116"/>
        <v xml:space="preserve"> </v>
      </c>
      <c r="AG278" s="73">
        <f t="shared" si="117"/>
        <v>1</v>
      </c>
      <c r="AH278" s="73">
        <f t="shared" si="118"/>
        <v>0</v>
      </c>
      <c r="AI278" s="55" t="s">
        <v>11</v>
      </c>
      <c r="AJ278" s="55" t="s">
        <v>8</v>
      </c>
      <c r="AK278" s="73">
        <f t="shared" si="119"/>
        <v>0</v>
      </c>
      <c r="AL278" s="55" t="s">
        <v>9</v>
      </c>
      <c r="AM278" s="56" t="s">
        <v>3</v>
      </c>
      <c r="AN278" s="56" t="s">
        <v>13</v>
      </c>
      <c r="AO278" s="112">
        <v>1234567891</v>
      </c>
      <c r="AP278" s="55" t="s">
        <v>8</v>
      </c>
      <c r="AQ278" s="73" t="str">
        <f t="shared" si="120"/>
        <v xml:space="preserve">                           0 0       0     07004061234567891 9</v>
      </c>
      <c r="AR278" s="77">
        <f t="shared" si="121"/>
        <v>62</v>
      </c>
      <c r="AS278" s="107" t="str">
        <f t="shared" si="122"/>
        <v xml:space="preserve">                           0 0       0     07004061234567891 9</v>
      </c>
      <c r="AT278" s="107">
        <f t="shared" si="123"/>
        <v>62</v>
      </c>
      <c r="AU278" s="109">
        <f t="shared" si="124"/>
        <v>62</v>
      </c>
    </row>
    <row r="279" spans="1:47" s="21" customFormat="1" ht="22.5" customHeight="1" x14ac:dyDescent="0.2">
      <c r="A279" s="50">
        <v>275</v>
      </c>
      <c r="B279" s="84"/>
      <c r="C279" s="104"/>
      <c r="D279" s="104"/>
      <c r="E279" s="85"/>
      <c r="F279" s="85"/>
      <c r="G279" s="85"/>
      <c r="H279" s="84"/>
      <c r="I279" s="84"/>
      <c r="J279" s="84"/>
      <c r="K279" s="86"/>
      <c r="L279" s="84"/>
      <c r="M279" s="56" t="s">
        <v>1</v>
      </c>
      <c r="N279" s="53" t="str">
        <f t="shared" si="100"/>
        <v xml:space="preserve">                           0 0       0     07004061234567891 9</v>
      </c>
      <c r="O279" s="60">
        <f t="shared" si="101"/>
        <v>62</v>
      </c>
      <c r="Q279" s="73" t="s">
        <v>74</v>
      </c>
      <c r="R279" s="73">
        <f t="shared" si="102"/>
        <v>250</v>
      </c>
      <c r="S279" s="73">
        <f t="shared" si="103"/>
        <v>0</v>
      </c>
      <c r="T279" s="73" t="str">
        <f t="shared" si="104"/>
        <v xml:space="preserve">                           </v>
      </c>
      <c r="U279" s="73">
        <f t="shared" si="105"/>
        <v>27</v>
      </c>
      <c r="V279" s="73" t="str">
        <f t="shared" si="106"/>
        <v xml:space="preserve">                           </v>
      </c>
      <c r="W279" s="73">
        <f t="shared" si="107"/>
        <v>27</v>
      </c>
      <c r="X279" s="73">
        <f t="shared" si="108"/>
        <v>0</v>
      </c>
      <c r="Y279" s="73" t="str">
        <f t="shared" si="109"/>
        <v xml:space="preserve">                           </v>
      </c>
      <c r="Z279" s="73">
        <f t="shared" si="110"/>
        <v>27</v>
      </c>
      <c r="AA279" s="73">
        <f t="shared" si="111"/>
        <v>0</v>
      </c>
      <c r="AB279" s="73">
        <f t="shared" si="112"/>
        <v>1</v>
      </c>
      <c r="AC279" s="73">
        <f t="shared" si="113"/>
        <v>0</v>
      </c>
      <c r="AD279" s="73" t="str">
        <f t="shared" si="114"/>
        <v xml:space="preserve">                           </v>
      </c>
      <c r="AE279" s="73">
        <f t="shared" si="115"/>
        <v>27</v>
      </c>
      <c r="AF279" s="73" t="str">
        <f t="shared" si="116"/>
        <v xml:space="preserve"> </v>
      </c>
      <c r="AG279" s="73">
        <f t="shared" si="117"/>
        <v>1</v>
      </c>
      <c r="AH279" s="73">
        <f t="shared" si="118"/>
        <v>0</v>
      </c>
      <c r="AI279" s="55" t="s">
        <v>11</v>
      </c>
      <c r="AJ279" s="55" t="s">
        <v>8</v>
      </c>
      <c r="AK279" s="73">
        <f t="shared" si="119"/>
        <v>0</v>
      </c>
      <c r="AL279" s="55" t="s">
        <v>9</v>
      </c>
      <c r="AM279" s="56" t="s">
        <v>3</v>
      </c>
      <c r="AN279" s="56" t="s">
        <v>13</v>
      </c>
      <c r="AO279" s="112">
        <v>1234567891</v>
      </c>
      <c r="AP279" s="55" t="s">
        <v>8</v>
      </c>
      <c r="AQ279" s="73" t="str">
        <f t="shared" si="120"/>
        <v xml:space="preserve">                           0 0       0     07004061234567891 9</v>
      </c>
      <c r="AR279" s="77">
        <f t="shared" si="121"/>
        <v>62</v>
      </c>
      <c r="AS279" s="107" t="str">
        <f t="shared" si="122"/>
        <v xml:space="preserve">                           0 0       0     07004061234567891 9</v>
      </c>
      <c r="AT279" s="107">
        <f t="shared" si="123"/>
        <v>62</v>
      </c>
      <c r="AU279" s="109">
        <f t="shared" si="124"/>
        <v>62</v>
      </c>
    </row>
    <row r="280" spans="1:47" s="21" customFormat="1" ht="22.5" customHeight="1" x14ac:dyDescent="0.2">
      <c r="A280" s="50">
        <v>276</v>
      </c>
      <c r="B280" s="84"/>
      <c r="C280" s="104"/>
      <c r="D280" s="104"/>
      <c r="E280" s="85"/>
      <c r="F280" s="85"/>
      <c r="G280" s="85"/>
      <c r="H280" s="84"/>
      <c r="I280" s="84"/>
      <c r="J280" s="84"/>
      <c r="K280" s="86"/>
      <c r="L280" s="84"/>
      <c r="M280" s="56" t="s">
        <v>1</v>
      </c>
      <c r="N280" s="53" t="str">
        <f t="shared" si="100"/>
        <v xml:space="preserve">                           0 0       0     07004061234567891 9</v>
      </c>
      <c r="O280" s="60">
        <f t="shared" si="101"/>
        <v>62</v>
      </c>
      <c r="Q280" s="73" t="s">
        <v>74</v>
      </c>
      <c r="R280" s="73">
        <f t="shared" si="102"/>
        <v>250</v>
      </c>
      <c r="S280" s="73">
        <f t="shared" si="103"/>
        <v>0</v>
      </c>
      <c r="T280" s="73" t="str">
        <f t="shared" si="104"/>
        <v xml:space="preserve">                           </v>
      </c>
      <c r="U280" s="73">
        <f t="shared" si="105"/>
        <v>27</v>
      </c>
      <c r="V280" s="73" t="str">
        <f t="shared" si="106"/>
        <v xml:space="preserve">                           </v>
      </c>
      <c r="W280" s="73">
        <f t="shared" si="107"/>
        <v>27</v>
      </c>
      <c r="X280" s="73">
        <f t="shared" si="108"/>
        <v>0</v>
      </c>
      <c r="Y280" s="73" t="str">
        <f t="shared" si="109"/>
        <v xml:space="preserve">                           </v>
      </c>
      <c r="Z280" s="73">
        <f t="shared" si="110"/>
        <v>27</v>
      </c>
      <c r="AA280" s="73">
        <f t="shared" si="111"/>
        <v>0</v>
      </c>
      <c r="AB280" s="73">
        <f t="shared" si="112"/>
        <v>1</v>
      </c>
      <c r="AC280" s="73">
        <f t="shared" si="113"/>
        <v>0</v>
      </c>
      <c r="AD280" s="73" t="str">
        <f t="shared" si="114"/>
        <v xml:space="preserve">                           </v>
      </c>
      <c r="AE280" s="73">
        <f t="shared" si="115"/>
        <v>27</v>
      </c>
      <c r="AF280" s="73" t="str">
        <f t="shared" si="116"/>
        <v xml:space="preserve"> </v>
      </c>
      <c r="AG280" s="73">
        <f t="shared" si="117"/>
        <v>1</v>
      </c>
      <c r="AH280" s="73">
        <f t="shared" si="118"/>
        <v>0</v>
      </c>
      <c r="AI280" s="55" t="s">
        <v>11</v>
      </c>
      <c r="AJ280" s="55" t="s">
        <v>8</v>
      </c>
      <c r="AK280" s="73">
        <f t="shared" si="119"/>
        <v>0</v>
      </c>
      <c r="AL280" s="55" t="s">
        <v>9</v>
      </c>
      <c r="AM280" s="56" t="s">
        <v>3</v>
      </c>
      <c r="AN280" s="56" t="s">
        <v>13</v>
      </c>
      <c r="AO280" s="112">
        <v>1234567891</v>
      </c>
      <c r="AP280" s="55" t="s">
        <v>8</v>
      </c>
      <c r="AQ280" s="73" t="str">
        <f t="shared" si="120"/>
        <v xml:space="preserve">                           0 0       0     07004061234567891 9</v>
      </c>
      <c r="AR280" s="77">
        <f t="shared" si="121"/>
        <v>62</v>
      </c>
      <c r="AS280" s="107" t="str">
        <f t="shared" si="122"/>
        <v xml:space="preserve">                           0 0       0     07004061234567891 9</v>
      </c>
      <c r="AT280" s="107">
        <f t="shared" si="123"/>
        <v>62</v>
      </c>
      <c r="AU280" s="109">
        <f t="shared" si="124"/>
        <v>62</v>
      </c>
    </row>
    <row r="281" spans="1:47" s="21" customFormat="1" ht="22.5" customHeight="1" x14ac:dyDescent="0.2">
      <c r="A281" s="50">
        <v>277</v>
      </c>
      <c r="B281" s="84"/>
      <c r="C281" s="104"/>
      <c r="D281" s="104"/>
      <c r="E281" s="85"/>
      <c r="F281" s="85"/>
      <c r="G281" s="85"/>
      <c r="H281" s="84"/>
      <c r="I281" s="84"/>
      <c r="J281" s="84"/>
      <c r="K281" s="86"/>
      <c r="L281" s="84"/>
      <c r="M281" s="56" t="s">
        <v>1</v>
      </c>
      <c r="N281" s="53" t="str">
        <f t="shared" si="100"/>
        <v xml:space="preserve">                           0 0       0     07004061234567891 9</v>
      </c>
      <c r="O281" s="60">
        <f t="shared" si="101"/>
        <v>62</v>
      </c>
      <c r="Q281" s="73" t="s">
        <v>74</v>
      </c>
      <c r="R281" s="73">
        <f t="shared" si="102"/>
        <v>250</v>
      </c>
      <c r="S281" s="73">
        <f t="shared" si="103"/>
        <v>0</v>
      </c>
      <c r="T281" s="73" t="str">
        <f t="shared" si="104"/>
        <v xml:space="preserve">                           </v>
      </c>
      <c r="U281" s="73">
        <f t="shared" si="105"/>
        <v>27</v>
      </c>
      <c r="V281" s="73" t="str">
        <f t="shared" si="106"/>
        <v xml:space="preserve">                           </v>
      </c>
      <c r="W281" s="73">
        <f t="shared" si="107"/>
        <v>27</v>
      </c>
      <c r="X281" s="73">
        <f t="shared" si="108"/>
        <v>0</v>
      </c>
      <c r="Y281" s="73" t="str">
        <f t="shared" si="109"/>
        <v xml:space="preserve">                           </v>
      </c>
      <c r="Z281" s="73">
        <f t="shared" si="110"/>
        <v>27</v>
      </c>
      <c r="AA281" s="73">
        <f t="shared" si="111"/>
        <v>0</v>
      </c>
      <c r="AB281" s="73">
        <f t="shared" si="112"/>
        <v>1</v>
      </c>
      <c r="AC281" s="73">
        <f t="shared" si="113"/>
        <v>0</v>
      </c>
      <c r="AD281" s="73" t="str">
        <f t="shared" si="114"/>
        <v xml:space="preserve">                           </v>
      </c>
      <c r="AE281" s="73">
        <f t="shared" si="115"/>
        <v>27</v>
      </c>
      <c r="AF281" s="73" t="str">
        <f t="shared" si="116"/>
        <v xml:space="preserve"> </v>
      </c>
      <c r="AG281" s="73">
        <f t="shared" si="117"/>
        <v>1</v>
      </c>
      <c r="AH281" s="73">
        <f t="shared" si="118"/>
        <v>0</v>
      </c>
      <c r="AI281" s="55" t="s">
        <v>11</v>
      </c>
      <c r="AJ281" s="55" t="s">
        <v>8</v>
      </c>
      <c r="AK281" s="73">
        <f t="shared" si="119"/>
        <v>0</v>
      </c>
      <c r="AL281" s="55" t="s">
        <v>9</v>
      </c>
      <c r="AM281" s="56" t="s">
        <v>3</v>
      </c>
      <c r="AN281" s="56" t="s">
        <v>13</v>
      </c>
      <c r="AO281" s="112">
        <v>1234567891</v>
      </c>
      <c r="AP281" s="55" t="s">
        <v>8</v>
      </c>
      <c r="AQ281" s="73" t="str">
        <f t="shared" si="120"/>
        <v xml:space="preserve">                           0 0       0     07004061234567891 9</v>
      </c>
      <c r="AR281" s="77">
        <f t="shared" si="121"/>
        <v>62</v>
      </c>
      <c r="AS281" s="107" t="str">
        <f t="shared" si="122"/>
        <v xml:space="preserve">                           0 0       0     07004061234567891 9</v>
      </c>
      <c r="AT281" s="107">
        <f t="shared" si="123"/>
        <v>62</v>
      </c>
      <c r="AU281" s="109">
        <f t="shared" si="124"/>
        <v>62</v>
      </c>
    </row>
    <row r="282" spans="1:47" s="21" customFormat="1" ht="22.5" customHeight="1" x14ac:dyDescent="0.2">
      <c r="A282" s="50">
        <v>278</v>
      </c>
      <c r="B282" s="84"/>
      <c r="C282" s="104"/>
      <c r="D282" s="104"/>
      <c r="E282" s="85"/>
      <c r="F282" s="85"/>
      <c r="G282" s="85"/>
      <c r="H282" s="84"/>
      <c r="I282" s="84"/>
      <c r="J282" s="84"/>
      <c r="K282" s="86"/>
      <c r="L282" s="84"/>
      <c r="M282" s="56" t="s">
        <v>1</v>
      </c>
      <c r="N282" s="53" t="str">
        <f t="shared" si="100"/>
        <v xml:space="preserve">                           0 0       0     07004061234567891 9</v>
      </c>
      <c r="O282" s="60">
        <f t="shared" si="101"/>
        <v>62</v>
      </c>
      <c r="Q282" s="73" t="s">
        <v>74</v>
      </c>
      <c r="R282" s="73">
        <f t="shared" si="102"/>
        <v>250</v>
      </c>
      <c r="S282" s="73">
        <f t="shared" si="103"/>
        <v>0</v>
      </c>
      <c r="T282" s="73" t="str">
        <f t="shared" si="104"/>
        <v xml:space="preserve">                           </v>
      </c>
      <c r="U282" s="73">
        <f t="shared" si="105"/>
        <v>27</v>
      </c>
      <c r="V282" s="73" t="str">
        <f t="shared" si="106"/>
        <v xml:space="preserve">                           </v>
      </c>
      <c r="W282" s="73">
        <f t="shared" si="107"/>
        <v>27</v>
      </c>
      <c r="X282" s="73">
        <f t="shared" si="108"/>
        <v>0</v>
      </c>
      <c r="Y282" s="73" t="str">
        <f t="shared" si="109"/>
        <v xml:space="preserve">                           </v>
      </c>
      <c r="Z282" s="73">
        <f t="shared" si="110"/>
        <v>27</v>
      </c>
      <c r="AA282" s="73">
        <f t="shared" si="111"/>
        <v>0</v>
      </c>
      <c r="AB282" s="73">
        <f t="shared" si="112"/>
        <v>1</v>
      </c>
      <c r="AC282" s="73">
        <f t="shared" si="113"/>
        <v>0</v>
      </c>
      <c r="AD282" s="73" t="str">
        <f t="shared" si="114"/>
        <v xml:space="preserve">                           </v>
      </c>
      <c r="AE282" s="73">
        <f t="shared" si="115"/>
        <v>27</v>
      </c>
      <c r="AF282" s="73" t="str">
        <f t="shared" si="116"/>
        <v xml:space="preserve"> </v>
      </c>
      <c r="AG282" s="73">
        <f t="shared" si="117"/>
        <v>1</v>
      </c>
      <c r="AH282" s="73">
        <f t="shared" si="118"/>
        <v>0</v>
      </c>
      <c r="AI282" s="55" t="s">
        <v>11</v>
      </c>
      <c r="AJ282" s="55" t="s">
        <v>8</v>
      </c>
      <c r="AK282" s="73">
        <f t="shared" si="119"/>
        <v>0</v>
      </c>
      <c r="AL282" s="55" t="s">
        <v>9</v>
      </c>
      <c r="AM282" s="56" t="s">
        <v>3</v>
      </c>
      <c r="AN282" s="56" t="s">
        <v>13</v>
      </c>
      <c r="AO282" s="112">
        <v>1234567891</v>
      </c>
      <c r="AP282" s="55" t="s">
        <v>8</v>
      </c>
      <c r="AQ282" s="73" t="str">
        <f t="shared" si="120"/>
        <v xml:space="preserve">                           0 0       0     07004061234567891 9</v>
      </c>
      <c r="AR282" s="77">
        <f t="shared" si="121"/>
        <v>62</v>
      </c>
      <c r="AS282" s="107" t="str">
        <f t="shared" si="122"/>
        <v xml:space="preserve">                           0 0       0     07004061234567891 9</v>
      </c>
      <c r="AT282" s="107">
        <f t="shared" si="123"/>
        <v>62</v>
      </c>
      <c r="AU282" s="109">
        <f t="shared" si="124"/>
        <v>62</v>
      </c>
    </row>
    <row r="283" spans="1:47" s="21" customFormat="1" ht="22.5" customHeight="1" x14ac:dyDescent="0.2">
      <c r="A283" s="50">
        <v>279</v>
      </c>
      <c r="B283" s="84"/>
      <c r="C283" s="104"/>
      <c r="D283" s="104"/>
      <c r="E283" s="85"/>
      <c r="F283" s="85"/>
      <c r="G283" s="85"/>
      <c r="H283" s="84"/>
      <c r="I283" s="84"/>
      <c r="J283" s="84"/>
      <c r="K283" s="86"/>
      <c r="L283" s="84"/>
      <c r="M283" s="56" t="s">
        <v>1</v>
      </c>
      <c r="N283" s="53" t="str">
        <f t="shared" si="100"/>
        <v xml:space="preserve">                           0 0       0     07004061234567891 9</v>
      </c>
      <c r="O283" s="60">
        <f t="shared" si="101"/>
        <v>62</v>
      </c>
      <c r="Q283" s="73" t="s">
        <v>74</v>
      </c>
      <c r="R283" s="73">
        <f t="shared" si="102"/>
        <v>250</v>
      </c>
      <c r="S283" s="73">
        <f t="shared" si="103"/>
        <v>0</v>
      </c>
      <c r="T283" s="73" t="str">
        <f t="shared" si="104"/>
        <v xml:space="preserve">                           </v>
      </c>
      <c r="U283" s="73">
        <f t="shared" si="105"/>
        <v>27</v>
      </c>
      <c r="V283" s="73" t="str">
        <f t="shared" si="106"/>
        <v xml:space="preserve">                           </v>
      </c>
      <c r="W283" s="73">
        <f t="shared" si="107"/>
        <v>27</v>
      </c>
      <c r="X283" s="73">
        <f t="shared" si="108"/>
        <v>0</v>
      </c>
      <c r="Y283" s="73" t="str">
        <f t="shared" si="109"/>
        <v xml:space="preserve">                           </v>
      </c>
      <c r="Z283" s="73">
        <f t="shared" si="110"/>
        <v>27</v>
      </c>
      <c r="AA283" s="73">
        <f t="shared" si="111"/>
        <v>0</v>
      </c>
      <c r="AB283" s="73">
        <f t="shared" si="112"/>
        <v>1</v>
      </c>
      <c r="AC283" s="73">
        <f t="shared" si="113"/>
        <v>0</v>
      </c>
      <c r="AD283" s="73" t="str">
        <f t="shared" si="114"/>
        <v xml:space="preserve">                           </v>
      </c>
      <c r="AE283" s="73">
        <f t="shared" si="115"/>
        <v>27</v>
      </c>
      <c r="AF283" s="73" t="str">
        <f t="shared" si="116"/>
        <v xml:space="preserve"> </v>
      </c>
      <c r="AG283" s="73">
        <f t="shared" si="117"/>
        <v>1</v>
      </c>
      <c r="AH283" s="73">
        <f t="shared" si="118"/>
        <v>0</v>
      </c>
      <c r="AI283" s="55" t="s">
        <v>11</v>
      </c>
      <c r="AJ283" s="55" t="s">
        <v>8</v>
      </c>
      <c r="AK283" s="73">
        <f t="shared" si="119"/>
        <v>0</v>
      </c>
      <c r="AL283" s="55" t="s">
        <v>9</v>
      </c>
      <c r="AM283" s="56" t="s">
        <v>3</v>
      </c>
      <c r="AN283" s="56" t="s">
        <v>13</v>
      </c>
      <c r="AO283" s="112">
        <v>1234567891</v>
      </c>
      <c r="AP283" s="55" t="s">
        <v>8</v>
      </c>
      <c r="AQ283" s="73" t="str">
        <f t="shared" si="120"/>
        <v xml:space="preserve">                           0 0       0     07004061234567891 9</v>
      </c>
      <c r="AR283" s="77">
        <f t="shared" si="121"/>
        <v>62</v>
      </c>
      <c r="AS283" s="107" t="str">
        <f t="shared" si="122"/>
        <v xml:space="preserve">                           0 0       0     07004061234567891 9</v>
      </c>
      <c r="AT283" s="107">
        <f t="shared" si="123"/>
        <v>62</v>
      </c>
      <c r="AU283" s="109">
        <f t="shared" si="124"/>
        <v>62</v>
      </c>
    </row>
    <row r="284" spans="1:47" s="21" customFormat="1" ht="22.5" customHeight="1" x14ac:dyDescent="0.2">
      <c r="A284" s="50">
        <v>280</v>
      </c>
      <c r="B284" s="84"/>
      <c r="C284" s="104"/>
      <c r="D284" s="104"/>
      <c r="E284" s="85"/>
      <c r="F284" s="85"/>
      <c r="G284" s="85"/>
      <c r="H284" s="84"/>
      <c r="I284" s="84"/>
      <c r="J284" s="84"/>
      <c r="K284" s="86"/>
      <c r="L284" s="84"/>
      <c r="M284" s="56" t="s">
        <v>1</v>
      </c>
      <c r="N284" s="53" t="str">
        <f t="shared" si="100"/>
        <v xml:space="preserve">                           0 0       0     07004061234567891 9</v>
      </c>
      <c r="O284" s="60">
        <f t="shared" si="101"/>
        <v>62</v>
      </c>
      <c r="Q284" s="73" t="s">
        <v>74</v>
      </c>
      <c r="R284" s="73">
        <f t="shared" si="102"/>
        <v>250</v>
      </c>
      <c r="S284" s="73">
        <f t="shared" si="103"/>
        <v>0</v>
      </c>
      <c r="T284" s="73" t="str">
        <f t="shared" si="104"/>
        <v xml:space="preserve">                           </v>
      </c>
      <c r="U284" s="73">
        <f t="shared" si="105"/>
        <v>27</v>
      </c>
      <c r="V284" s="73" t="str">
        <f t="shared" si="106"/>
        <v xml:space="preserve">                           </v>
      </c>
      <c r="W284" s="73">
        <f t="shared" si="107"/>
        <v>27</v>
      </c>
      <c r="X284" s="73">
        <f t="shared" si="108"/>
        <v>0</v>
      </c>
      <c r="Y284" s="73" t="str">
        <f t="shared" si="109"/>
        <v xml:space="preserve">                           </v>
      </c>
      <c r="Z284" s="73">
        <f t="shared" si="110"/>
        <v>27</v>
      </c>
      <c r="AA284" s="73">
        <f t="shared" si="111"/>
        <v>0</v>
      </c>
      <c r="AB284" s="73">
        <f t="shared" si="112"/>
        <v>1</v>
      </c>
      <c r="AC284" s="73">
        <f t="shared" si="113"/>
        <v>0</v>
      </c>
      <c r="AD284" s="73" t="str">
        <f t="shared" si="114"/>
        <v xml:space="preserve">                           </v>
      </c>
      <c r="AE284" s="73">
        <f t="shared" si="115"/>
        <v>27</v>
      </c>
      <c r="AF284" s="73" t="str">
        <f t="shared" si="116"/>
        <v xml:space="preserve"> </v>
      </c>
      <c r="AG284" s="73">
        <f t="shared" si="117"/>
        <v>1</v>
      </c>
      <c r="AH284" s="73">
        <f t="shared" si="118"/>
        <v>0</v>
      </c>
      <c r="AI284" s="55" t="s">
        <v>11</v>
      </c>
      <c r="AJ284" s="55" t="s">
        <v>8</v>
      </c>
      <c r="AK284" s="73">
        <f t="shared" si="119"/>
        <v>0</v>
      </c>
      <c r="AL284" s="55" t="s">
        <v>9</v>
      </c>
      <c r="AM284" s="56" t="s">
        <v>3</v>
      </c>
      <c r="AN284" s="56" t="s">
        <v>13</v>
      </c>
      <c r="AO284" s="112">
        <v>1234567891</v>
      </c>
      <c r="AP284" s="55" t="s">
        <v>8</v>
      </c>
      <c r="AQ284" s="73" t="str">
        <f t="shared" si="120"/>
        <v xml:space="preserve">                           0 0       0     07004061234567891 9</v>
      </c>
      <c r="AR284" s="77">
        <f t="shared" si="121"/>
        <v>62</v>
      </c>
      <c r="AS284" s="107" t="str">
        <f t="shared" si="122"/>
        <v xml:space="preserve">                           0 0       0     07004061234567891 9</v>
      </c>
      <c r="AT284" s="107">
        <f t="shared" si="123"/>
        <v>62</v>
      </c>
      <c r="AU284" s="109">
        <f t="shared" si="124"/>
        <v>62</v>
      </c>
    </row>
    <row r="285" spans="1:47" s="21" customFormat="1" ht="22.5" customHeight="1" x14ac:dyDescent="0.2">
      <c r="A285" s="50">
        <v>281</v>
      </c>
      <c r="B285" s="84"/>
      <c r="C285" s="104"/>
      <c r="D285" s="104"/>
      <c r="E285" s="85"/>
      <c r="F285" s="85"/>
      <c r="G285" s="85"/>
      <c r="H285" s="84"/>
      <c r="I285" s="84"/>
      <c r="J285" s="84"/>
      <c r="K285" s="86"/>
      <c r="L285" s="84"/>
      <c r="M285" s="56" t="s">
        <v>1</v>
      </c>
      <c r="N285" s="53" t="str">
        <f t="shared" si="100"/>
        <v xml:space="preserve">                           0 0       0     07004061234567891 9</v>
      </c>
      <c r="O285" s="60">
        <f t="shared" si="101"/>
        <v>62</v>
      </c>
      <c r="Q285" s="73" t="s">
        <v>74</v>
      </c>
      <c r="R285" s="73">
        <f t="shared" si="102"/>
        <v>250</v>
      </c>
      <c r="S285" s="73">
        <f t="shared" si="103"/>
        <v>0</v>
      </c>
      <c r="T285" s="73" t="str">
        <f t="shared" si="104"/>
        <v xml:space="preserve">                           </v>
      </c>
      <c r="U285" s="73">
        <f t="shared" si="105"/>
        <v>27</v>
      </c>
      <c r="V285" s="73" t="str">
        <f t="shared" si="106"/>
        <v xml:space="preserve">                           </v>
      </c>
      <c r="W285" s="73">
        <f t="shared" si="107"/>
        <v>27</v>
      </c>
      <c r="X285" s="73">
        <f t="shared" si="108"/>
        <v>0</v>
      </c>
      <c r="Y285" s="73" t="str">
        <f t="shared" si="109"/>
        <v xml:space="preserve">                           </v>
      </c>
      <c r="Z285" s="73">
        <f t="shared" si="110"/>
        <v>27</v>
      </c>
      <c r="AA285" s="73">
        <f t="shared" si="111"/>
        <v>0</v>
      </c>
      <c r="AB285" s="73">
        <f t="shared" si="112"/>
        <v>1</v>
      </c>
      <c r="AC285" s="73">
        <f t="shared" si="113"/>
        <v>0</v>
      </c>
      <c r="AD285" s="73" t="str">
        <f t="shared" si="114"/>
        <v xml:space="preserve">                           </v>
      </c>
      <c r="AE285" s="73">
        <f t="shared" si="115"/>
        <v>27</v>
      </c>
      <c r="AF285" s="73" t="str">
        <f t="shared" si="116"/>
        <v xml:space="preserve"> </v>
      </c>
      <c r="AG285" s="73">
        <f t="shared" si="117"/>
        <v>1</v>
      </c>
      <c r="AH285" s="73">
        <f t="shared" si="118"/>
        <v>0</v>
      </c>
      <c r="AI285" s="55" t="s">
        <v>11</v>
      </c>
      <c r="AJ285" s="55" t="s">
        <v>8</v>
      </c>
      <c r="AK285" s="73">
        <f t="shared" si="119"/>
        <v>0</v>
      </c>
      <c r="AL285" s="55" t="s">
        <v>9</v>
      </c>
      <c r="AM285" s="56" t="s">
        <v>3</v>
      </c>
      <c r="AN285" s="56" t="s">
        <v>13</v>
      </c>
      <c r="AO285" s="112">
        <v>1234567891</v>
      </c>
      <c r="AP285" s="55" t="s">
        <v>8</v>
      </c>
      <c r="AQ285" s="73" t="str">
        <f t="shared" si="120"/>
        <v xml:space="preserve">                           0 0       0     07004061234567891 9</v>
      </c>
      <c r="AR285" s="77">
        <f t="shared" si="121"/>
        <v>62</v>
      </c>
      <c r="AS285" s="107" t="str">
        <f t="shared" si="122"/>
        <v xml:space="preserve">                           0 0       0     07004061234567891 9</v>
      </c>
      <c r="AT285" s="107">
        <f t="shared" si="123"/>
        <v>62</v>
      </c>
      <c r="AU285" s="109">
        <f t="shared" si="124"/>
        <v>62</v>
      </c>
    </row>
    <row r="286" spans="1:47" s="21" customFormat="1" ht="22.5" customHeight="1" x14ac:dyDescent="0.2">
      <c r="A286" s="50">
        <v>282</v>
      </c>
      <c r="B286" s="84"/>
      <c r="C286" s="104"/>
      <c r="D286" s="104"/>
      <c r="E286" s="85"/>
      <c r="F286" s="85"/>
      <c r="G286" s="85"/>
      <c r="H286" s="84"/>
      <c r="I286" s="84"/>
      <c r="J286" s="84"/>
      <c r="K286" s="86"/>
      <c r="L286" s="84"/>
      <c r="M286" s="56" t="s">
        <v>1</v>
      </c>
      <c r="N286" s="53" t="str">
        <f t="shared" si="100"/>
        <v xml:space="preserve">                           0 0       0     07004061234567891 9</v>
      </c>
      <c r="O286" s="60">
        <f t="shared" si="101"/>
        <v>62</v>
      </c>
      <c r="Q286" s="73" t="s">
        <v>74</v>
      </c>
      <c r="R286" s="73">
        <f t="shared" si="102"/>
        <v>250</v>
      </c>
      <c r="S286" s="73">
        <f t="shared" si="103"/>
        <v>0</v>
      </c>
      <c r="T286" s="73" t="str">
        <f t="shared" si="104"/>
        <v xml:space="preserve">                           </v>
      </c>
      <c r="U286" s="73">
        <f t="shared" si="105"/>
        <v>27</v>
      </c>
      <c r="V286" s="73" t="str">
        <f t="shared" si="106"/>
        <v xml:space="preserve">                           </v>
      </c>
      <c r="W286" s="73">
        <f t="shared" si="107"/>
        <v>27</v>
      </c>
      <c r="X286" s="73">
        <f t="shared" si="108"/>
        <v>0</v>
      </c>
      <c r="Y286" s="73" t="str">
        <f t="shared" si="109"/>
        <v xml:space="preserve">                           </v>
      </c>
      <c r="Z286" s="73">
        <f t="shared" si="110"/>
        <v>27</v>
      </c>
      <c r="AA286" s="73">
        <f t="shared" si="111"/>
        <v>0</v>
      </c>
      <c r="AB286" s="73">
        <f t="shared" si="112"/>
        <v>1</v>
      </c>
      <c r="AC286" s="73">
        <f t="shared" si="113"/>
        <v>0</v>
      </c>
      <c r="AD286" s="73" t="str">
        <f t="shared" si="114"/>
        <v xml:space="preserve">                           </v>
      </c>
      <c r="AE286" s="73">
        <f t="shared" si="115"/>
        <v>27</v>
      </c>
      <c r="AF286" s="73" t="str">
        <f t="shared" si="116"/>
        <v xml:space="preserve"> </v>
      </c>
      <c r="AG286" s="73">
        <f t="shared" si="117"/>
        <v>1</v>
      </c>
      <c r="AH286" s="73">
        <f t="shared" si="118"/>
        <v>0</v>
      </c>
      <c r="AI286" s="55" t="s">
        <v>11</v>
      </c>
      <c r="AJ286" s="55" t="s">
        <v>8</v>
      </c>
      <c r="AK286" s="73">
        <f t="shared" si="119"/>
        <v>0</v>
      </c>
      <c r="AL286" s="55" t="s">
        <v>9</v>
      </c>
      <c r="AM286" s="56" t="s">
        <v>3</v>
      </c>
      <c r="AN286" s="56" t="s">
        <v>13</v>
      </c>
      <c r="AO286" s="112">
        <v>1234567891</v>
      </c>
      <c r="AP286" s="55" t="s">
        <v>8</v>
      </c>
      <c r="AQ286" s="73" t="str">
        <f t="shared" si="120"/>
        <v xml:space="preserve">                           0 0       0     07004061234567891 9</v>
      </c>
      <c r="AR286" s="77">
        <f t="shared" si="121"/>
        <v>62</v>
      </c>
      <c r="AS286" s="107" t="str">
        <f t="shared" si="122"/>
        <v xml:space="preserve">                           0 0       0     07004061234567891 9</v>
      </c>
      <c r="AT286" s="107">
        <f t="shared" si="123"/>
        <v>62</v>
      </c>
      <c r="AU286" s="109">
        <f t="shared" si="124"/>
        <v>62</v>
      </c>
    </row>
    <row r="287" spans="1:47" s="21" customFormat="1" ht="22.5" customHeight="1" x14ac:dyDescent="0.2">
      <c r="A287" s="50">
        <v>283</v>
      </c>
      <c r="B287" s="84"/>
      <c r="C287" s="104"/>
      <c r="D287" s="104"/>
      <c r="E287" s="85"/>
      <c r="F287" s="85"/>
      <c r="G287" s="85"/>
      <c r="H287" s="84"/>
      <c r="I287" s="84"/>
      <c r="J287" s="84"/>
      <c r="K287" s="86"/>
      <c r="L287" s="84"/>
      <c r="M287" s="56" t="s">
        <v>1</v>
      </c>
      <c r="N287" s="53" t="str">
        <f t="shared" si="100"/>
        <v xml:space="preserve">                           0 0       0     07004061234567891 9</v>
      </c>
      <c r="O287" s="60">
        <f t="shared" si="101"/>
        <v>62</v>
      </c>
      <c r="Q287" s="73" t="s">
        <v>74</v>
      </c>
      <c r="R287" s="73">
        <f t="shared" si="102"/>
        <v>250</v>
      </c>
      <c r="S287" s="73">
        <f t="shared" si="103"/>
        <v>0</v>
      </c>
      <c r="T287" s="73" t="str">
        <f t="shared" si="104"/>
        <v xml:space="preserve">                           </v>
      </c>
      <c r="U287" s="73">
        <f t="shared" si="105"/>
        <v>27</v>
      </c>
      <c r="V287" s="73" t="str">
        <f t="shared" si="106"/>
        <v xml:space="preserve">                           </v>
      </c>
      <c r="W287" s="73">
        <f t="shared" si="107"/>
        <v>27</v>
      </c>
      <c r="X287" s="73">
        <f t="shared" si="108"/>
        <v>0</v>
      </c>
      <c r="Y287" s="73" t="str">
        <f t="shared" si="109"/>
        <v xml:space="preserve">                           </v>
      </c>
      <c r="Z287" s="73">
        <f t="shared" si="110"/>
        <v>27</v>
      </c>
      <c r="AA287" s="73">
        <f t="shared" si="111"/>
        <v>0</v>
      </c>
      <c r="AB287" s="73">
        <f t="shared" si="112"/>
        <v>1</v>
      </c>
      <c r="AC287" s="73">
        <f t="shared" si="113"/>
        <v>0</v>
      </c>
      <c r="AD287" s="73" t="str">
        <f t="shared" si="114"/>
        <v xml:space="preserve">                           </v>
      </c>
      <c r="AE287" s="73">
        <f t="shared" si="115"/>
        <v>27</v>
      </c>
      <c r="AF287" s="73" t="str">
        <f t="shared" si="116"/>
        <v xml:space="preserve"> </v>
      </c>
      <c r="AG287" s="73">
        <f t="shared" si="117"/>
        <v>1</v>
      </c>
      <c r="AH287" s="73">
        <f t="shared" si="118"/>
        <v>0</v>
      </c>
      <c r="AI287" s="55" t="s">
        <v>11</v>
      </c>
      <c r="AJ287" s="55" t="s">
        <v>8</v>
      </c>
      <c r="AK287" s="73">
        <f t="shared" si="119"/>
        <v>0</v>
      </c>
      <c r="AL287" s="55" t="s">
        <v>9</v>
      </c>
      <c r="AM287" s="56" t="s">
        <v>3</v>
      </c>
      <c r="AN287" s="56" t="s">
        <v>13</v>
      </c>
      <c r="AO287" s="112">
        <v>1234567891</v>
      </c>
      <c r="AP287" s="55" t="s">
        <v>8</v>
      </c>
      <c r="AQ287" s="73" t="str">
        <f t="shared" si="120"/>
        <v xml:space="preserve">                           0 0       0     07004061234567891 9</v>
      </c>
      <c r="AR287" s="77">
        <f t="shared" si="121"/>
        <v>62</v>
      </c>
      <c r="AS287" s="107" t="str">
        <f t="shared" si="122"/>
        <v xml:space="preserve">                           0 0       0     07004061234567891 9</v>
      </c>
      <c r="AT287" s="107">
        <f t="shared" si="123"/>
        <v>62</v>
      </c>
      <c r="AU287" s="109">
        <f t="shared" si="124"/>
        <v>62</v>
      </c>
    </row>
    <row r="288" spans="1:47" s="21" customFormat="1" ht="22.5" customHeight="1" x14ac:dyDescent="0.2">
      <c r="A288" s="50">
        <v>284</v>
      </c>
      <c r="B288" s="84"/>
      <c r="C288" s="104"/>
      <c r="D288" s="104"/>
      <c r="E288" s="85"/>
      <c r="F288" s="85"/>
      <c r="G288" s="85"/>
      <c r="H288" s="84"/>
      <c r="I288" s="84"/>
      <c r="J288" s="84"/>
      <c r="K288" s="86"/>
      <c r="L288" s="84"/>
      <c r="M288" s="56" t="s">
        <v>1</v>
      </c>
      <c r="N288" s="53" t="str">
        <f t="shared" si="100"/>
        <v xml:space="preserve">                           0 0       0     07004061234567891 9</v>
      </c>
      <c r="O288" s="60">
        <f t="shared" si="101"/>
        <v>62</v>
      </c>
      <c r="Q288" s="73" t="s">
        <v>74</v>
      </c>
      <c r="R288" s="73">
        <f t="shared" si="102"/>
        <v>250</v>
      </c>
      <c r="S288" s="73">
        <f t="shared" si="103"/>
        <v>0</v>
      </c>
      <c r="T288" s="73" t="str">
        <f t="shared" si="104"/>
        <v xml:space="preserve">                           </v>
      </c>
      <c r="U288" s="73">
        <f t="shared" si="105"/>
        <v>27</v>
      </c>
      <c r="V288" s="73" t="str">
        <f t="shared" si="106"/>
        <v xml:space="preserve">                           </v>
      </c>
      <c r="W288" s="73">
        <f t="shared" si="107"/>
        <v>27</v>
      </c>
      <c r="X288" s="73">
        <f t="shared" si="108"/>
        <v>0</v>
      </c>
      <c r="Y288" s="73" t="str">
        <f t="shared" si="109"/>
        <v xml:space="preserve">                           </v>
      </c>
      <c r="Z288" s="73">
        <f t="shared" si="110"/>
        <v>27</v>
      </c>
      <c r="AA288" s="73">
        <f t="shared" si="111"/>
        <v>0</v>
      </c>
      <c r="AB288" s="73">
        <f t="shared" si="112"/>
        <v>1</v>
      </c>
      <c r="AC288" s="73">
        <f t="shared" si="113"/>
        <v>0</v>
      </c>
      <c r="AD288" s="73" t="str">
        <f t="shared" si="114"/>
        <v xml:space="preserve">                           </v>
      </c>
      <c r="AE288" s="73">
        <f t="shared" si="115"/>
        <v>27</v>
      </c>
      <c r="AF288" s="73" t="str">
        <f t="shared" si="116"/>
        <v xml:space="preserve"> </v>
      </c>
      <c r="AG288" s="73">
        <f t="shared" si="117"/>
        <v>1</v>
      </c>
      <c r="AH288" s="73">
        <f t="shared" si="118"/>
        <v>0</v>
      </c>
      <c r="AI288" s="55" t="s">
        <v>11</v>
      </c>
      <c r="AJ288" s="55" t="s">
        <v>8</v>
      </c>
      <c r="AK288" s="73">
        <f t="shared" si="119"/>
        <v>0</v>
      </c>
      <c r="AL288" s="55" t="s">
        <v>9</v>
      </c>
      <c r="AM288" s="56" t="s">
        <v>3</v>
      </c>
      <c r="AN288" s="56" t="s">
        <v>13</v>
      </c>
      <c r="AO288" s="112">
        <v>1234567891</v>
      </c>
      <c r="AP288" s="55" t="s">
        <v>8</v>
      </c>
      <c r="AQ288" s="73" t="str">
        <f t="shared" si="120"/>
        <v xml:space="preserve">                           0 0       0     07004061234567891 9</v>
      </c>
      <c r="AR288" s="77">
        <f t="shared" si="121"/>
        <v>62</v>
      </c>
      <c r="AS288" s="107" t="str">
        <f t="shared" si="122"/>
        <v xml:space="preserve">                           0 0       0     07004061234567891 9</v>
      </c>
      <c r="AT288" s="107">
        <f t="shared" si="123"/>
        <v>62</v>
      </c>
      <c r="AU288" s="109">
        <f t="shared" si="124"/>
        <v>62</v>
      </c>
    </row>
    <row r="289" spans="1:47" s="21" customFormat="1" ht="22.5" customHeight="1" x14ac:dyDescent="0.2">
      <c r="A289" s="50">
        <v>285</v>
      </c>
      <c r="B289" s="84"/>
      <c r="C289" s="104"/>
      <c r="D289" s="104"/>
      <c r="E289" s="85"/>
      <c r="F289" s="85"/>
      <c r="G289" s="85"/>
      <c r="H289" s="84"/>
      <c r="I289" s="84"/>
      <c r="J289" s="84"/>
      <c r="K289" s="86"/>
      <c r="L289" s="84"/>
      <c r="M289" s="56" t="s">
        <v>1</v>
      </c>
      <c r="N289" s="53" t="str">
        <f t="shared" si="100"/>
        <v xml:space="preserve">                           0 0       0     07004061234567891 9</v>
      </c>
      <c r="O289" s="60">
        <f t="shared" si="101"/>
        <v>62</v>
      </c>
      <c r="Q289" s="73" t="s">
        <v>74</v>
      </c>
      <c r="R289" s="73">
        <f t="shared" si="102"/>
        <v>250</v>
      </c>
      <c r="S289" s="73">
        <f t="shared" si="103"/>
        <v>0</v>
      </c>
      <c r="T289" s="73" t="str">
        <f t="shared" si="104"/>
        <v xml:space="preserve">                           </v>
      </c>
      <c r="U289" s="73">
        <f t="shared" si="105"/>
        <v>27</v>
      </c>
      <c r="V289" s="73" t="str">
        <f t="shared" si="106"/>
        <v xml:space="preserve">                           </v>
      </c>
      <c r="W289" s="73">
        <f t="shared" si="107"/>
        <v>27</v>
      </c>
      <c r="X289" s="73">
        <f t="shared" si="108"/>
        <v>0</v>
      </c>
      <c r="Y289" s="73" t="str">
        <f t="shared" si="109"/>
        <v xml:space="preserve">                           </v>
      </c>
      <c r="Z289" s="73">
        <f t="shared" si="110"/>
        <v>27</v>
      </c>
      <c r="AA289" s="73">
        <f t="shared" si="111"/>
        <v>0</v>
      </c>
      <c r="AB289" s="73">
        <f t="shared" si="112"/>
        <v>1</v>
      </c>
      <c r="AC289" s="73">
        <f t="shared" si="113"/>
        <v>0</v>
      </c>
      <c r="AD289" s="73" t="str">
        <f t="shared" si="114"/>
        <v xml:space="preserve">                           </v>
      </c>
      <c r="AE289" s="73">
        <f t="shared" si="115"/>
        <v>27</v>
      </c>
      <c r="AF289" s="73" t="str">
        <f t="shared" si="116"/>
        <v xml:space="preserve"> </v>
      </c>
      <c r="AG289" s="73">
        <f t="shared" si="117"/>
        <v>1</v>
      </c>
      <c r="AH289" s="73">
        <f t="shared" si="118"/>
        <v>0</v>
      </c>
      <c r="AI289" s="55" t="s">
        <v>11</v>
      </c>
      <c r="AJ289" s="55" t="s">
        <v>8</v>
      </c>
      <c r="AK289" s="73">
        <f t="shared" si="119"/>
        <v>0</v>
      </c>
      <c r="AL289" s="55" t="s">
        <v>9</v>
      </c>
      <c r="AM289" s="56" t="s">
        <v>3</v>
      </c>
      <c r="AN289" s="56" t="s">
        <v>13</v>
      </c>
      <c r="AO289" s="112">
        <v>1234567891</v>
      </c>
      <c r="AP289" s="55" t="s">
        <v>8</v>
      </c>
      <c r="AQ289" s="73" t="str">
        <f t="shared" si="120"/>
        <v xml:space="preserve">                           0 0       0     07004061234567891 9</v>
      </c>
      <c r="AR289" s="77">
        <f t="shared" si="121"/>
        <v>62</v>
      </c>
      <c r="AS289" s="107" t="str">
        <f t="shared" si="122"/>
        <v xml:space="preserve">                           0 0       0     07004061234567891 9</v>
      </c>
      <c r="AT289" s="107">
        <f t="shared" si="123"/>
        <v>62</v>
      </c>
      <c r="AU289" s="109">
        <f t="shared" si="124"/>
        <v>62</v>
      </c>
    </row>
    <row r="290" spans="1:47" s="21" customFormat="1" ht="22.5" customHeight="1" x14ac:dyDescent="0.2">
      <c r="A290" s="50">
        <v>286</v>
      </c>
      <c r="B290" s="84"/>
      <c r="C290" s="104"/>
      <c r="D290" s="104"/>
      <c r="E290" s="85"/>
      <c r="F290" s="85"/>
      <c r="G290" s="85"/>
      <c r="H290" s="84"/>
      <c r="I290" s="84"/>
      <c r="J290" s="84"/>
      <c r="K290" s="86"/>
      <c r="L290" s="84"/>
      <c r="M290" s="56" t="s">
        <v>1</v>
      </c>
      <c r="N290" s="53" t="str">
        <f t="shared" si="100"/>
        <v xml:space="preserve">                           0 0       0     07004061234567891 9</v>
      </c>
      <c r="O290" s="60">
        <f t="shared" si="101"/>
        <v>62</v>
      </c>
      <c r="Q290" s="73" t="s">
        <v>74</v>
      </c>
      <c r="R290" s="73">
        <f t="shared" si="102"/>
        <v>250</v>
      </c>
      <c r="S290" s="73">
        <f t="shared" si="103"/>
        <v>0</v>
      </c>
      <c r="T290" s="73" t="str">
        <f t="shared" si="104"/>
        <v xml:space="preserve">                           </v>
      </c>
      <c r="U290" s="73">
        <f t="shared" si="105"/>
        <v>27</v>
      </c>
      <c r="V290" s="73" t="str">
        <f t="shared" si="106"/>
        <v xml:space="preserve">                           </v>
      </c>
      <c r="W290" s="73">
        <f t="shared" si="107"/>
        <v>27</v>
      </c>
      <c r="X290" s="73">
        <f t="shared" si="108"/>
        <v>0</v>
      </c>
      <c r="Y290" s="73" t="str">
        <f t="shared" si="109"/>
        <v xml:space="preserve">                           </v>
      </c>
      <c r="Z290" s="73">
        <f t="shared" si="110"/>
        <v>27</v>
      </c>
      <c r="AA290" s="73">
        <f t="shared" si="111"/>
        <v>0</v>
      </c>
      <c r="AB290" s="73">
        <f t="shared" si="112"/>
        <v>1</v>
      </c>
      <c r="AC290" s="73">
        <f t="shared" si="113"/>
        <v>0</v>
      </c>
      <c r="AD290" s="73" t="str">
        <f t="shared" si="114"/>
        <v xml:space="preserve">                           </v>
      </c>
      <c r="AE290" s="73">
        <f t="shared" si="115"/>
        <v>27</v>
      </c>
      <c r="AF290" s="73" t="str">
        <f t="shared" si="116"/>
        <v xml:space="preserve"> </v>
      </c>
      <c r="AG290" s="73">
        <f t="shared" si="117"/>
        <v>1</v>
      </c>
      <c r="AH290" s="73">
        <f t="shared" si="118"/>
        <v>0</v>
      </c>
      <c r="AI290" s="55" t="s">
        <v>11</v>
      </c>
      <c r="AJ290" s="55" t="s">
        <v>8</v>
      </c>
      <c r="AK290" s="73">
        <f t="shared" si="119"/>
        <v>0</v>
      </c>
      <c r="AL290" s="55" t="s">
        <v>9</v>
      </c>
      <c r="AM290" s="56" t="s">
        <v>3</v>
      </c>
      <c r="AN290" s="56" t="s">
        <v>13</v>
      </c>
      <c r="AO290" s="112">
        <v>1234567891</v>
      </c>
      <c r="AP290" s="55" t="s">
        <v>8</v>
      </c>
      <c r="AQ290" s="73" t="str">
        <f t="shared" si="120"/>
        <v xml:space="preserve">                           0 0       0     07004061234567891 9</v>
      </c>
      <c r="AR290" s="77">
        <f t="shared" si="121"/>
        <v>62</v>
      </c>
      <c r="AS290" s="107" t="str">
        <f t="shared" si="122"/>
        <v xml:space="preserve">                           0 0       0     07004061234567891 9</v>
      </c>
      <c r="AT290" s="107">
        <f t="shared" si="123"/>
        <v>62</v>
      </c>
      <c r="AU290" s="109">
        <f t="shared" si="124"/>
        <v>62</v>
      </c>
    </row>
    <row r="291" spans="1:47" s="21" customFormat="1" ht="22.5" customHeight="1" x14ac:dyDescent="0.2">
      <c r="A291" s="50">
        <v>287</v>
      </c>
      <c r="B291" s="84"/>
      <c r="C291" s="104"/>
      <c r="D291" s="104"/>
      <c r="E291" s="85"/>
      <c r="F291" s="85"/>
      <c r="G291" s="85"/>
      <c r="H291" s="84"/>
      <c r="I291" s="84"/>
      <c r="J291" s="84"/>
      <c r="K291" s="86"/>
      <c r="L291" s="84"/>
      <c r="M291" s="56" t="s">
        <v>1</v>
      </c>
      <c r="N291" s="53" t="str">
        <f t="shared" si="100"/>
        <v xml:space="preserve">                           0 0       0     07004061234567891 9</v>
      </c>
      <c r="O291" s="60">
        <f t="shared" si="101"/>
        <v>62</v>
      </c>
      <c r="Q291" s="73" t="s">
        <v>74</v>
      </c>
      <c r="R291" s="73">
        <f t="shared" si="102"/>
        <v>250</v>
      </c>
      <c r="S291" s="73">
        <f t="shared" si="103"/>
        <v>0</v>
      </c>
      <c r="T291" s="73" t="str">
        <f t="shared" si="104"/>
        <v xml:space="preserve">                           </v>
      </c>
      <c r="U291" s="73">
        <f t="shared" si="105"/>
        <v>27</v>
      </c>
      <c r="V291" s="73" t="str">
        <f t="shared" si="106"/>
        <v xml:space="preserve">                           </v>
      </c>
      <c r="W291" s="73">
        <f t="shared" si="107"/>
        <v>27</v>
      </c>
      <c r="X291" s="73">
        <f t="shared" si="108"/>
        <v>0</v>
      </c>
      <c r="Y291" s="73" t="str">
        <f t="shared" si="109"/>
        <v xml:space="preserve">                           </v>
      </c>
      <c r="Z291" s="73">
        <f t="shared" si="110"/>
        <v>27</v>
      </c>
      <c r="AA291" s="73">
        <f t="shared" si="111"/>
        <v>0</v>
      </c>
      <c r="AB291" s="73">
        <f t="shared" si="112"/>
        <v>1</v>
      </c>
      <c r="AC291" s="73">
        <f t="shared" si="113"/>
        <v>0</v>
      </c>
      <c r="AD291" s="73" t="str">
        <f t="shared" si="114"/>
        <v xml:space="preserve">                           </v>
      </c>
      <c r="AE291" s="73">
        <f t="shared" si="115"/>
        <v>27</v>
      </c>
      <c r="AF291" s="73" t="str">
        <f t="shared" si="116"/>
        <v xml:space="preserve"> </v>
      </c>
      <c r="AG291" s="73">
        <f t="shared" si="117"/>
        <v>1</v>
      </c>
      <c r="AH291" s="73">
        <f t="shared" si="118"/>
        <v>0</v>
      </c>
      <c r="AI291" s="55" t="s">
        <v>11</v>
      </c>
      <c r="AJ291" s="55" t="s">
        <v>8</v>
      </c>
      <c r="AK291" s="73">
        <f t="shared" si="119"/>
        <v>0</v>
      </c>
      <c r="AL291" s="55" t="s">
        <v>9</v>
      </c>
      <c r="AM291" s="56" t="s">
        <v>3</v>
      </c>
      <c r="AN291" s="56" t="s">
        <v>13</v>
      </c>
      <c r="AO291" s="112">
        <v>1234567891</v>
      </c>
      <c r="AP291" s="55" t="s">
        <v>8</v>
      </c>
      <c r="AQ291" s="73" t="str">
        <f t="shared" si="120"/>
        <v xml:space="preserve">                           0 0       0     07004061234567891 9</v>
      </c>
      <c r="AR291" s="77">
        <f t="shared" si="121"/>
        <v>62</v>
      </c>
      <c r="AS291" s="107" t="str">
        <f t="shared" si="122"/>
        <v xml:space="preserve">                           0 0       0     07004061234567891 9</v>
      </c>
      <c r="AT291" s="107">
        <f t="shared" si="123"/>
        <v>62</v>
      </c>
      <c r="AU291" s="109">
        <f t="shared" si="124"/>
        <v>62</v>
      </c>
    </row>
    <row r="292" spans="1:47" s="21" customFormat="1" ht="22.5" customHeight="1" x14ac:dyDescent="0.2">
      <c r="A292" s="50">
        <v>288</v>
      </c>
      <c r="B292" s="84"/>
      <c r="C292" s="104"/>
      <c r="D292" s="104"/>
      <c r="E292" s="85"/>
      <c r="F292" s="85"/>
      <c r="G292" s="85"/>
      <c r="H292" s="84"/>
      <c r="I292" s="84"/>
      <c r="J292" s="84"/>
      <c r="K292" s="86"/>
      <c r="L292" s="84"/>
      <c r="M292" s="56" t="s">
        <v>1</v>
      </c>
      <c r="N292" s="53" t="str">
        <f t="shared" si="100"/>
        <v xml:space="preserve">                           0 0       0     07004061234567891 9</v>
      </c>
      <c r="O292" s="60">
        <f t="shared" si="101"/>
        <v>62</v>
      </c>
      <c r="Q292" s="73" t="s">
        <v>74</v>
      </c>
      <c r="R292" s="73">
        <f t="shared" si="102"/>
        <v>250</v>
      </c>
      <c r="S292" s="73">
        <f t="shared" si="103"/>
        <v>0</v>
      </c>
      <c r="T292" s="73" t="str">
        <f t="shared" si="104"/>
        <v xml:space="preserve">                           </v>
      </c>
      <c r="U292" s="73">
        <f t="shared" si="105"/>
        <v>27</v>
      </c>
      <c r="V292" s="73" t="str">
        <f t="shared" si="106"/>
        <v xml:space="preserve">                           </v>
      </c>
      <c r="W292" s="73">
        <f t="shared" si="107"/>
        <v>27</v>
      </c>
      <c r="X292" s="73">
        <f t="shared" si="108"/>
        <v>0</v>
      </c>
      <c r="Y292" s="73" t="str">
        <f t="shared" si="109"/>
        <v xml:space="preserve">                           </v>
      </c>
      <c r="Z292" s="73">
        <f t="shared" si="110"/>
        <v>27</v>
      </c>
      <c r="AA292" s="73">
        <f t="shared" si="111"/>
        <v>0</v>
      </c>
      <c r="AB292" s="73">
        <f t="shared" si="112"/>
        <v>1</v>
      </c>
      <c r="AC292" s="73">
        <f t="shared" si="113"/>
        <v>0</v>
      </c>
      <c r="AD292" s="73" t="str">
        <f t="shared" si="114"/>
        <v xml:space="preserve">                           </v>
      </c>
      <c r="AE292" s="73">
        <f t="shared" si="115"/>
        <v>27</v>
      </c>
      <c r="AF292" s="73" t="str">
        <f t="shared" si="116"/>
        <v xml:space="preserve"> </v>
      </c>
      <c r="AG292" s="73">
        <f t="shared" si="117"/>
        <v>1</v>
      </c>
      <c r="AH292" s="73">
        <f t="shared" si="118"/>
        <v>0</v>
      </c>
      <c r="AI292" s="55" t="s">
        <v>11</v>
      </c>
      <c r="AJ292" s="55" t="s">
        <v>8</v>
      </c>
      <c r="AK292" s="73">
        <f t="shared" si="119"/>
        <v>0</v>
      </c>
      <c r="AL292" s="55" t="s">
        <v>9</v>
      </c>
      <c r="AM292" s="56" t="s">
        <v>3</v>
      </c>
      <c r="AN292" s="56" t="s">
        <v>13</v>
      </c>
      <c r="AO292" s="112">
        <v>1234567891</v>
      </c>
      <c r="AP292" s="55" t="s">
        <v>8</v>
      </c>
      <c r="AQ292" s="73" t="str">
        <f t="shared" si="120"/>
        <v xml:space="preserve">                           0 0       0     07004061234567891 9</v>
      </c>
      <c r="AR292" s="77">
        <f t="shared" si="121"/>
        <v>62</v>
      </c>
      <c r="AS292" s="107" t="str">
        <f t="shared" si="122"/>
        <v xml:space="preserve">                           0 0       0     07004061234567891 9</v>
      </c>
      <c r="AT292" s="107">
        <f t="shared" si="123"/>
        <v>62</v>
      </c>
      <c r="AU292" s="109">
        <f t="shared" si="124"/>
        <v>62</v>
      </c>
    </row>
    <row r="293" spans="1:47" s="21" customFormat="1" ht="22.5" customHeight="1" x14ac:dyDescent="0.2">
      <c r="A293" s="50">
        <v>289</v>
      </c>
      <c r="B293" s="84"/>
      <c r="C293" s="104"/>
      <c r="D293" s="104"/>
      <c r="E293" s="85"/>
      <c r="F293" s="85"/>
      <c r="G293" s="85"/>
      <c r="H293" s="84"/>
      <c r="I293" s="84"/>
      <c r="J293" s="84"/>
      <c r="K293" s="86"/>
      <c r="L293" s="84"/>
      <c r="M293" s="56" t="s">
        <v>1</v>
      </c>
      <c r="N293" s="53" t="str">
        <f t="shared" si="100"/>
        <v xml:space="preserve">                           0 0       0     07004061234567891 9</v>
      </c>
      <c r="O293" s="60">
        <f t="shared" si="101"/>
        <v>62</v>
      </c>
      <c r="Q293" s="73" t="s">
        <v>74</v>
      </c>
      <c r="R293" s="73">
        <f t="shared" si="102"/>
        <v>250</v>
      </c>
      <c r="S293" s="73">
        <f t="shared" si="103"/>
        <v>0</v>
      </c>
      <c r="T293" s="73" t="str">
        <f t="shared" si="104"/>
        <v xml:space="preserve">                           </v>
      </c>
      <c r="U293" s="73">
        <f t="shared" si="105"/>
        <v>27</v>
      </c>
      <c r="V293" s="73" t="str">
        <f t="shared" si="106"/>
        <v xml:space="preserve">                           </v>
      </c>
      <c r="W293" s="73">
        <f t="shared" si="107"/>
        <v>27</v>
      </c>
      <c r="X293" s="73">
        <f t="shared" si="108"/>
        <v>0</v>
      </c>
      <c r="Y293" s="73" t="str">
        <f t="shared" si="109"/>
        <v xml:space="preserve">                           </v>
      </c>
      <c r="Z293" s="73">
        <f t="shared" si="110"/>
        <v>27</v>
      </c>
      <c r="AA293" s="73">
        <f t="shared" si="111"/>
        <v>0</v>
      </c>
      <c r="AB293" s="73">
        <f t="shared" si="112"/>
        <v>1</v>
      </c>
      <c r="AC293" s="73">
        <f t="shared" si="113"/>
        <v>0</v>
      </c>
      <c r="AD293" s="73" t="str">
        <f t="shared" si="114"/>
        <v xml:space="preserve">                           </v>
      </c>
      <c r="AE293" s="73">
        <f t="shared" si="115"/>
        <v>27</v>
      </c>
      <c r="AF293" s="73" t="str">
        <f t="shared" si="116"/>
        <v xml:space="preserve"> </v>
      </c>
      <c r="AG293" s="73">
        <f t="shared" si="117"/>
        <v>1</v>
      </c>
      <c r="AH293" s="73">
        <f t="shared" si="118"/>
        <v>0</v>
      </c>
      <c r="AI293" s="55" t="s">
        <v>11</v>
      </c>
      <c r="AJ293" s="55" t="s">
        <v>8</v>
      </c>
      <c r="AK293" s="73">
        <f t="shared" si="119"/>
        <v>0</v>
      </c>
      <c r="AL293" s="55" t="s">
        <v>9</v>
      </c>
      <c r="AM293" s="56" t="s">
        <v>3</v>
      </c>
      <c r="AN293" s="56" t="s">
        <v>13</v>
      </c>
      <c r="AO293" s="112">
        <v>1234567891</v>
      </c>
      <c r="AP293" s="55" t="s">
        <v>8</v>
      </c>
      <c r="AQ293" s="73" t="str">
        <f t="shared" si="120"/>
        <v xml:space="preserve">                           0 0       0     07004061234567891 9</v>
      </c>
      <c r="AR293" s="77">
        <f t="shared" si="121"/>
        <v>62</v>
      </c>
      <c r="AS293" s="107" t="str">
        <f t="shared" si="122"/>
        <v xml:space="preserve">                           0 0       0     07004061234567891 9</v>
      </c>
      <c r="AT293" s="107">
        <f t="shared" si="123"/>
        <v>62</v>
      </c>
      <c r="AU293" s="109">
        <f t="shared" si="124"/>
        <v>62</v>
      </c>
    </row>
    <row r="294" spans="1:47" s="21" customFormat="1" ht="22.5" customHeight="1" x14ac:dyDescent="0.2">
      <c r="A294" s="50">
        <v>290</v>
      </c>
      <c r="B294" s="84"/>
      <c r="C294" s="104"/>
      <c r="D294" s="104"/>
      <c r="E294" s="85"/>
      <c r="F294" s="85"/>
      <c r="G294" s="85"/>
      <c r="H294" s="84"/>
      <c r="I294" s="84"/>
      <c r="J294" s="84"/>
      <c r="K294" s="86"/>
      <c r="L294" s="84"/>
      <c r="M294" s="56" t="s">
        <v>1</v>
      </c>
      <c r="N294" s="53" t="str">
        <f t="shared" si="100"/>
        <v xml:space="preserve">                           0 0       0     07004061234567891 9</v>
      </c>
      <c r="O294" s="60">
        <f t="shared" si="101"/>
        <v>62</v>
      </c>
      <c r="Q294" s="73" t="s">
        <v>74</v>
      </c>
      <c r="R294" s="73">
        <f t="shared" si="102"/>
        <v>250</v>
      </c>
      <c r="S294" s="73">
        <f t="shared" si="103"/>
        <v>0</v>
      </c>
      <c r="T294" s="73" t="str">
        <f t="shared" si="104"/>
        <v xml:space="preserve">                           </v>
      </c>
      <c r="U294" s="73">
        <f t="shared" si="105"/>
        <v>27</v>
      </c>
      <c r="V294" s="73" t="str">
        <f t="shared" si="106"/>
        <v xml:space="preserve">                           </v>
      </c>
      <c r="W294" s="73">
        <f t="shared" si="107"/>
        <v>27</v>
      </c>
      <c r="X294" s="73">
        <f t="shared" si="108"/>
        <v>0</v>
      </c>
      <c r="Y294" s="73" t="str">
        <f t="shared" si="109"/>
        <v xml:space="preserve">                           </v>
      </c>
      <c r="Z294" s="73">
        <f t="shared" si="110"/>
        <v>27</v>
      </c>
      <c r="AA294" s="73">
        <f t="shared" si="111"/>
        <v>0</v>
      </c>
      <c r="AB294" s="73">
        <f t="shared" si="112"/>
        <v>1</v>
      </c>
      <c r="AC294" s="73">
        <f t="shared" si="113"/>
        <v>0</v>
      </c>
      <c r="AD294" s="73" t="str">
        <f t="shared" si="114"/>
        <v xml:space="preserve">                           </v>
      </c>
      <c r="AE294" s="73">
        <f t="shared" si="115"/>
        <v>27</v>
      </c>
      <c r="AF294" s="73" t="str">
        <f t="shared" si="116"/>
        <v xml:space="preserve"> </v>
      </c>
      <c r="AG294" s="73">
        <f t="shared" si="117"/>
        <v>1</v>
      </c>
      <c r="AH294" s="73">
        <f t="shared" si="118"/>
        <v>0</v>
      </c>
      <c r="AI294" s="55" t="s">
        <v>11</v>
      </c>
      <c r="AJ294" s="55" t="s">
        <v>8</v>
      </c>
      <c r="AK294" s="73">
        <f t="shared" si="119"/>
        <v>0</v>
      </c>
      <c r="AL294" s="55" t="s">
        <v>9</v>
      </c>
      <c r="AM294" s="56" t="s">
        <v>3</v>
      </c>
      <c r="AN294" s="56" t="s">
        <v>13</v>
      </c>
      <c r="AO294" s="112">
        <v>1234567891</v>
      </c>
      <c r="AP294" s="55" t="s">
        <v>8</v>
      </c>
      <c r="AQ294" s="73" t="str">
        <f t="shared" si="120"/>
        <v xml:space="preserve">                           0 0       0     07004061234567891 9</v>
      </c>
      <c r="AR294" s="77">
        <f t="shared" si="121"/>
        <v>62</v>
      </c>
      <c r="AS294" s="107" t="str">
        <f t="shared" si="122"/>
        <v xml:space="preserve">                           0 0       0     07004061234567891 9</v>
      </c>
      <c r="AT294" s="107">
        <f t="shared" si="123"/>
        <v>62</v>
      </c>
      <c r="AU294" s="109">
        <f t="shared" si="124"/>
        <v>62</v>
      </c>
    </row>
    <row r="295" spans="1:47" s="21" customFormat="1" ht="22.5" customHeight="1" x14ac:dyDescent="0.2">
      <c r="A295" s="50">
        <v>291</v>
      </c>
      <c r="B295" s="84"/>
      <c r="C295" s="104"/>
      <c r="D295" s="104"/>
      <c r="E295" s="85"/>
      <c r="F295" s="85"/>
      <c r="G295" s="85"/>
      <c r="H295" s="84"/>
      <c r="I295" s="84"/>
      <c r="J295" s="84"/>
      <c r="K295" s="86"/>
      <c r="L295" s="84"/>
      <c r="M295" s="56" t="s">
        <v>1</v>
      </c>
      <c r="N295" s="53" t="str">
        <f t="shared" si="100"/>
        <v xml:space="preserve">                           0 0       0     07004061234567891 9</v>
      </c>
      <c r="O295" s="60">
        <f t="shared" si="101"/>
        <v>62</v>
      </c>
      <c r="Q295" s="73" t="s">
        <v>74</v>
      </c>
      <c r="R295" s="73">
        <f t="shared" si="102"/>
        <v>250</v>
      </c>
      <c r="S295" s="73">
        <f t="shared" si="103"/>
        <v>0</v>
      </c>
      <c r="T295" s="73" t="str">
        <f t="shared" si="104"/>
        <v xml:space="preserve">                           </v>
      </c>
      <c r="U295" s="73">
        <f t="shared" si="105"/>
        <v>27</v>
      </c>
      <c r="V295" s="73" t="str">
        <f t="shared" si="106"/>
        <v xml:space="preserve">                           </v>
      </c>
      <c r="W295" s="73">
        <f t="shared" si="107"/>
        <v>27</v>
      </c>
      <c r="X295" s="73">
        <f t="shared" si="108"/>
        <v>0</v>
      </c>
      <c r="Y295" s="73" t="str">
        <f t="shared" si="109"/>
        <v xml:space="preserve">                           </v>
      </c>
      <c r="Z295" s="73">
        <f t="shared" si="110"/>
        <v>27</v>
      </c>
      <c r="AA295" s="73">
        <f t="shared" si="111"/>
        <v>0</v>
      </c>
      <c r="AB295" s="73">
        <f t="shared" si="112"/>
        <v>1</v>
      </c>
      <c r="AC295" s="73">
        <f t="shared" si="113"/>
        <v>0</v>
      </c>
      <c r="AD295" s="73" t="str">
        <f t="shared" si="114"/>
        <v xml:space="preserve">                           </v>
      </c>
      <c r="AE295" s="73">
        <f t="shared" si="115"/>
        <v>27</v>
      </c>
      <c r="AF295" s="73" t="str">
        <f t="shared" si="116"/>
        <v xml:space="preserve"> </v>
      </c>
      <c r="AG295" s="73">
        <f t="shared" si="117"/>
        <v>1</v>
      </c>
      <c r="AH295" s="73">
        <f t="shared" si="118"/>
        <v>0</v>
      </c>
      <c r="AI295" s="55" t="s">
        <v>11</v>
      </c>
      <c r="AJ295" s="55" t="s">
        <v>8</v>
      </c>
      <c r="AK295" s="73">
        <f t="shared" si="119"/>
        <v>0</v>
      </c>
      <c r="AL295" s="55" t="s">
        <v>9</v>
      </c>
      <c r="AM295" s="56" t="s">
        <v>3</v>
      </c>
      <c r="AN295" s="56" t="s">
        <v>13</v>
      </c>
      <c r="AO295" s="112">
        <v>1234567891</v>
      </c>
      <c r="AP295" s="55" t="s">
        <v>8</v>
      </c>
      <c r="AQ295" s="73" t="str">
        <f t="shared" si="120"/>
        <v xml:space="preserve">                           0 0       0     07004061234567891 9</v>
      </c>
      <c r="AR295" s="77">
        <f t="shared" si="121"/>
        <v>62</v>
      </c>
      <c r="AS295" s="107" t="str">
        <f t="shared" si="122"/>
        <v xml:space="preserve">                           0 0       0     07004061234567891 9</v>
      </c>
      <c r="AT295" s="107">
        <f t="shared" si="123"/>
        <v>62</v>
      </c>
      <c r="AU295" s="109">
        <f t="shared" si="124"/>
        <v>62</v>
      </c>
    </row>
    <row r="296" spans="1:47" s="21" customFormat="1" ht="22.5" customHeight="1" x14ac:dyDescent="0.2">
      <c r="A296" s="50">
        <v>292</v>
      </c>
      <c r="B296" s="84"/>
      <c r="C296" s="104"/>
      <c r="D296" s="104"/>
      <c r="E296" s="85"/>
      <c r="F296" s="85"/>
      <c r="G296" s="85"/>
      <c r="H296" s="84"/>
      <c r="I296" s="84"/>
      <c r="J296" s="84"/>
      <c r="K296" s="86"/>
      <c r="L296" s="84"/>
      <c r="M296" s="56" t="s">
        <v>1</v>
      </c>
      <c r="N296" s="53" t="str">
        <f t="shared" si="100"/>
        <v xml:space="preserve">                           0 0       0     07004061234567891 9</v>
      </c>
      <c r="O296" s="60">
        <f t="shared" si="101"/>
        <v>62</v>
      </c>
      <c r="Q296" s="73" t="s">
        <v>74</v>
      </c>
      <c r="R296" s="73">
        <f t="shared" si="102"/>
        <v>250</v>
      </c>
      <c r="S296" s="73">
        <f t="shared" si="103"/>
        <v>0</v>
      </c>
      <c r="T296" s="73" t="str">
        <f t="shared" si="104"/>
        <v xml:space="preserve">                           </v>
      </c>
      <c r="U296" s="73">
        <f t="shared" si="105"/>
        <v>27</v>
      </c>
      <c r="V296" s="73" t="str">
        <f t="shared" si="106"/>
        <v xml:space="preserve">                           </v>
      </c>
      <c r="W296" s="73">
        <f t="shared" si="107"/>
        <v>27</v>
      </c>
      <c r="X296" s="73">
        <f t="shared" si="108"/>
        <v>0</v>
      </c>
      <c r="Y296" s="73" t="str">
        <f t="shared" si="109"/>
        <v xml:space="preserve">                           </v>
      </c>
      <c r="Z296" s="73">
        <f t="shared" si="110"/>
        <v>27</v>
      </c>
      <c r="AA296" s="73">
        <f t="shared" si="111"/>
        <v>0</v>
      </c>
      <c r="AB296" s="73">
        <f t="shared" si="112"/>
        <v>1</v>
      </c>
      <c r="AC296" s="73">
        <f t="shared" si="113"/>
        <v>0</v>
      </c>
      <c r="AD296" s="73" t="str">
        <f t="shared" si="114"/>
        <v xml:space="preserve">                           </v>
      </c>
      <c r="AE296" s="73">
        <f t="shared" si="115"/>
        <v>27</v>
      </c>
      <c r="AF296" s="73" t="str">
        <f t="shared" si="116"/>
        <v xml:space="preserve"> </v>
      </c>
      <c r="AG296" s="73">
        <f t="shared" si="117"/>
        <v>1</v>
      </c>
      <c r="AH296" s="73">
        <f t="shared" si="118"/>
        <v>0</v>
      </c>
      <c r="AI296" s="55" t="s">
        <v>11</v>
      </c>
      <c r="AJ296" s="55" t="s">
        <v>8</v>
      </c>
      <c r="AK296" s="73">
        <f t="shared" si="119"/>
        <v>0</v>
      </c>
      <c r="AL296" s="55" t="s">
        <v>9</v>
      </c>
      <c r="AM296" s="56" t="s">
        <v>3</v>
      </c>
      <c r="AN296" s="56" t="s">
        <v>13</v>
      </c>
      <c r="AO296" s="112">
        <v>1234567891</v>
      </c>
      <c r="AP296" s="55" t="s">
        <v>8</v>
      </c>
      <c r="AQ296" s="73" t="str">
        <f t="shared" si="120"/>
        <v xml:space="preserve">                           0 0       0     07004061234567891 9</v>
      </c>
      <c r="AR296" s="77">
        <f t="shared" si="121"/>
        <v>62</v>
      </c>
      <c r="AS296" s="107" t="str">
        <f t="shared" si="122"/>
        <v xml:space="preserve">                           0 0       0     07004061234567891 9</v>
      </c>
      <c r="AT296" s="107">
        <f t="shared" si="123"/>
        <v>62</v>
      </c>
      <c r="AU296" s="109">
        <f t="shared" si="124"/>
        <v>62</v>
      </c>
    </row>
    <row r="297" spans="1:47" s="21" customFormat="1" ht="22.5" customHeight="1" x14ac:dyDescent="0.2">
      <c r="A297" s="50">
        <v>293</v>
      </c>
      <c r="B297" s="84"/>
      <c r="C297" s="104"/>
      <c r="D297" s="104"/>
      <c r="E297" s="85"/>
      <c r="F297" s="85"/>
      <c r="G297" s="85"/>
      <c r="H297" s="84"/>
      <c r="I297" s="84"/>
      <c r="J297" s="84"/>
      <c r="K297" s="86"/>
      <c r="L297" s="84"/>
      <c r="M297" s="56" t="s">
        <v>1</v>
      </c>
      <c r="N297" s="53" t="str">
        <f t="shared" si="100"/>
        <v xml:space="preserve">                           0 0       0     07004061234567891 9</v>
      </c>
      <c r="O297" s="60">
        <f t="shared" si="101"/>
        <v>62</v>
      </c>
      <c r="Q297" s="73" t="s">
        <v>74</v>
      </c>
      <c r="R297" s="73">
        <f t="shared" si="102"/>
        <v>250</v>
      </c>
      <c r="S297" s="73">
        <f t="shared" si="103"/>
        <v>0</v>
      </c>
      <c r="T297" s="73" t="str">
        <f t="shared" si="104"/>
        <v xml:space="preserve">                           </v>
      </c>
      <c r="U297" s="73">
        <f t="shared" si="105"/>
        <v>27</v>
      </c>
      <c r="V297" s="73" t="str">
        <f t="shared" si="106"/>
        <v xml:space="preserve">                           </v>
      </c>
      <c r="W297" s="73">
        <f t="shared" si="107"/>
        <v>27</v>
      </c>
      <c r="X297" s="73">
        <f t="shared" si="108"/>
        <v>0</v>
      </c>
      <c r="Y297" s="73" t="str">
        <f t="shared" si="109"/>
        <v xml:space="preserve">                           </v>
      </c>
      <c r="Z297" s="73">
        <f t="shared" si="110"/>
        <v>27</v>
      </c>
      <c r="AA297" s="73">
        <f t="shared" si="111"/>
        <v>0</v>
      </c>
      <c r="AB297" s="73">
        <f t="shared" si="112"/>
        <v>1</v>
      </c>
      <c r="AC297" s="73">
        <f t="shared" si="113"/>
        <v>0</v>
      </c>
      <c r="AD297" s="73" t="str">
        <f t="shared" si="114"/>
        <v xml:space="preserve">                           </v>
      </c>
      <c r="AE297" s="73">
        <f t="shared" si="115"/>
        <v>27</v>
      </c>
      <c r="AF297" s="73" t="str">
        <f t="shared" si="116"/>
        <v xml:space="preserve"> </v>
      </c>
      <c r="AG297" s="73">
        <f t="shared" si="117"/>
        <v>1</v>
      </c>
      <c r="AH297" s="73">
        <f t="shared" si="118"/>
        <v>0</v>
      </c>
      <c r="AI297" s="55" t="s">
        <v>11</v>
      </c>
      <c r="AJ297" s="55" t="s">
        <v>8</v>
      </c>
      <c r="AK297" s="73">
        <f t="shared" si="119"/>
        <v>0</v>
      </c>
      <c r="AL297" s="55" t="s">
        <v>9</v>
      </c>
      <c r="AM297" s="56" t="s">
        <v>3</v>
      </c>
      <c r="AN297" s="56" t="s">
        <v>13</v>
      </c>
      <c r="AO297" s="112">
        <v>1234567891</v>
      </c>
      <c r="AP297" s="55" t="s">
        <v>8</v>
      </c>
      <c r="AQ297" s="73" t="str">
        <f t="shared" si="120"/>
        <v xml:space="preserve">                           0 0       0     07004061234567891 9</v>
      </c>
      <c r="AR297" s="77">
        <f t="shared" si="121"/>
        <v>62</v>
      </c>
      <c r="AS297" s="107" t="str">
        <f t="shared" si="122"/>
        <v xml:space="preserve">                           0 0       0     07004061234567891 9</v>
      </c>
      <c r="AT297" s="107">
        <f t="shared" si="123"/>
        <v>62</v>
      </c>
      <c r="AU297" s="109">
        <f t="shared" si="124"/>
        <v>62</v>
      </c>
    </row>
    <row r="298" spans="1:47" s="21" customFormat="1" ht="22.5" customHeight="1" x14ac:dyDescent="0.2">
      <c r="A298" s="50">
        <v>294</v>
      </c>
      <c r="B298" s="84"/>
      <c r="C298" s="104"/>
      <c r="D298" s="104"/>
      <c r="E298" s="85"/>
      <c r="F298" s="85"/>
      <c r="G298" s="85"/>
      <c r="H298" s="84"/>
      <c r="I298" s="84"/>
      <c r="J298" s="84"/>
      <c r="K298" s="86"/>
      <c r="L298" s="84"/>
      <c r="M298" s="56" t="s">
        <v>1</v>
      </c>
      <c r="N298" s="53" t="str">
        <f t="shared" si="100"/>
        <v xml:space="preserve">                           0 0       0     07004061234567891 9</v>
      </c>
      <c r="O298" s="60">
        <f t="shared" si="101"/>
        <v>62</v>
      </c>
      <c r="Q298" s="73" t="s">
        <v>74</v>
      </c>
      <c r="R298" s="73">
        <f t="shared" si="102"/>
        <v>250</v>
      </c>
      <c r="S298" s="73">
        <f t="shared" si="103"/>
        <v>0</v>
      </c>
      <c r="T298" s="73" t="str">
        <f t="shared" si="104"/>
        <v xml:space="preserve">                           </v>
      </c>
      <c r="U298" s="73">
        <f t="shared" si="105"/>
        <v>27</v>
      </c>
      <c r="V298" s="73" t="str">
        <f t="shared" si="106"/>
        <v xml:space="preserve">                           </v>
      </c>
      <c r="W298" s="73">
        <f t="shared" si="107"/>
        <v>27</v>
      </c>
      <c r="X298" s="73">
        <f t="shared" si="108"/>
        <v>0</v>
      </c>
      <c r="Y298" s="73" t="str">
        <f t="shared" si="109"/>
        <v xml:space="preserve">                           </v>
      </c>
      <c r="Z298" s="73">
        <f t="shared" si="110"/>
        <v>27</v>
      </c>
      <c r="AA298" s="73">
        <f t="shared" si="111"/>
        <v>0</v>
      </c>
      <c r="AB298" s="73">
        <f t="shared" si="112"/>
        <v>1</v>
      </c>
      <c r="AC298" s="73">
        <f t="shared" si="113"/>
        <v>0</v>
      </c>
      <c r="AD298" s="73" t="str">
        <f t="shared" si="114"/>
        <v xml:space="preserve">                           </v>
      </c>
      <c r="AE298" s="73">
        <f t="shared" si="115"/>
        <v>27</v>
      </c>
      <c r="AF298" s="73" t="str">
        <f t="shared" si="116"/>
        <v xml:space="preserve"> </v>
      </c>
      <c r="AG298" s="73">
        <f t="shared" si="117"/>
        <v>1</v>
      </c>
      <c r="AH298" s="73">
        <f t="shared" si="118"/>
        <v>0</v>
      </c>
      <c r="AI298" s="55" t="s">
        <v>11</v>
      </c>
      <c r="AJ298" s="55" t="s">
        <v>8</v>
      </c>
      <c r="AK298" s="73">
        <f t="shared" si="119"/>
        <v>0</v>
      </c>
      <c r="AL298" s="55" t="s">
        <v>9</v>
      </c>
      <c r="AM298" s="56" t="s">
        <v>3</v>
      </c>
      <c r="AN298" s="56" t="s">
        <v>13</v>
      </c>
      <c r="AO298" s="112">
        <v>1234567891</v>
      </c>
      <c r="AP298" s="55" t="s">
        <v>8</v>
      </c>
      <c r="AQ298" s="73" t="str">
        <f t="shared" si="120"/>
        <v xml:space="preserve">                           0 0       0     07004061234567891 9</v>
      </c>
      <c r="AR298" s="77">
        <f t="shared" si="121"/>
        <v>62</v>
      </c>
      <c r="AS298" s="107" t="str">
        <f t="shared" si="122"/>
        <v xml:space="preserve">                           0 0       0     07004061234567891 9</v>
      </c>
      <c r="AT298" s="107">
        <f t="shared" si="123"/>
        <v>62</v>
      </c>
      <c r="AU298" s="109">
        <f t="shared" si="124"/>
        <v>62</v>
      </c>
    </row>
    <row r="299" spans="1:47" s="21" customFormat="1" ht="22.5" customHeight="1" x14ac:dyDescent="0.2">
      <c r="A299" s="50">
        <v>295</v>
      </c>
      <c r="B299" s="84"/>
      <c r="C299" s="104"/>
      <c r="D299" s="104"/>
      <c r="E299" s="85"/>
      <c r="F299" s="85"/>
      <c r="G299" s="85"/>
      <c r="H299" s="84"/>
      <c r="I299" s="84"/>
      <c r="J299" s="84"/>
      <c r="K299" s="86"/>
      <c r="L299" s="84"/>
      <c r="M299" s="56" t="s">
        <v>1</v>
      </c>
      <c r="N299" s="53" t="str">
        <f t="shared" si="100"/>
        <v xml:space="preserve">                           0 0       0     07004061234567891 9</v>
      </c>
      <c r="O299" s="60">
        <f t="shared" si="101"/>
        <v>62</v>
      </c>
      <c r="Q299" s="73" t="s">
        <v>74</v>
      </c>
      <c r="R299" s="73">
        <f t="shared" si="102"/>
        <v>250</v>
      </c>
      <c r="S299" s="73">
        <f t="shared" si="103"/>
        <v>0</v>
      </c>
      <c r="T299" s="73" t="str">
        <f t="shared" si="104"/>
        <v xml:space="preserve">                           </v>
      </c>
      <c r="U299" s="73">
        <f t="shared" si="105"/>
        <v>27</v>
      </c>
      <c r="V299" s="73" t="str">
        <f t="shared" si="106"/>
        <v xml:space="preserve">                           </v>
      </c>
      <c r="W299" s="73">
        <f t="shared" si="107"/>
        <v>27</v>
      </c>
      <c r="X299" s="73">
        <f t="shared" si="108"/>
        <v>0</v>
      </c>
      <c r="Y299" s="73" t="str">
        <f t="shared" si="109"/>
        <v xml:space="preserve">                           </v>
      </c>
      <c r="Z299" s="73">
        <f t="shared" si="110"/>
        <v>27</v>
      </c>
      <c r="AA299" s="73">
        <f t="shared" si="111"/>
        <v>0</v>
      </c>
      <c r="AB299" s="73">
        <f t="shared" si="112"/>
        <v>1</v>
      </c>
      <c r="AC299" s="73">
        <f t="shared" si="113"/>
        <v>0</v>
      </c>
      <c r="AD299" s="73" t="str">
        <f t="shared" si="114"/>
        <v xml:space="preserve">                           </v>
      </c>
      <c r="AE299" s="73">
        <f t="shared" si="115"/>
        <v>27</v>
      </c>
      <c r="AF299" s="73" t="str">
        <f t="shared" si="116"/>
        <v xml:space="preserve"> </v>
      </c>
      <c r="AG299" s="73">
        <f t="shared" si="117"/>
        <v>1</v>
      </c>
      <c r="AH299" s="73">
        <f t="shared" si="118"/>
        <v>0</v>
      </c>
      <c r="AI299" s="55" t="s">
        <v>11</v>
      </c>
      <c r="AJ299" s="55" t="s">
        <v>8</v>
      </c>
      <c r="AK299" s="73">
        <f t="shared" si="119"/>
        <v>0</v>
      </c>
      <c r="AL299" s="55" t="s">
        <v>9</v>
      </c>
      <c r="AM299" s="56" t="s">
        <v>3</v>
      </c>
      <c r="AN299" s="56" t="s">
        <v>13</v>
      </c>
      <c r="AO299" s="112">
        <v>1234567891</v>
      </c>
      <c r="AP299" s="55" t="s">
        <v>8</v>
      </c>
      <c r="AQ299" s="73" t="str">
        <f t="shared" si="120"/>
        <v xml:space="preserve">                           0 0       0     07004061234567891 9</v>
      </c>
      <c r="AR299" s="77">
        <f t="shared" si="121"/>
        <v>62</v>
      </c>
      <c r="AS299" s="107" t="str">
        <f t="shared" si="122"/>
        <v xml:space="preserve">                           0 0       0     07004061234567891 9</v>
      </c>
      <c r="AT299" s="107">
        <f t="shared" si="123"/>
        <v>62</v>
      </c>
      <c r="AU299" s="109">
        <f t="shared" si="124"/>
        <v>62</v>
      </c>
    </row>
    <row r="300" spans="1:47" s="21" customFormat="1" ht="22.5" customHeight="1" x14ac:dyDescent="0.2">
      <c r="A300" s="50">
        <v>296</v>
      </c>
      <c r="B300" s="84"/>
      <c r="C300" s="104"/>
      <c r="D300" s="104"/>
      <c r="E300" s="85"/>
      <c r="F300" s="85"/>
      <c r="G300" s="85"/>
      <c r="H300" s="84"/>
      <c r="I300" s="84"/>
      <c r="J300" s="84"/>
      <c r="K300" s="86"/>
      <c r="L300" s="84"/>
      <c r="M300" s="56" t="s">
        <v>1</v>
      </c>
      <c r="N300" s="53" t="str">
        <f t="shared" si="100"/>
        <v xml:space="preserve">                           0 0       0     07004061234567891 9</v>
      </c>
      <c r="O300" s="60">
        <f t="shared" si="101"/>
        <v>62</v>
      </c>
      <c r="Q300" s="73" t="s">
        <v>74</v>
      </c>
      <c r="R300" s="73">
        <f t="shared" si="102"/>
        <v>250</v>
      </c>
      <c r="S300" s="73">
        <f t="shared" si="103"/>
        <v>0</v>
      </c>
      <c r="T300" s="73" t="str">
        <f t="shared" si="104"/>
        <v xml:space="preserve">                           </v>
      </c>
      <c r="U300" s="73">
        <f t="shared" si="105"/>
        <v>27</v>
      </c>
      <c r="V300" s="73" t="str">
        <f t="shared" si="106"/>
        <v xml:space="preserve">                           </v>
      </c>
      <c r="W300" s="73">
        <f t="shared" si="107"/>
        <v>27</v>
      </c>
      <c r="X300" s="73">
        <f t="shared" si="108"/>
        <v>0</v>
      </c>
      <c r="Y300" s="73" t="str">
        <f t="shared" si="109"/>
        <v xml:space="preserve">                           </v>
      </c>
      <c r="Z300" s="73">
        <f t="shared" si="110"/>
        <v>27</v>
      </c>
      <c r="AA300" s="73">
        <f t="shared" si="111"/>
        <v>0</v>
      </c>
      <c r="AB300" s="73">
        <f t="shared" si="112"/>
        <v>1</v>
      </c>
      <c r="AC300" s="73">
        <f t="shared" si="113"/>
        <v>0</v>
      </c>
      <c r="AD300" s="73" t="str">
        <f t="shared" si="114"/>
        <v xml:space="preserve">                           </v>
      </c>
      <c r="AE300" s="73">
        <f t="shared" si="115"/>
        <v>27</v>
      </c>
      <c r="AF300" s="73" t="str">
        <f t="shared" si="116"/>
        <v xml:space="preserve"> </v>
      </c>
      <c r="AG300" s="73">
        <f t="shared" si="117"/>
        <v>1</v>
      </c>
      <c r="AH300" s="73">
        <f t="shared" si="118"/>
        <v>0</v>
      </c>
      <c r="AI300" s="55" t="s">
        <v>11</v>
      </c>
      <c r="AJ300" s="55" t="s">
        <v>8</v>
      </c>
      <c r="AK300" s="73">
        <f t="shared" si="119"/>
        <v>0</v>
      </c>
      <c r="AL300" s="55" t="s">
        <v>9</v>
      </c>
      <c r="AM300" s="56" t="s">
        <v>3</v>
      </c>
      <c r="AN300" s="56" t="s">
        <v>13</v>
      </c>
      <c r="AO300" s="112">
        <v>1234567891</v>
      </c>
      <c r="AP300" s="55" t="s">
        <v>8</v>
      </c>
      <c r="AQ300" s="73" t="str">
        <f t="shared" si="120"/>
        <v xml:space="preserve">                           0 0       0     07004061234567891 9</v>
      </c>
      <c r="AR300" s="77">
        <f t="shared" si="121"/>
        <v>62</v>
      </c>
      <c r="AS300" s="107" t="str">
        <f t="shared" si="122"/>
        <v xml:space="preserve">                           0 0       0     07004061234567891 9</v>
      </c>
      <c r="AT300" s="107">
        <f t="shared" si="123"/>
        <v>62</v>
      </c>
      <c r="AU300" s="109">
        <f t="shared" si="124"/>
        <v>62</v>
      </c>
    </row>
    <row r="301" spans="1:47" s="21" customFormat="1" ht="22.5" customHeight="1" x14ac:dyDescent="0.2">
      <c r="A301" s="50">
        <v>297</v>
      </c>
      <c r="B301" s="84"/>
      <c r="C301" s="104"/>
      <c r="D301" s="104"/>
      <c r="E301" s="85"/>
      <c r="F301" s="85"/>
      <c r="G301" s="85"/>
      <c r="H301" s="84"/>
      <c r="I301" s="84"/>
      <c r="J301" s="84"/>
      <c r="K301" s="86"/>
      <c r="L301" s="84"/>
      <c r="M301" s="56" t="s">
        <v>1</v>
      </c>
      <c r="N301" s="53" t="str">
        <f t="shared" si="100"/>
        <v xml:space="preserve">                           0 0       0     07004061234567891 9</v>
      </c>
      <c r="O301" s="60">
        <f t="shared" si="101"/>
        <v>62</v>
      </c>
      <c r="Q301" s="73" t="s">
        <v>74</v>
      </c>
      <c r="R301" s="73">
        <f t="shared" si="102"/>
        <v>250</v>
      </c>
      <c r="S301" s="73">
        <f t="shared" si="103"/>
        <v>0</v>
      </c>
      <c r="T301" s="73" t="str">
        <f t="shared" si="104"/>
        <v xml:space="preserve">                           </v>
      </c>
      <c r="U301" s="73">
        <f t="shared" si="105"/>
        <v>27</v>
      </c>
      <c r="V301" s="73" t="str">
        <f t="shared" si="106"/>
        <v xml:space="preserve">                           </v>
      </c>
      <c r="W301" s="73">
        <f t="shared" si="107"/>
        <v>27</v>
      </c>
      <c r="X301" s="73">
        <f t="shared" si="108"/>
        <v>0</v>
      </c>
      <c r="Y301" s="73" t="str">
        <f t="shared" si="109"/>
        <v xml:space="preserve">                           </v>
      </c>
      <c r="Z301" s="73">
        <f t="shared" si="110"/>
        <v>27</v>
      </c>
      <c r="AA301" s="73">
        <f t="shared" si="111"/>
        <v>0</v>
      </c>
      <c r="AB301" s="73">
        <f t="shared" si="112"/>
        <v>1</v>
      </c>
      <c r="AC301" s="73">
        <f t="shared" si="113"/>
        <v>0</v>
      </c>
      <c r="AD301" s="73" t="str">
        <f t="shared" si="114"/>
        <v xml:space="preserve">                           </v>
      </c>
      <c r="AE301" s="73">
        <f t="shared" si="115"/>
        <v>27</v>
      </c>
      <c r="AF301" s="73" t="str">
        <f t="shared" si="116"/>
        <v xml:space="preserve"> </v>
      </c>
      <c r="AG301" s="73">
        <f t="shared" si="117"/>
        <v>1</v>
      </c>
      <c r="AH301" s="73">
        <f t="shared" si="118"/>
        <v>0</v>
      </c>
      <c r="AI301" s="55" t="s">
        <v>11</v>
      </c>
      <c r="AJ301" s="55" t="s">
        <v>8</v>
      </c>
      <c r="AK301" s="73">
        <f t="shared" si="119"/>
        <v>0</v>
      </c>
      <c r="AL301" s="55" t="s">
        <v>9</v>
      </c>
      <c r="AM301" s="56" t="s">
        <v>3</v>
      </c>
      <c r="AN301" s="56" t="s">
        <v>13</v>
      </c>
      <c r="AO301" s="112">
        <v>1234567891</v>
      </c>
      <c r="AP301" s="55" t="s">
        <v>8</v>
      </c>
      <c r="AQ301" s="73" t="str">
        <f t="shared" si="120"/>
        <v xml:space="preserve">                           0 0       0     07004061234567891 9</v>
      </c>
      <c r="AR301" s="77">
        <f t="shared" si="121"/>
        <v>62</v>
      </c>
      <c r="AS301" s="107" t="str">
        <f t="shared" si="122"/>
        <v xml:space="preserve">                           0 0       0     07004061234567891 9</v>
      </c>
      <c r="AT301" s="107">
        <f t="shared" si="123"/>
        <v>62</v>
      </c>
      <c r="AU301" s="109">
        <f t="shared" si="124"/>
        <v>62</v>
      </c>
    </row>
    <row r="302" spans="1:47" s="21" customFormat="1" ht="22.5" customHeight="1" x14ac:dyDescent="0.2">
      <c r="A302" s="50">
        <v>298</v>
      </c>
      <c r="B302" s="84"/>
      <c r="C302" s="104"/>
      <c r="D302" s="104"/>
      <c r="E302" s="85"/>
      <c r="F302" s="85"/>
      <c r="G302" s="85"/>
      <c r="H302" s="84"/>
      <c r="I302" s="84"/>
      <c r="J302" s="84"/>
      <c r="K302" s="86"/>
      <c r="L302" s="84"/>
      <c r="M302" s="56" t="s">
        <v>1</v>
      </c>
      <c r="N302" s="53" t="str">
        <f t="shared" si="100"/>
        <v xml:space="preserve">                           0 0       0     07004061234567891 9</v>
      </c>
      <c r="O302" s="60">
        <f t="shared" si="101"/>
        <v>62</v>
      </c>
      <c r="Q302" s="73" t="s">
        <v>74</v>
      </c>
      <c r="R302" s="73">
        <f t="shared" si="102"/>
        <v>250</v>
      </c>
      <c r="S302" s="73">
        <f t="shared" si="103"/>
        <v>0</v>
      </c>
      <c r="T302" s="73" t="str">
        <f t="shared" si="104"/>
        <v xml:space="preserve">                           </v>
      </c>
      <c r="U302" s="73">
        <f t="shared" si="105"/>
        <v>27</v>
      </c>
      <c r="V302" s="73" t="str">
        <f t="shared" si="106"/>
        <v xml:space="preserve">                           </v>
      </c>
      <c r="W302" s="73">
        <f t="shared" si="107"/>
        <v>27</v>
      </c>
      <c r="X302" s="73">
        <f t="shared" si="108"/>
        <v>0</v>
      </c>
      <c r="Y302" s="73" t="str">
        <f t="shared" si="109"/>
        <v xml:space="preserve">                           </v>
      </c>
      <c r="Z302" s="73">
        <f t="shared" si="110"/>
        <v>27</v>
      </c>
      <c r="AA302" s="73">
        <f t="shared" si="111"/>
        <v>0</v>
      </c>
      <c r="AB302" s="73">
        <f t="shared" si="112"/>
        <v>1</v>
      </c>
      <c r="AC302" s="73">
        <f t="shared" si="113"/>
        <v>0</v>
      </c>
      <c r="AD302" s="73" t="str">
        <f t="shared" si="114"/>
        <v xml:space="preserve">                           </v>
      </c>
      <c r="AE302" s="73">
        <f t="shared" si="115"/>
        <v>27</v>
      </c>
      <c r="AF302" s="73" t="str">
        <f t="shared" si="116"/>
        <v xml:space="preserve"> </v>
      </c>
      <c r="AG302" s="73">
        <f t="shared" si="117"/>
        <v>1</v>
      </c>
      <c r="AH302" s="73">
        <f t="shared" si="118"/>
        <v>0</v>
      </c>
      <c r="AI302" s="55" t="s">
        <v>11</v>
      </c>
      <c r="AJ302" s="55" t="s">
        <v>8</v>
      </c>
      <c r="AK302" s="73">
        <f t="shared" si="119"/>
        <v>0</v>
      </c>
      <c r="AL302" s="55" t="s">
        <v>9</v>
      </c>
      <c r="AM302" s="56" t="s">
        <v>3</v>
      </c>
      <c r="AN302" s="56" t="s">
        <v>13</v>
      </c>
      <c r="AO302" s="112">
        <v>1234567891</v>
      </c>
      <c r="AP302" s="55" t="s">
        <v>8</v>
      </c>
      <c r="AQ302" s="73" t="str">
        <f t="shared" si="120"/>
        <v xml:space="preserve">                           0 0       0     07004061234567891 9</v>
      </c>
      <c r="AR302" s="77">
        <f t="shared" si="121"/>
        <v>62</v>
      </c>
      <c r="AS302" s="107" t="str">
        <f t="shared" si="122"/>
        <v xml:space="preserve">                           0 0       0     07004061234567891 9</v>
      </c>
      <c r="AT302" s="107">
        <f t="shared" si="123"/>
        <v>62</v>
      </c>
      <c r="AU302" s="109">
        <f t="shared" si="124"/>
        <v>62</v>
      </c>
    </row>
    <row r="303" spans="1:47" s="21" customFormat="1" ht="22.5" customHeight="1" x14ac:dyDescent="0.2">
      <c r="A303" s="50">
        <v>299</v>
      </c>
      <c r="B303" s="84"/>
      <c r="C303" s="104"/>
      <c r="D303" s="104"/>
      <c r="E303" s="85"/>
      <c r="F303" s="85"/>
      <c r="G303" s="85"/>
      <c r="H303" s="84"/>
      <c r="I303" s="84"/>
      <c r="J303" s="84"/>
      <c r="K303" s="86"/>
      <c r="L303" s="84"/>
      <c r="M303" s="56" t="s">
        <v>1</v>
      </c>
      <c r="N303" s="53" t="str">
        <f t="shared" si="100"/>
        <v xml:space="preserve">                           0 0       0     07004061234567891 9</v>
      </c>
      <c r="O303" s="60">
        <f t="shared" si="101"/>
        <v>62</v>
      </c>
      <c r="Q303" s="73" t="s">
        <v>74</v>
      </c>
      <c r="R303" s="73">
        <f t="shared" si="102"/>
        <v>250</v>
      </c>
      <c r="S303" s="73">
        <f t="shared" si="103"/>
        <v>0</v>
      </c>
      <c r="T303" s="73" t="str">
        <f t="shared" si="104"/>
        <v xml:space="preserve">                           </v>
      </c>
      <c r="U303" s="73">
        <f t="shared" si="105"/>
        <v>27</v>
      </c>
      <c r="V303" s="73" t="str">
        <f t="shared" si="106"/>
        <v xml:space="preserve">                           </v>
      </c>
      <c r="W303" s="73">
        <f t="shared" si="107"/>
        <v>27</v>
      </c>
      <c r="X303" s="73">
        <f t="shared" si="108"/>
        <v>0</v>
      </c>
      <c r="Y303" s="73" t="str">
        <f t="shared" si="109"/>
        <v xml:space="preserve">                           </v>
      </c>
      <c r="Z303" s="73">
        <f t="shared" si="110"/>
        <v>27</v>
      </c>
      <c r="AA303" s="73">
        <f t="shared" si="111"/>
        <v>0</v>
      </c>
      <c r="AB303" s="73">
        <f t="shared" si="112"/>
        <v>1</v>
      </c>
      <c r="AC303" s="73">
        <f t="shared" si="113"/>
        <v>0</v>
      </c>
      <c r="AD303" s="73" t="str">
        <f t="shared" si="114"/>
        <v xml:space="preserve">                           </v>
      </c>
      <c r="AE303" s="73">
        <f t="shared" si="115"/>
        <v>27</v>
      </c>
      <c r="AF303" s="73" t="str">
        <f t="shared" si="116"/>
        <v xml:space="preserve"> </v>
      </c>
      <c r="AG303" s="73">
        <f t="shared" si="117"/>
        <v>1</v>
      </c>
      <c r="AH303" s="73">
        <f t="shared" si="118"/>
        <v>0</v>
      </c>
      <c r="AI303" s="55" t="s">
        <v>11</v>
      </c>
      <c r="AJ303" s="55" t="s">
        <v>8</v>
      </c>
      <c r="AK303" s="73">
        <f t="shared" si="119"/>
        <v>0</v>
      </c>
      <c r="AL303" s="55" t="s">
        <v>9</v>
      </c>
      <c r="AM303" s="56" t="s">
        <v>3</v>
      </c>
      <c r="AN303" s="56" t="s">
        <v>13</v>
      </c>
      <c r="AO303" s="112">
        <v>1234567891</v>
      </c>
      <c r="AP303" s="55" t="s">
        <v>8</v>
      </c>
      <c r="AQ303" s="73" t="str">
        <f t="shared" si="120"/>
        <v xml:space="preserve">                           0 0       0     07004061234567891 9</v>
      </c>
      <c r="AR303" s="77">
        <f t="shared" si="121"/>
        <v>62</v>
      </c>
      <c r="AS303" s="107" t="str">
        <f t="shared" si="122"/>
        <v xml:space="preserve">                           0 0       0     07004061234567891 9</v>
      </c>
      <c r="AT303" s="107">
        <f t="shared" si="123"/>
        <v>62</v>
      </c>
      <c r="AU303" s="109">
        <f t="shared" si="124"/>
        <v>62</v>
      </c>
    </row>
    <row r="304" spans="1:47" s="21" customFormat="1" ht="22.5" customHeight="1" x14ac:dyDescent="0.2">
      <c r="A304" s="50">
        <v>300</v>
      </c>
      <c r="B304" s="84"/>
      <c r="C304" s="104"/>
      <c r="D304" s="104"/>
      <c r="E304" s="85"/>
      <c r="F304" s="85"/>
      <c r="G304" s="85"/>
      <c r="H304" s="84"/>
      <c r="I304" s="84"/>
      <c r="J304" s="84"/>
      <c r="K304" s="86"/>
      <c r="L304" s="84"/>
      <c r="M304" s="56" t="s">
        <v>1</v>
      </c>
      <c r="N304" s="53" t="str">
        <f t="shared" si="100"/>
        <v xml:space="preserve">                           0 0       0     07004061234567891 9</v>
      </c>
      <c r="O304" s="60">
        <f t="shared" si="101"/>
        <v>62</v>
      </c>
      <c r="Q304" s="73" t="s">
        <v>74</v>
      </c>
      <c r="R304" s="73">
        <f t="shared" si="102"/>
        <v>250</v>
      </c>
      <c r="S304" s="73">
        <f t="shared" si="103"/>
        <v>0</v>
      </c>
      <c r="T304" s="73" t="str">
        <f t="shared" si="104"/>
        <v xml:space="preserve">                           </v>
      </c>
      <c r="U304" s="73">
        <f t="shared" si="105"/>
        <v>27</v>
      </c>
      <c r="V304" s="73" t="str">
        <f t="shared" si="106"/>
        <v xml:space="preserve">                           </v>
      </c>
      <c r="W304" s="73">
        <f t="shared" si="107"/>
        <v>27</v>
      </c>
      <c r="X304" s="73">
        <f t="shared" si="108"/>
        <v>0</v>
      </c>
      <c r="Y304" s="73" t="str">
        <f t="shared" si="109"/>
        <v xml:space="preserve">                           </v>
      </c>
      <c r="Z304" s="73">
        <f t="shared" si="110"/>
        <v>27</v>
      </c>
      <c r="AA304" s="73">
        <f t="shared" si="111"/>
        <v>0</v>
      </c>
      <c r="AB304" s="73">
        <f t="shared" si="112"/>
        <v>1</v>
      </c>
      <c r="AC304" s="73">
        <f t="shared" si="113"/>
        <v>0</v>
      </c>
      <c r="AD304" s="73" t="str">
        <f t="shared" si="114"/>
        <v xml:space="preserve">                           </v>
      </c>
      <c r="AE304" s="73">
        <f t="shared" si="115"/>
        <v>27</v>
      </c>
      <c r="AF304" s="73" t="str">
        <f t="shared" si="116"/>
        <v xml:space="preserve"> </v>
      </c>
      <c r="AG304" s="73">
        <f t="shared" si="117"/>
        <v>1</v>
      </c>
      <c r="AH304" s="73">
        <f t="shared" si="118"/>
        <v>0</v>
      </c>
      <c r="AI304" s="55" t="s">
        <v>11</v>
      </c>
      <c r="AJ304" s="55" t="s">
        <v>8</v>
      </c>
      <c r="AK304" s="73">
        <f t="shared" si="119"/>
        <v>0</v>
      </c>
      <c r="AL304" s="55" t="s">
        <v>9</v>
      </c>
      <c r="AM304" s="56" t="s">
        <v>3</v>
      </c>
      <c r="AN304" s="56" t="s">
        <v>13</v>
      </c>
      <c r="AO304" s="112">
        <v>1234567891</v>
      </c>
      <c r="AP304" s="55" t="s">
        <v>8</v>
      </c>
      <c r="AQ304" s="73" t="str">
        <f t="shared" si="120"/>
        <v xml:space="preserve">                           0 0       0     07004061234567891 9</v>
      </c>
      <c r="AR304" s="77">
        <f t="shared" si="121"/>
        <v>62</v>
      </c>
      <c r="AS304" s="107" t="str">
        <f t="shared" si="122"/>
        <v xml:space="preserve">                           0 0       0     07004061234567891 9</v>
      </c>
      <c r="AT304" s="107">
        <f t="shared" si="123"/>
        <v>62</v>
      </c>
      <c r="AU304" s="109">
        <f t="shared" si="124"/>
        <v>62</v>
      </c>
    </row>
    <row r="305" spans="1:47" s="21" customFormat="1" ht="22.5" customHeight="1" x14ac:dyDescent="0.2">
      <c r="A305" s="50">
        <v>301</v>
      </c>
      <c r="B305" s="84"/>
      <c r="C305" s="104"/>
      <c r="D305" s="104"/>
      <c r="E305" s="85"/>
      <c r="F305" s="85"/>
      <c r="G305" s="85"/>
      <c r="H305" s="84"/>
      <c r="I305" s="84"/>
      <c r="J305" s="84"/>
      <c r="K305" s="86"/>
      <c r="L305" s="84"/>
      <c r="M305" s="56" t="s">
        <v>1</v>
      </c>
      <c r="N305" s="53" t="str">
        <f t="shared" si="100"/>
        <v xml:space="preserve">                           0 0       0     07004061234567891 9</v>
      </c>
      <c r="O305" s="60">
        <f t="shared" si="101"/>
        <v>62</v>
      </c>
      <c r="Q305" s="73" t="s">
        <v>74</v>
      </c>
      <c r="R305" s="73">
        <f t="shared" si="102"/>
        <v>250</v>
      </c>
      <c r="S305" s="73">
        <f t="shared" si="103"/>
        <v>0</v>
      </c>
      <c r="T305" s="73" t="str">
        <f t="shared" si="104"/>
        <v xml:space="preserve">                           </v>
      </c>
      <c r="U305" s="73">
        <f t="shared" si="105"/>
        <v>27</v>
      </c>
      <c r="V305" s="73" t="str">
        <f t="shared" si="106"/>
        <v xml:space="preserve">                           </v>
      </c>
      <c r="W305" s="73">
        <f t="shared" si="107"/>
        <v>27</v>
      </c>
      <c r="X305" s="73">
        <f t="shared" si="108"/>
        <v>0</v>
      </c>
      <c r="Y305" s="73" t="str">
        <f t="shared" si="109"/>
        <v xml:space="preserve">                           </v>
      </c>
      <c r="Z305" s="73">
        <f t="shared" si="110"/>
        <v>27</v>
      </c>
      <c r="AA305" s="73">
        <f t="shared" si="111"/>
        <v>0</v>
      </c>
      <c r="AB305" s="73">
        <f t="shared" si="112"/>
        <v>1</v>
      </c>
      <c r="AC305" s="73">
        <f t="shared" si="113"/>
        <v>0</v>
      </c>
      <c r="AD305" s="73" t="str">
        <f t="shared" si="114"/>
        <v xml:space="preserve">                           </v>
      </c>
      <c r="AE305" s="73">
        <f t="shared" si="115"/>
        <v>27</v>
      </c>
      <c r="AF305" s="73" t="str">
        <f t="shared" si="116"/>
        <v xml:space="preserve"> </v>
      </c>
      <c r="AG305" s="73">
        <f t="shared" si="117"/>
        <v>1</v>
      </c>
      <c r="AH305" s="73">
        <f t="shared" si="118"/>
        <v>0</v>
      </c>
      <c r="AI305" s="55" t="s">
        <v>11</v>
      </c>
      <c r="AJ305" s="55" t="s">
        <v>8</v>
      </c>
      <c r="AK305" s="73">
        <f t="shared" si="119"/>
        <v>0</v>
      </c>
      <c r="AL305" s="55" t="s">
        <v>9</v>
      </c>
      <c r="AM305" s="56" t="s">
        <v>3</v>
      </c>
      <c r="AN305" s="56" t="s">
        <v>13</v>
      </c>
      <c r="AO305" s="112">
        <v>1234567891</v>
      </c>
      <c r="AP305" s="55" t="s">
        <v>8</v>
      </c>
      <c r="AQ305" s="73" t="str">
        <f t="shared" si="120"/>
        <v xml:space="preserve">                           0 0       0     07004061234567891 9</v>
      </c>
      <c r="AR305" s="77">
        <f t="shared" si="121"/>
        <v>62</v>
      </c>
      <c r="AS305" s="107" t="str">
        <f t="shared" si="122"/>
        <v xml:space="preserve">                           0 0       0     07004061234567891 9</v>
      </c>
      <c r="AT305" s="107">
        <f t="shared" si="123"/>
        <v>62</v>
      </c>
      <c r="AU305" s="109">
        <f t="shared" si="124"/>
        <v>62</v>
      </c>
    </row>
    <row r="306" spans="1:47" s="21" customFormat="1" ht="22.5" customHeight="1" x14ac:dyDescent="0.2">
      <c r="A306" s="50">
        <v>302</v>
      </c>
      <c r="B306" s="84"/>
      <c r="C306" s="104"/>
      <c r="D306" s="104"/>
      <c r="E306" s="85"/>
      <c r="F306" s="85"/>
      <c r="G306" s="85"/>
      <c r="H306" s="84"/>
      <c r="I306" s="84"/>
      <c r="J306" s="84"/>
      <c r="K306" s="86"/>
      <c r="L306" s="84"/>
      <c r="M306" s="56" t="s">
        <v>1</v>
      </c>
      <c r="N306" s="53" t="str">
        <f t="shared" si="100"/>
        <v xml:space="preserve">                           0 0       0     07004061234567891 9</v>
      </c>
      <c r="O306" s="60">
        <f t="shared" si="101"/>
        <v>62</v>
      </c>
      <c r="Q306" s="73" t="s">
        <v>74</v>
      </c>
      <c r="R306" s="73">
        <f t="shared" si="102"/>
        <v>250</v>
      </c>
      <c r="S306" s="73">
        <f t="shared" si="103"/>
        <v>0</v>
      </c>
      <c r="T306" s="73" t="str">
        <f t="shared" si="104"/>
        <v xml:space="preserve">                           </v>
      </c>
      <c r="U306" s="73">
        <f t="shared" si="105"/>
        <v>27</v>
      </c>
      <c r="V306" s="73" t="str">
        <f t="shared" si="106"/>
        <v xml:space="preserve">                           </v>
      </c>
      <c r="W306" s="73">
        <f t="shared" si="107"/>
        <v>27</v>
      </c>
      <c r="X306" s="73">
        <f t="shared" si="108"/>
        <v>0</v>
      </c>
      <c r="Y306" s="73" t="str">
        <f t="shared" si="109"/>
        <v xml:space="preserve">                           </v>
      </c>
      <c r="Z306" s="73">
        <f t="shared" si="110"/>
        <v>27</v>
      </c>
      <c r="AA306" s="73">
        <f t="shared" si="111"/>
        <v>0</v>
      </c>
      <c r="AB306" s="73">
        <f t="shared" si="112"/>
        <v>1</v>
      </c>
      <c r="AC306" s="73">
        <f t="shared" si="113"/>
        <v>0</v>
      </c>
      <c r="AD306" s="73" t="str">
        <f t="shared" si="114"/>
        <v xml:space="preserve">                           </v>
      </c>
      <c r="AE306" s="73">
        <f t="shared" si="115"/>
        <v>27</v>
      </c>
      <c r="AF306" s="73" t="str">
        <f t="shared" si="116"/>
        <v xml:space="preserve"> </v>
      </c>
      <c r="AG306" s="73">
        <f t="shared" si="117"/>
        <v>1</v>
      </c>
      <c r="AH306" s="73">
        <f t="shared" si="118"/>
        <v>0</v>
      </c>
      <c r="AI306" s="55" t="s">
        <v>11</v>
      </c>
      <c r="AJ306" s="55" t="s">
        <v>8</v>
      </c>
      <c r="AK306" s="73">
        <f t="shared" si="119"/>
        <v>0</v>
      </c>
      <c r="AL306" s="55" t="s">
        <v>9</v>
      </c>
      <c r="AM306" s="56" t="s">
        <v>3</v>
      </c>
      <c r="AN306" s="56" t="s">
        <v>13</v>
      </c>
      <c r="AO306" s="112">
        <v>1234567891</v>
      </c>
      <c r="AP306" s="55" t="s">
        <v>8</v>
      </c>
      <c r="AQ306" s="73" t="str">
        <f t="shared" si="120"/>
        <v xml:space="preserve">                           0 0       0     07004061234567891 9</v>
      </c>
      <c r="AR306" s="77">
        <f t="shared" si="121"/>
        <v>62</v>
      </c>
      <c r="AS306" s="107" t="str">
        <f t="shared" si="122"/>
        <v xml:space="preserve">                           0 0       0     07004061234567891 9</v>
      </c>
      <c r="AT306" s="107">
        <f t="shared" si="123"/>
        <v>62</v>
      </c>
      <c r="AU306" s="109">
        <f t="shared" si="124"/>
        <v>62</v>
      </c>
    </row>
    <row r="307" spans="1:47" s="21" customFormat="1" ht="22.5" customHeight="1" x14ac:dyDescent="0.2">
      <c r="A307" s="50">
        <v>303</v>
      </c>
      <c r="B307" s="84"/>
      <c r="C307" s="104"/>
      <c r="D307" s="104"/>
      <c r="E307" s="85"/>
      <c r="F307" s="85"/>
      <c r="G307" s="85"/>
      <c r="H307" s="84"/>
      <c r="I307" s="84"/>
      <c r="J307" s="84"/>
      <c r="K307" s="86"/>
      <c r="L307" s="84"/>
      <c r="M307" s="56" t="s">
        <v>1</v>
      </c>
      <c r="N307" s="53" t="str">
        <f t="shared" si="100"/>
        <v xml:space="preserve">                           0 0       0     07004061234567891 9</v>
      </c>
      <c r="O307" s="60">
        <f t="shared" si="101"/>
        <v>62</v>
      </c>
      <c r="Q307" s="73" t="s">
        <v>74</v>
      </c>
      <c r="R307" s="73">
        <f t="shared" si="102"/>
        <v>250</v>
      </c>
      <c r="S307" s="73">
        <f t="shared" si="103"/>
        <v>0</v>
      </c>
      <c r="T307" s="73" t="str">
        <f t="shared" si="104"/>
        <v xml:space="preserve">                           </v>
      </c>
      <c r="U307" s="73">
        <f t="shared" si="105"/>
        <v>27</v>
      </c>
      <c r="V307" s="73" t="str">
        <f t="shared" si="106"/>
        <v xml:space="preserve">                           </v>
      </c>
      <c r="W307" s="73">
        <f t="shared" si="107"/>
        <v>27</v>
      </c>
      <c r="X307" s="73">
        <f t="shared" si="108"/>
        <v>0</v>
      </c>
      <c r="Y307" s="73" t="str">
        <f t="shared" si="109"/>
        <v xml:space="preserve">                           </v>
      </c>
      <c r="Z307" s="73">
        <f t="shared" si="110"/>
        <v>27</v>
      </c>
      <c r="AA307" s="73">
        <f t="shared" si="111"/>
        <v>0</v>
      </c>
      <c r="AB307" s="73">
        <f t="shared" si="112"/>
        <v>1</v>
      </c>
      <c r="AC307" s="73">
        <f t="shared" si="113"/>
        <v>0</v>
      </c>
      <c r="AD307" s="73" t="str">
        <f t="shared" si="114"/>
        <v xml:space="preserve">                           </v>
      </c>
      <c r="AE307" s="73">
        <f t="shared" si="115"/>
        <v>27</v>
      </c>
      <c r="AF307" s="73" t="str">
        <f t="shared" si="116"/>
        <v xml:space="preserve"> </v>
      </c>
      <c r="AG307" s="73">
        <f t="shared" si="117"/>
        <v>1</v>
      </c>
      <c r="AH307" s="73">
        <f t="shared" si="118"/>
        <v>0</v>
      </c>
      <c r="AI307" s="55" t="s">
        <v>11</v>
      </c>
      <c r="AJ307" s="55" t="s">
        <v>8</v>
      </c>
      <c r="AK307" s="73">
        <f t="shared" si="119"/>
        <v>0</v>
      </c>
      <c r="AL307" s="55" t="s">
        <v>9</v>
      </c>
      <c r="AM307" s="56" t="s">
        <v>3</v>
      </c>
      <c r="AN307" s="56" t="s">
        <v>13</v>
      </c>
      <c r="AO307" s="112">
        <v>1234567891</v>
      </c>
      <c r="AP307" s="55" t="s">
        <v>8</v>
      </c>
      <c r="AQ307" s="73" t="str">
        <f t="shared" si="120"/>
        <v xml:space="preserve">                           0 0       0     07004061234567891 9</v>
      </c>
      <c r="AR307" s="77">
        <f t="shared" si="121"/>
        <v>62</v>
      </c>
      <c r="AS307" s="107" t="str">
        <f t="shared" si="122"/>
        <v xml:space="preserve">                           0 0       0     07004061234567891 9</v>
      </c>
      <c r="AT307" s="107">
        <f t="shared" si="123"/>
        <v>62</v>
      </c>
      <c r="AU307" s="109">
        <f t="shared" si="124"/>
        <v>62</v>
      </c>
    </row>
    <row r="308" spans="1:47" s="21" customFormat="1" ht="22.5" customHeight="1" x14ac:dyDescent="0.2">
      <c r="A308" s="50">
        <v>304</v>
      </c>
      <c r="B308" s="84"/>
      <c r="C308" s="104"/>
      <c r="D308" s="104"/>
      <c r="E308" s="85"/>
      <c r="F308" s="85"/>
      <c r="G308" s="85"/>
      <c r="H308" s="84"/>
      <c r="I308" s="84"/>
      <c r="J308" s="84"/>
      <c r="K308" s="86"/>
      <c r="L308" s="84"/>
      <c r="M308" s="56" t="s">
        <v>1</v>
      </c>
      <c r="N308" s="53" t="str">
        <f t="shared" si="100"/>
        <v xml:space="preserve">                           0 0       0     07004061234567891 9</v>
      </c>
      <c r="O308" s="60">
        <f t="shared" si="101"/>
        <v>62</v>
      </c>
      <c r="Q308" s="73" t="s">
        <v>74</v>
      </c>
      <c r="R308" s="73">
        <f t="shared" si="102"/>
        <v>250</v>
      </c>
      <c r="S308" s="73">
        <f t="shared" si="103"/>
        <v>0</v>
      </c>
      <c r="T308" s="73" t="str">
        <f t="shared" si="104"/>
        <v xml:space="preserve">                           </v>
      </c>
      <c r="U308" s="73">
        <f t="shared" si="105"/>
        <v>27</v>
      </c>
      <c r="V308" s="73" t="str">
        <f t="shared" si="106"/>
        <v xml:space="preserve">                           </v>
      </c>
      <c r="W308" s="73">
        <f t="shared" si="107"/>
        <v>27</v>
      </c>
      <c r="X308" s="73">
        <f t="shared" si="108"/>
        <v>0</v>
      </c>
      <c r="Y308" s="73" t="str">
        <f t="shared" si="109"/>
        <v xml:space="preserve">                           </v>
      </c>
      <c r="Z308" s="73">
        <f t="shared" si="110"/>
        <v>27</v>
      </c>
      <c r="AA308" s="73">
        <f t="shared" si="111"/>
        <v>0</v>
      </c>
      <c r="AB308" s="73">
        <f t="shared" si="112"/>
        <v>1</v>
      </c>
      <c r="AC308" s="73">
        <f t="shared" si="113"/>
        <v>0</v>
      </c>
      <c r="AD308" s="73" t="str">
        <f t="shared" si="114"/>
        <v xml:space="preserve">                           </v>
      </c>
      <c r="AE308" s="73">
        <f t="shared" si="115"/>
        <v>27</v>
      </c>
      <c r="AF308" s="73" t="str">
        <f t="shared" si="116"/>
        <v xml:space="preserve"> </v>
      </c>
      <c r="AG308" s="73">
        <f t="shared" si="117"/>
        <v>1</v>
      </c>
      <c r="AH308" s="73">
        <f t="shared" si="118"/>
        <v>0</v>
      </c>
      <c r="AI308" s="55" t="s">
        <v>11</v>
      </c>
      <c r="AJ308" s="55" t="s">
        <v>8</v>
      </c>
      <c r="AK308" s="73">
        <f t="shared" si="119"/>
        <v>0</v>
      </c>
      <c r="AL308" s="55" t="s">
        <v>9</v>
      </c>
      <c r="AM308" s="56" t="s">
        <v>3</v>
      </c>
      <c r="AN308" s="56" t="s">
        <v>13</v>
      </c>
      <c r="AO308" s="112">
        <v>1234567891</v>
      </c>
      <c r="AP308" s="55" t="s">
        <v>8</v>
      </c>
      <c r="AQ308" s="73" t="str">
        <f t="shared" si="120"/>
        <v xml:space="preserve">                           0 0       0     07004061234567891 9</v>
      </c>
      <c r="AR308" s="77">
        <f t="shared" si="121"/>
        <v>62</v>
      </c>
      <c r="AS308" s="107" t="str">
        <f t="shared" si="122"/>
        <v xml:space="preserve">                           0 0       0     07004061234567891 9</v>
      </c>
      <c r="AT308" s="107">
        <f t="shared" si="123"/>
        <v>62</v>
      </c>
      <c r="AU308" s="109">
        <f t="shared" si="124"/>
        <v>62</v>
      </c>
    </row>
    <row r="309" spans="1:47" s="21" customFormat="1" ht="22.5" customHeight="1" x14ac:dyDescent="0.2">
      <c r="A309" s="50">
        <v>305</v>
      </c>
      <c r="B309" s="84"/>
      <c r="C309" s="104"/>
      <c r="D309" s="104"/>
      <c r="E309" s="85"/>
      <c r="F309" s="85"/>
      <c r="G309" s="85"/>
      <c r="H309" s="84"/>
      <c r="I309" s="84"/>
      <c r="J309" s="84"/>
      <c r="K309" s="86"/>
      <c r="L309" s="84"/>
      <c r="M309" s="56" t="s">
        <v>1</v>
      </c>
      <c r="N309" s="53" t="str">
        <f t="shared" si="100"/>
        <v xml:space="preserve">                           0 0       0     07004061234567891 9</v>
      </c>
      <c r="O309" s="60">
        <f t="shared" si="101"/>
        <v>62</v>
      </c>
      <c r="Q309" s="73" t="s">
        <v>74</v>
      </c>
      <c r="R309" s="73">
        <f t="shared" si="102"/>
        <v>250</v>
      </c>
      <c r="S309" s="73">
        <f t="shared" si="103"/>
        <v>0</v>
      </c>
      <c r="T309" s="73" t="str">
        <f t="shared" si="104"/>
        <v xml:space="preserve">                           </v>
      </c>
      <c r="U309" s="73">
        <f t="shared" si="105"/>
        <v>27</v>
      </c>
      <c r="V309" s="73" t="str">
        <f t="shared" si="106"/>
        <v xml:space="preserve">                           </v>
      </c>
      <c r="W309" s="73">
        <f t="shared" si="107"/>
        <v>27</v>
      </c>
      <c r="X309" s="73">
        <f t="shared" si="108"/>
        <v>0</v>
      </c>
      <c r="Y309" s="73" t="str">
        <f t="shared" si="109"/>
        <v xml:space="preserve">                           </v>
      </c>
      <c r="Z309" s="73">
        <f t="shared" si="110"/>
        <v>27</v>
      </c>
      <c r="AA309" s="73">
        <f t="shared" si="111"/>
        <v>0</v>
      </c>
      <c r="AB309" s="73">
        <f t="shared" si="112"/>
        <v>1</v>
      </c>
      <c r="AC309" s="73">
        <f t="shared" si="113"/>
        <v>0</v>
      </c>
      <c r="AD309" s="73" t="str">
        <f t="shared" si="114"/>
        <v xml:space="preserve">                           </v>
      </c>
      <c r="AE309" s="73">
        <f t="shared" si="115"/>
        <v>27</v>
      </c>
      <c r="AF309" s="73" t="str">
        <f t="shared" si="116"/>
        <v xml:space="preserve"> </v>
      </c>
      <c r="AG309" s="73">
        <f t="shared" si="117"/>
        <v>1</v>
      </c>
      <c r="AH309" s="73">
        <f t="shared" si="118"/>
        <v>0</v>
      </c>
      <c r="AI309" s="55" t="s">
        <v>11</v>
      </c>
      <c r="AJ309" s="55" t="s">
        <v>8</v>
      </c>
      <c r="AK309" s="73">
        <f t="shared" si="119"/>
        <v>0</v>
      </c>
      <c r="AL309" s="55" t="s">
        <v>9</v>
      </c>
      <c r="AM309" s="56" t="s">
        <v>3</v>
      </c>
      <c r="AN309" s="56" t="s">
        <v>13</v>
      </c>
      <c r="AO309" s="112">
        <v>1234567891</v>
      </c>
      <c r="AP309" s="55" t="s">
        <v>8</v>
      </c>
      <c r="AQ309" s="73" t="str">
        <f t="shared" si="120"/>
        <v xml:space="preserve">                           0 0       0     07004061234567891 9</v>
      </c>
      <c r="AR309" s="77">
        <f t="shared" si="121"/>
        <v>62</v>
      </c>
      <c r="AS309" s="107" t="str">
        <f t="shared" si="122"/>
        <v xml:space="preserve">                           0 0       0     07004061234567891 9</v>
      </c>
      <c r="AT309" s="107">
        <f t="shared" si="123"/>
        <v>62</v>
      </c>
      <c r="AU309" s="109">
        <f t="shared" si="124"/>
        <v>62</v>
      </c>
    </row>
    <row r="310" spans="1:47" s="21" customFormat="1" ht="22.5" customHeight="1" x14ac:dyDescent="0.2">
      <c r="A310" s="50">
        <v>306</v>
      </c>
      <c r="B310" s="84"/>
      <c r="C310" s="104"/>
      <c r="D310" s="104"/>
      <c r="E310" s="85"/>
      <c r="F310" s="85"/>
      <c r="G310" s="85"/>
      <c r="H310" s="84"/>
      <c r="I310" s="84"/>
      <c r="J310" s="84"/>
      <c r="K310" s="86"/>
      <c r="L310" s="84"/>
      <c r="M310" s="56" t="s">
        <v>1</v>
      </c>
      <c r="N310" s="53" t="str">
        <f t="shared" si="100"/>
        <v xml:space="preserve">                           0 0       0     07004061234567891 9</v>
      </c>
      <c r="O310" s="60">
        <f t="shared" si="101"/>
        <v>62</v>
      </c>
      <c r="Q310" s="73" t="s">
        <v>74</v>
      </c>
      <c r="R310" s="73">
        <f t="shared" si="102"/>
        <v>250</v>
      </c>
      <c r="S310" s="73">
        <f t="shared" si="103"/>
        <v>0</v>
      </c>
      <c r="T310" s="73" t="str">
        <f t="shared" si="104"/>
        <v xml:space="preserve">                           </v>
      </c>
      <c r="U310" s="73">
        <f t="shared" si="105"/>
        <v>27</v>
      </c>
      <c r="V310" s="73" t="str">
        <f t="shared" si="106"/>
        <v xml:space="preserve">                           </v>
      </c>
      <c r="W310" s="73">
        <f t="shared" si="107"/>
        <v>27</v>
      </c>
      <c r="X310" s="73">
        <f t="shared" si="108"/>
        <v>0</v>
      </c>
      <c r="Y310" s="73" t="str">
        <f t="shared" si="109"/>
        <v xml:space="preserve">                           </v>
      </c>
      <c r="Z310" s="73">
        <f t="shared" si="110"/>
        <v>27</v>
      </c>
      <c r="AA310" s="73">
        <f t="shared" si="111"/>
        <v>0</v>
      </c>
      <c r="AB310" s="73">
        <f t="shared" si="112"/>
        <v>1</v>
      </c>
      <c r="AC310" s="73">
        <f t="shared" si="113"/>
        <v>0</v>
      </c>
      <c r="AD310" s="73" t="str">
        <f t="shared" si="114"/>
        <v xml:space="preserve">                           </v>
      </c>
      <c r="AE310" s="73">
        <f t="shared" si="115"/>
        <v>27</v>
      </c>
      <c r="AF310" s="73" t="str">
        <f t="shared" si="116"/>
        <v xml:space="preserve"> </v>
      </c>
      <c r="AG310" s="73">
        <f t="shared" si="117"/>
        <v>1</v>
      </c>
      <c r="AH310" s="73">
        <f t="shared" si="118"/>
        <v>0</v>
      </c>
      <c r="AI310" s="55" t="s">
        <v>11</v>
      </c>
      <c r="AJ310" s="55" t="s">
        <v>8</v>
      </c>
      <c r="AK310" s="73">
        <f t="shared" si="119"/>
        <v>0</v>
      </c>
      <c r="AL310" s="55" t="s">
        <v>9</v>
      </c>
      <c r="AM310" s="56" t="s">
        <v>3</v>
      </c>
      <c r="AN310" s="56" t="s">
        <v>13</v>
      </c>
      <c r="AO310" s="112">
        <v>1234567891</v>
      </c>
      <c r="AP310" s="55" t="s">
        <v>8</v>
      </c>
      <c r="AQ310" s="73" t="str">
        <f t="shared" si="120"/>
        <v xml:space="preserve">                           0 0       0     07004061234567891 9</v>
      </c>
      <c r="AR310" s="77">
        <f t="shared" si="121"/>
        <v>62</v>
      </c>
      <c r="AS310" s="107" t="str">
        <f t="shared" si="122"/>
        <v xml:space="preserve">                           0 0       0     07004061234567891 9</v>
      </c>
      <c r="AT310" s="107">
        <f t="shared" si="123"/>
        <v>62</v>
      </c>
      <c r="AU310" s="109">
        <f t="shared" si="124"/>
        <v>62</v>
      </c>
    </row>
    <row r="311" spans="1:47" s="21" customFormat="1" ht="22.5" customHeight="1" x14ac:dyDescent="0.2">
      <c r="A311" s="50">
        <v>307</v>
      </c>
      <c r="B311" s="84"/>
      <c r="C311" s="104"/>
      <c r="D311" s="104"/>
      <c r="E311" s="85"/>
      <c r="F311" s="85"/>
      <c r="G311" s="85"/>
      <c r="H311" s="84"/>
      <c r="I311" s="84"/>
      <c r="J311" s="84"/>
      <c r="K311" s="86"/>
      <c r="L311" s="84"/>
      <c r="M311" s="56" t="s">
        <v>1</v>
      </c>
      <c r="N311" s="53" t="str">
        <f t="shared" si="100"/>
        <v xml:space="preserve">                           0 0       0     07004061234567891 9</v>
      </c>
      <c r="O311" s="60">
        <f t="shared" si="101"/>
        <v>62</v>
      </c>
      <c r="Q311" s="73" t="s">
        <v>74</v>
      </c>
      <c r="R311" s="73">
        <f t="shared" si="102"/>
        <v>250</v>
      </c>
      <c r="S311" s="73">
        <f t="shared" si="103"/>
        <v>0</v>
      </c>
      <c r="T311" s="73" t="str">
        <f t="shared" si="104"/>
        <v xml:space="preserve">                           </v>
      </c>
      <c r="U311" s="73">
        <f t="shared" si="105"/>
        <v>27</v>
      </c>
      <c r="V311" s="73" t="str">
        <f t="shared" si="106"/>
        <v xml:space="preserve">                           </v>
      </c>
      <c r="W311" s="73">
        <f t="shared" si="107"/>
        <v>27</v>
      </c>
      <c r="X311" s="73">
        <f t="shared" si="108"/>
        <v>0</v>
      </c>
      <c r="Y311" s="73" t="str">
        <f t="shared" si="109"/>
        <v xml:space="preserve">                           </v>
      </c>
      <c r="Z311" s="73">
        <f t="shared" si="110"/>
        <v>27</v>
      </c>
      <c r="AA311" s="73">
        <f t="shared" si="111"/>
        <v>0</v>
      </c>
      <c r="AB311" s="73">
        <f t="shared" si="112"/>
        <v>1</v>
      </c>
      <c r="AC311" s="73">
        <f t="shared" si="113"/>
        <v>0</v>
      </c>
      <c r="AD311" s="73" t="str">
        <f t="shared" si="114"/>
        <v xml:space="preserve">                           </v>
      </c>
      <c r="AE311" s="73">
        <f t="shared" si="115"/>
        <v>27</v>
      </c>
      <c r="AF311" s="73" t="str">
        <f t="shared" si="116"/>
        <v xml:space="preserve"> </v>
      </c>
      <c r="AG311" s="73">
        <f t="shared" si="117"/>
        <v>1</v>
      </c>
      <c r="AH311" s="73">
        <f t="shared" si="118"/>
        <v>0</v>
      </c>
      <c r="AI311" s="55" t="s">
        <v>11</v>
      </c>
      <c r="AJ311" s="55" t="s">
        <v>8</v>
      </c>
      <c r="AK311" s="73">
        <f t="shared" si="119"/>
        <v>0</v>
      </c>
      <c r="AL311" s="55" t="s">
        <v>9</v>
      </c>
      <c r="AM311" s="56" t="s">
        <v>3</v>
      </c>
      <c r="AN311" s="56" t="s">
        <v>13</v>
      </c>
      <c r="AO311" s="112">
        <v>1234567891</v>
      </c>
      <c r="AP311" s="55" t="s">
        <v>8</v>
      </c>
      <c r="AQ311" s="73" t="str">
        <f t="shared" si="120"/>
        <v xml:space="preserve">                           0 0       0     07004061234567891 9</v>
      </c>
      <c r="AR311" s="77">
        <f t="shared" si="121"/>
        <v>62</v>
      </c>
      <c r="AS311" s="107" t="str">
        <f t="shared" si="122"/>
        <v xml:space="preserve">                           0 0       0     07004061234567891 9</v>
      </c>
      <c r="AT311" s="107">
        <f t="shared" si="123"/>
        <v>62</v>
      </c>
      <c r="AU311" s="109">
        <f t="shared" si="124"/>
        <v>62</v>
      </c>
    </row>
    <row r="312" spans="1:47" s="21" customFormat="1" ht="22.5" customHeight="1" x14ac:dyDescent="0.2">
      <c r="A312" s="50">
        <v>308</v>
      </c>
      <c r="B312" s="84"/>
      <c r="C312" s="104"/>
      <c r="D312" s="104"/>
      <c r="E312" s="85"/>
      <c r="F312" s="85"/>
      <c r="G312" s="85"/>
      <c r="H312" s="84"/>
      <c r="I312" s="84"/>
      <c r="J312" s="84"/>
      <c r="K312" s="86"/>
      <c r="L312" s="84"/>
      <c r="M312" s="56" t="s">
        <v>1</v>
      </c>
      <c r="N312" s="53" t="str">
        <f t="shared" si="100"/>
        <v xml:space="preserve">                           0 0       0     07004061234567891 9</v>
      </c>
      <c r="O312" s="60">
        <f t="shared" si="101"/>
        <v>62</v>
      </c>
      <c r="Q312" s="73" t="s">
        <v>74</v>
      </c>
      <c r="R312" s="73">
        <f t="shared" si="102"/>
        <v>250</v>
      </c>
      <c r="S312" s="73">
        <f t="shared" si="103"/>
        <v>0</v>
      </c>
      <c r="T312" s="73" t="str">
        <f t="shared" si="104"/>
        <v xml:space="preserve">                           </v>
      </c>
      <c r="U312" s="73">
        <f t="shared" si="105"/>
        <v>27</v>
      </c>
      <c r="V312" s="73" t="str">
        <f t="shared" si="106"/>
        <v xml:space="preserve">                           </v>
      </c>
      <c r="W312" s="73">
        <f t="shared" si="107"/>
        <v>27</v>
      </c>
      <c r="X312" s="73">
        <f t="shared" si="108"/>
        <v>0</v>
      </c>
      <c r="Y312" s="73" t="str">
        <f t="shared" si="109"/>
        <v xml:space="preserve">                           </v>
      </c>
      <c r="Z312" s="73">
        <f t="shared" si="110"/>
        <v>27</v>
      </c>
      <c r="AA312" s="73">
        <f t="shared" si="111"/>
        <v>0</v>
      </c>
      <c r="AB312" s="73">
        <f t="shared" si="112"/>
        <v>1</v>
      </c>
      <c r="AC312" s="73">
        <f t="shared" si="113"/>
        <v>0</v>
      </c>
      <c r="AD312" s="73" t="str">
        <f t="shared" si="114"/>
        <v xml:space="preserve">                           </v>
      </c>
      <c r="AE312" s="73">
        <f t="shared" si="115"/>
        <v>27</v>
      </c>
      <c r="AF312" s="73" t="str">
        <f t="shared" si="116"/>
        <v xml:space="preserve"> </v>
      </c>
      <c r="AG312" s="73">
        <f t="shared" si="117"/>
        <v>1</v>
      </c>
      <c r="AH312" s="73">
        <f t="shared" si="118"/>
        <v>0</v>
      </c>
      <c r="AI312" s="55" t="s">
        <v>11</v>
      </c>
      <c r="AJ312" s="55" t="s">
        <v>8</v>
      </c>
      <c r="AK312" s="73">
        <f t="shared" si="119"/>
        <v>0</v>
      </c>
      <c r="AL312" s="55" t="s">
        <v>9</v>
      </c>
      <c r="AM312" s="56" t="s">
        <v>3</v>
      </c>
      <c r="AN312" s="56" t="s">
        <v>13</v>
      </c>
      <c r="AO312" s="112">
        <v>1234567891</v>
      </c>
      <c r="AP312" s="55" t="s">
        <v>8</v>
      </c>
      <c r="AQ312" s="73" t="str">
        <f t="shared" si="120"/>
        <v xml:space="preserve">                           0 0       0     07004061234567891 9</v>
      </c>
      <c r="AR312" s="77">
        <f t="shared" si="121"/>
        <v>62</v>
      </c>
      <c r="AS312" s="107" t="str">
        <f t="shared" si="122"/>
        <v xml:space="preserve">                           0 0       0     07004061234567891 9</v>
      </c>
      <c r="AT312" s="107">
        <f t="shared" si="123"/>
        <v>62</v>
      </c>
      <c r="AU312" s="109">
        <f t="shared" si="124"/>
        <v>62</v>
      </c>
    </row>
    <row r="313" spans="1:47" s="21" customFormat="1" ht="22.5" customHeight="1" x14ac:dyDescent="0.2">
      <c r="A313" s="50">
        <v>309</v>
      </c>
      <c r="B313" s="84"/>
      <c r="C313" s="104"/>
      <c r="D313" s="104"/>
      <c r="E313" s="85"/>
      <c r="F313" s="85"/>
      <c r="G313" s="85"/>
      <c r="H313" s="84"/>
      <c r="I313" s="84"/>
      <c r="J313" s="84"/>
      <c r="K313" s="86"/>
      <c r="L313" s="84"/>
      <c r="M313" s="56" t="s">
        <v>1</v>
      </c>
      <c r="N313" s="53" t="str">
        <f t="shared" si="100"/>
        <v xml:space="preserve">                           0 0       0     07004061234567891 9</v>
      </c>
      <c r="O313" s="60">
        <f t="shared" si="101"/>
        <v>62</v>
      </c>
      <c r="Q313" s="73" t="s">
        <v>74</v>
      </c>
      <c r="R313" s="73">
        <f t="shared" si="102"/>
        <v>250</v>
      </c>
      <c r="S313" s="73">
        <f t="shared" si="103"/>
        <v>0</v>
      </c>
      <c r="T313" s="73" t="str">
        <f t="shared" si="104"/>
        <v xml:space="preserve">                           </v>
      </c>
      <c r="U313" s="73">
        <f t="shared" si="105"/>
        <v>27</v>
      </c>
      <c r="V313" s="73" t="str">
        <f t="shared" si="106"/>
        <v xml:space="preserve">                           </v>
      </c>
      <c r="W313" s="73">
        <f t="shared" si="107"/>
        <v>27</v>
      </c>
      <c r="X313" s="73">
        <f t="shared" si="108"/>
        <v>0</v>
      </c>
      <c r="Y313" s="73" t="str">
        <f t="shared" si="109"/>
        <v xml:space="preserve">                           </v>
      </c>
      <c r="Z313" s="73">
        <f t="shared" si="110"/>
        <v>27</v>
      </c>
      <c r="AA313" s="73">
        <f t="shared" si="111"/>
        <v>0</v>
      </c>
      <c r="AB313" s="73">
        <f t="shared" si="112"/>
        <v>1</v>
      </c>
      <c r="AC313" s="73">
        <f t="shared" si="113"/>
        <v>0</v>
      </c>
      <c r="AD313" s="73" t="str">
        <f t="shared" si="114"/>
        <v xml:space="preserve">                           </v>
      </c>
      <c r="AE313" s="73">
        <f t="shared" si="115"/>
        <v>27</v>
      </c>
      <c r="AF313" s="73" t="str">
        <f t="shared" si="116"/>
        <v xml:space="preserve"> </v>
      </c>
      <c r="AG313" s="73">
        <f t="shared" si="117"/>
        <v>1</v>
      </c>
      <c r="AH313" s="73">
        <f t="shared" si="118"/>
        <v>0</v>
      </c>
      <c r="AI313" s="55" t="s">
        <v>11</v>
      </c>
      <c r="AJ313" s="55" t="s">
        <v>8</v>
      </c>
      <c r="AK313" s="73">
        <f t="shared" si="119"/>
        <v>0</v>
      </c>
      <c r="AL313" s="55" t="s">
        <v>9</v>
      </c>
      <c r="AM313" s="56" t="s">
        <v>3</v>
      </c>
      <c r="AN313" s="56" t="s">
        <v>13</v>
      </c>
      <c r="AO313" s="112">
        <v>1234567891</v>
      </c>
      <c r="AP313" s="55" t="s">
        <v>8</v>
      </c>
      <c r="AQ313" s="73" t="str">
        <f t="shared" si="120"/>
        <v xml:space="preserve">                           0 0       0     07004061234567891 9</v>
      </c>
      <c r="AR313" s="77">
        <f t="shared" si="121"/>
        <v>62</v>
      </c>
      <c r="AS313" s="107" t="str">
        <f t="shared" si="122"/>
        <v xml:space="preserve">                           0 0       0     07004061234567891 9</v>
      </c>
      <c r="AT313" s="107">
        <f t="shared" si="123"/>
        <v>62</v>
      </c>
      <c r="AU313" s="109">
        <f t="shared" si="124"/>
        <v>62</v>
      </c>
    </row>
    <row r="314" spans="1:47" s="21" customFormat="1" ht="22.5" customHeight="1" x14ac:dyDescent="0.2">
      <c r="A314" s="50">
        <v>310</v>
      </c>
      <c r="B314" s="84"/>
      <c r="C314" s="104"/>
      <c r="D314" s="104"/>
      <c r="E314" s="85"/>
      <c r="F314" s="85"/>
      <c r="G314" s="85"/>
      <c r="H314" s="84"/>
      <c r="I314" s="84"/>
      <c r="J314" s="84"/>
      <c r="K314" s="86"/>
      <c r="L314" s="84"/>
      <c r="M314" s="56" t="s">
        <v>1</v>
      </c>
      <c r="N314" s="53" t="str">
        <f t="shared" si="100"/>
        <v xml:space="preserve">                           0 0       0     07004061234567891 9</v>
      </c>
      <c r="O314" s="60">
        <f t="shared" si="101"/>
        <v>62</v>
      </c>
      <c r="Q314" s="73" t="s">
        <v>74</v>
      </c>
      <c r="R314" s="73">
        <f t="shared" si="102"/>
        <v>250</v>
      </c>
      <c r="S314" s="73">
        <f t="shared" si="103"/>
        <v>0</v>
      </c>
      <c r="T314" s="73" t="str">
        <f t="shared" si="104"/>
        <v xml:space="preserve">                           </v>
      </c>
      <c r="U314" s="73">
        <f t="shared" si="105"/>
        <v>27</v>
      </c>
      <c r="V314" s="73" t="str">
        <f t="shared" si="106"/>
        <v xml:space="preserve">                           </v>
      </c>
      <c r="W314" s="73">
        <f t="shared" si="107"/>
        <v>27</v>
      </c>
      <c r="X314" s="73">
        <f t="shared" si="108"/>
        <v>0</v>
      </c>
      <c r="Y314" s="73" t="str">
        <f t="shared" si="109"/>
        <v xml:space="preserve">                           </v>
      </c>
      <c r="Z314" s="73">
        <f t="shared" si="110"/>
        <v>27</v>
      </c>
      <c r="AA314" s="73">
        <f t="shared" si="111"/>
        <v>0</v>
      </c>
      <c r="AB314" s="73">
        <f t="shared" si="112"/>
        <v>1</v>
      </c>
      <c r="AC314" s="73">
        <f t="shared" si="113"/>
        <v>0</v>
      </c>
      <c r="AD314" s="73" t="str">
        <f t="shared" si="114"/>
        <v xml:space="preserve">                           </v>
      </c>
      <c r="AE314" s="73">
        <f t="shared" si="115"/>
        <v>27</v>
      </c>
      <c r="AF314" s="73" t="str">
        <f t="shared" si="116"/>
        <v xml:space="preserve"> </v>
      </c>
      <c r="AG314" s="73">
        <f t="shared" si="117"/>
        <v>1</v>
      </c>
      <c r="AH314" s="73">
        <f t="shared" si="118"/>
        <v>0</v>
      </c>
      <c r="AI314" s="55" t="s">
        <v>11</v>
      </c>
      <c r="AJ314" s="55" t="s">
        <v>8</v>
      </c>
      <c r="AK314" s="73">
        <f t="shared" si="119"/>
        <v>0</v>
      </c>
      <c r="AL314" s="55" t="s">
        <v>9</v>
      </c>
      <c r="AM314" s="56" t="s">
        <v>3</v>
      </c>
      <c r="AN314" s="56" t="s">
        <v>13</v>
      </c>
      <c r="AO314" s="112">
        <v>1234567891</v>
      </c>
      <c r="AP314" s="55" t="s">
        <v>8</v>
      </c>
      <c r="AQ314" s="73" t="str">
        <f t="shared" si="120"/>
        <v xml:space="preserve">                           0 0       0     07004061234567891 9</v>
      </c>
      <c r="AR314" s="77">
        <f t="shared" si="121"/>
        <v>62</v>
      </c>
      <c r="AS314" s="107" t="str">
        <f t="shared" si="122"/>
        <v xml:space="preserve">                           0 0       0     07004061234567891 9</v>
      </c>
      <c r="AT314" s="107">
        <f t="shared" si="123"/>
        <v>62</v>
      </c>
      <c r="AU314" s="109">
        <f t="shared" si="124"/>
        <v>62</v>
      </c>
    </row>
    <row r="315" spans="1:47" s="21" customFormat="1" ht="22.5" customHeight="1" x14ac:dyDescent="0.2">
      <c r="A315" s="50">
        <v>311</v>
      </c>
      <c r="B315" s="84"/>
      <c r="C315" s="104"/>
      <c r="D315" s="104"/>
      <c r="E315" s="85"/>
      <c r="F315" s="85"/>
      <c r="G315" s="85"/>
      <c r="H315" s="84"/>
      <c r="I315" s="84"/>
      <c r="J315" s="84"/>
      <c r="K315" s="86"/>
      <c r="L315" s="84"/>
      <c r="M315" s="56" t="s">
        <v>1</v>
      </c>
      <c r="N315" s="53" t="str">
        <f t="shared" si="100"/>
        <v xml:space="preserve">                           0 0       0     07004061234567891 9</v>
      </c>
      <c r="O315" s="60">
        <f t="shared" si="101"/>
        <v>62</v>
      </c>
      <c r="Q315" s="73" t="s">
        <v>74</v>
      </c>
      <c r="R315" s="73">
        <f t="shared" si="102"/>
        <v>250</v>
      </c>
      <c r="S315" s="73">
        <f t="shared" si="103"/>
        <v>0</v>
      </c>
      <c r="T315" s="73" t="str">
        <f t="shared" si="104"/>
        <v xml:space="preserve">                           </v>
      </c>
      <c r="U315" s="73">
        <f t="shared" si="105"/>
        <v>27</v>
      </c>
      <c r="V315" s="73" t="str">
        <f t="shared" si="106"/>
        <v xml:space="preserve">                           </v>
      </c>
      <c r="W315" s="73">
        <f t="shared" si="107"/>
        <v>27</v>
      </c>
      <c r="X315" s="73">
        <f t="shared" si="108"/>
        <v>0</v>
      </c>
      <c r="Y315" s="73" t="str">
        <f t="shared" si="109"/>
        <v xml:space="preserve">                           </v>
      </c>
      <c r="Z315" s="73">
        <f t="shared" si="110"/>
        <v>27</v>
      </c>
      <c r="AA315" s="73">
        <f t="shared" si="111"/>
        <v>0</v>
      </c>
      <c r="AB315" s="73">
        <f t="shared" si="112"/>
        <v>1</v>
      </c>
      <c r="AC315" s="73">
        <f t="shared" si="113"/>
        <v>0</v>
      </c>
      <c r="AD315" s="73" t="str">
        <f t="shared" si="114"/>
        <v xml:space="preserve">                           </v>
      </c>
      <c r="AE315" s="73">
        <f t="shared" si="115"/>
        <v>27</v>
      </c>
      <c r="AF315" s="73" t="str">
        <f t="shared" si="116"/>
        <v xml:space="preserve"> </v>
      </c>
      <c r="AG315" s="73">
        <f t="shared" si="117"/>
        <v>1</v>
      </c>
      <c r="AH315" s="73">
        <f t="shared" si="118"/>
        <v>0</v>
      </c>
      <c r="AI315" s="55" t="s">
        <v>11</v>
      </c>
      <c r="AJ315" s="55" t="s">
        <v>8</v>
      </c>
      <c r="AK315" s="73">
        <f t="shared" si="119"/>
        <v>0</v>
      </c>
      <c r="AL315" s="55" t="s">
        <v>9</v>
      </c>
      <c r="AM315" s="56" t="s">
        <v>3</v>
      </c>
      <c r="AN315" s="56" t="s">
        <v>13</v>
      </c>
      <c r="AO315" s="112">
        <v>1234567891</v>
      </c>
      <c r="AP315" s="55" t="s">
        <v>8</v>
      </c>
      <c r="AQ315" s="73" t="str">
        <f t="shared" si="120"/>
        <v xml:space="preserve">                           0 0       0     07004061234567891 9</v>
      </c>
      <c r="AR315" s="77">
        <f t="shared" si="121"/>
        <v>62</v>
      </c>
      <c r="AS315" s="107" t="str">
        <f t="shared" si="122"/>
        <v xml:space="preserve">                           0 0       0     07004061234567891 9</v>
      </c>
      <c r="AT315" s="107">
        <f t="shared" si="123"/>
        <v>62</v>
      </c>
      <c r="AU315" s="109">
        <f t="shared" si="124"/>
        <v>62</v>
      </c>
    </row>
    <row r="316" spans="1:47" s="21" customFormat="1" ht="22.5" customHeight="1" x14ac:dyDescent="0.2">
      <c r="A316" s="50">
        <v>312</v>
      </c>
      <c r="B316" s="84"/>
      <c r="C316" s="104"/>
      <c r="D316" s="104"/>
      <c r="E316" s="85"/>
      <c r="F316" s="85"/>
      <c r="G316" s="85"/>
      <c r="H316" s="84"/>
      <c r="I316" s="84"/>
      <c r="J316" s="84"/>
      <c r="K316" s="86"/>
      <c r="L316" s="84"/>
      <c r="M316" s="56" t="s">
        <v>1</v>
      </c>
      <c r="N316" s="53" t="str">
        <f t="shared" si="100"/>
        <v xml:space="preserve">                           0 0       0     07004061234567891 9</v>
      </c>
      <c r="O316" s="60">
        <f t="shared" si="101"/>
        <v>62</v>
      </c>
      <c r="Q316" s="73" t="s">
        <v>74</v>
      </c>
      <c r="R316" s="73">
        <f t="shared" si="102"/>
        <v>250</v>
      </c>
      <c r="S316" s="73">
        <f t="shared" si="103"/>
        <v>0</v>
      </c>
      <c r="T316" s="73" t="str">
        <f t="shared" si="104"/>
        <v xml:space="preserve">                           </v>
      </c>
      <c r="U316" s="73">
        <f t="shared" si="105"/>
        <v>27</v>
      </c>
      <c r="V316" s="73" t="str">
        <f t="shared" si="106"/>
        <v xml:space="preserve">                           </v>
      </c>
      <c r="W316" s="73">
        <f t="shared" si="107"/>
        <v>27</v>
      </c>
      <c r="X316" s="73">
        <f t="shared" si="108"/>
        <v>0</v>
      </c>
      <c r="Y316" s="73" t="str">
        <f t="shared" si="109"/>
        <v xml:space="preserve">                           </v>
      </c>
      <c r="Z316" s="73">
        <f t="shared" si="110"/>
        <v>27</v>
      </c>
      <c r="AA316" s="73">
        <f t="shared" si="111"/>
        <v>0</v>
      </c>
      <c r="AB316" s="73">
        <f t="shared" si="112"/>
        <v>1</v>
      </c>
      <c r="AC316" s="73">
        <f t="shared" si="113"/>
        <v>0</v>
      </c>
      <c r="AD316" s="73" t="str">
        <f t="shared" si="114"/>
        <v xml:space="preserve">                           </v>
      </c>
      <c r="AE316" s="73">
        <f t="shared" si="115"/>
        <v>27</v>
      </c>
      <c r="AF316" s="73" t="str">
        <f t="shared" si="116"/>
        <v xml:space="preserve"> </v>
      </c>
      <c r="AG316" s="73">
        <f t="shared" si="117"/>
        <v>1</v>
      </c>
      <c r="AH316" s="73">
        <f t="shared" si="118"/>
        <v>0</v>
      </c>
      <c r="AI316" s="55" t="s">
        <v>11</v>
      </c>
      <c r="AJ316" s="55" t="s">
        <v>8</v>
      </c>
      <c r="AK316" s="73">
        <f t="shared" si="119"/>
        <v>0</v>
      </c>
      <c r="AL316" s="55" t="s">
        <v>9</v>
      </c>
      <c r="AM316" s="56" t="s">
        <v>3</v>
      </c>
      <c r="AN316" s="56" t="s">
        <v>13</v>
      </c>
      <c r="AO316" s="112">
        <v>1234567891</v>
      </c>
      <c r="AP316" s="55" t="s">
        <v>8</v>
      </c>
      <c r="AQ316" s="73" t="str">
        <f t="shared" si="120"/>
        <v xml:space="preserve">                           0 0       0     07004061234567891 9</v>
      </c>
      <c r="AR316" s="77">
        <f t="shared" si="121"/>
        <v>62</v>
      </c>
      <c r="AS316" s="107" t="str">
        <f t="shared" si="122"/>
        <v xml:space="preserve">                           0 0       0     07004061234567891 9</v>
      </c>
      <c r="AT316" s="107">
        <f t="shared" si="123"/>
        <v>62</v>
      </c>
      <c r="AU316" s="109">
        <f t="shared" si="124"/>
        <v>62</v>
      </c>
    </row>
    <row r="317" spans="1:47" s="21" customFormat="1" ht="22.5" customHeight="1" x14ac:dyDescent="0.2">
      <c r="A317" s="50">
        <v>313</v>
      </c>
      <c r="B317" s="84"/>
      <c r="C317" s="104"/>
      <c r="D317" s="104"/>
      <c r="E317" s="85"/>
      <c r="F317" s="85"/>
      <c r="G317" s="85"/>
      <c r="H317" s="84"/>
      <c r="I317" s="84"/>
      <c r="J317" s="84"/>
      <c r="K317" s="86"/>
      <c r="L317" s="84"/>
      <c r="M317" s="56" t="s">
        <v>1</v>
      </c>
      <c r="N317" s="53" t="str">
        <f t="shared" si="100"/>
        <v xml:space="preserve">                           0 0       0     07004061234567891 9</v>
      </c>
      <c r="O317" s="60">
        <f t="shared" si="101"/>
        <v>62</v>
      </c>
      <c r="Q317" s="73" t="s">
        <v>74</v>
      </c>
      <c r="R317" s="73">
        <f t="shared" si="102"/>
        <v>250</v>
      </c>
      <c r="S317" s="73">
        <f t="shared" si="103"/>
        <v>0</v>
      </c>
      <c r="T317" s="73" t="str">
        <f t="shared" si="104"/>
        <v xml:space="preserve">                           </v>
      </c>
      <c r="U317" s="73">
        <f t="shared" si="105"/>
        <v>27</v>
      </c>
      <c r="V317" s="73" t="str">
        <f t="shared" si="106"/>
        <v xml:space="preserve">                           </v>
      </c>
      <c r="W317" s="73">
        <f t="shared" si="107"/>
        <v>27</v>
      </c>
      <c r="X317" s="73">
        <f t="shared" si="108"/>
        <v>0</v>
      </c>
      <c r="Y317" s="73" t="str">
        <f t="shared" si="109"/>
        <v xml:space="preserve">                           </v>
      </c>
      <c r="Z317" s="73">
        <f t="shared" si="110"/>
        <v>27</v>
      </c>
      <c r="AA317" s="73">
        <f t="shared" si="111"/>
        <v>0</v>
      </c>
      <c r="AB317" s="73">
        <f t="shared" si="112"/>
        <v>1</v>
      </c>
      <c r="AC317" s="73">
        <f t="shared" si="113"/>
        <v>0</v>
      </c>
      <c r="AD317" s="73" t="str">
        <f t="shared" si="114"/>
        <v xml:space="preserve">                           </v>
      </c>
      <c r="AE317" s="73">
        <f t="shared" si="115"/>
        <v>27</v>
      </c>
      <c r="AF317" s="73" t="str">
        <f t="shared" si="116"/>
        <v xml:space="preserve"> </v>
      </c>
      <c r="AG317" s="73">
        <f t="shared" si="117"/>
        <v>1</v>
      </c>
      <c r="AH317" s="73">
        <f t="shared" si="118"/>
        <v>0</v>
      </c>
      <c r="AI317" s="55" t="s">
        <v>11</v>
      </c>
      <c r="AJ317" s="55" t="s">
        <v>8</v>
      </c>
      <c r="AK317" s="73">
        <f t="shared" si="119"/>
        <v>0</v>
      </c>
      <c r="AL317" s="55" t="s">
        <v>9</v>
      </c>
      <c r="AM317" s="56" t="s">
        <v>3</v>
      </c>
      <c r="AN317" s="56" t="s">
        <v>13</v>
      </c>
      <c r="AO317" s="112">
        <v>1234567891</v>
      </c>
      <c r="AP317" s="55" t="s">
        <v>8</v>
      </c>
      <c r="AQ317" s="73" t="str">
        <f t="shared" si="120"/>
        <v xml:space="preserve">                           0 0       0     07004061234567891 9</v>
      </c>
      <c r="AR317" s="77">
        <f t="shared" si="121"/>
        <v>62</v>
      </c>
      <c r="AS317" s="107" t="str">
        <f t="shared" si="122"/>
        <v xml:space="preserve">                           0 0       0     07004061234567891 9</v>
      </c>
      <c r="AT317" s="107">
        <f t="shared" si="123"/>
        <v>62</v>
      </c>
      <c r="AU317" s="109">
        <f t="shared" si="124"/>
        <v>62</v>
      </c>
    </row>
    <row r="318" spans="1:47" s="21" customFormat="1" ht="22.5" customHeight="1" x14ac:dyDescent="0.2">
      <c r="A318" s="50">
        <v>314</v>
      </c>
      <c r="B318" s="84"/>
      <c r="C318" s="104"/>
      <c r="D318" s="104"/>
      <c r="E318" s="85"/>
      <c r="F318" s="85"/>
      <c r="G318" s="85"/>
      <c r="H318" s="84"/>
      <c r="I318" s="84"/>
      <c r="J318" s="84"/>
      <c r="K318" s="86"/>
      <c r="L318" s="84"/>
      <c r="M318" s="56" t="s">
        <v>1</v>
      </c>
      <c r="N318" s="53" t="str">
        <f t="shared" si="100"/>
        <v xml:space="preserve">                           0 0       0     07004061234567891 9</v>
      </c>
      <c r="O318" s="60">
        <f t="shared" si="101"/>
        <v>62</v>
      </c>
      <c r="Q318" s="73" t="s">
        <v>74</v>
      </c>
      <c r="R318" s="73">
        <f t="shared" si="102"/>
        <v>250</v>
      </c>
      <c r="S318" s="73">
        <f t="shared" si="103"/>
        <v>0</v>
      </c>
      <c r="T318" s="73" t="str">
        <f t="shared" si="104"/>
        <v xml:space="preserve">                           </v>
      </c>
      <c r="U318" s="73">
        <f t="shared" si="105"/>
        <v>27</v>
      </c>
      <c r="V318" s="73" t="str">
        <f t="shared" si="106"/>
        <v xml:space="preserve">                           </v>
      </c>
      <c r="W318" s="73">
        <f t="shared" si="107"/>
        <v>27</v>
      </c>
      <c r="X318" s="73">
        <f t="shared" si="108"/>
        <v>0</v>
      </c>
      <c r="Y318" s="73" t="str">
        <f t="shared" si="109"/>
        <v xml:space="preserve">                           </v>
      </c>
      <c r="Z318" s="73">
        <f t="shared" si="110"/>
        <v>27</v>
      </c>
      <c r="AA318" s="73">
        <f t="shared" si="111"/>
        <v>0</v>
      </c>
      <c r="AB318" s="73">
        <f t="shared" si="112"/>
        <v>1</v>
      </c>
      <c r="AC318" s="73">
        <f t="shared" si="113"/>
        <v>0</v>
      </c>
      <c r="AD318" s="73" t="str">
        <f t="shared" si="114"/>
        <v xml:space="preserve">                           </v>
      </c>
      <c r="AE318" s="73">
        <f t="shared" si="115"/>
        <v>27</v>
      </c>
      <c r="AF318" s="73" t="str">
        <f t="shared" si="116"/>
        <v xml:space="preserve"> </v>
      </c>
      <c r="AG318" s="73">
        <f t="shared" si="117"/>
        <v>1</v>
      </c>
      <c r="AH318" s="73">
        <f t="shared" si="118"/>
        <v>0</v>
      </c>
      <c r="AI318" s="55" t="s">
        <v>11</v>
      </c>
      <c r="AJ318" s="55" t="s">
        <v>8</v>
      </c>
      <c r="AK318" s="73">
        <f t="shared" si="119"/>
        <v>0</v>
      </c>
      <c r="AL318" s="55" t="s">
        <v>9</v>
      </c>
      <c r="AM318" s="56" t="s">
        <v>3</v>
      </c>
      <c r="AN318" s="56" t="s">
        <v>13</v>
      </c>
      <c r="AO318" s="112">
        <v>1234567891</v>
      </c>
      <c r="AP318" s="55" t="s">
        <v>8</v>
      </c>
      <c r="AQ318" s="73" t="str">
        <f t="shared" si="120"/>
        <v xml:space="preserve">                           0 0       0     07004061234567891 9</v>
      </c>
      <c r="AR318" s="77">
        <f t="shared" si="121"/>
        <v>62</v>
      </c>
      <c r="AS318" s="107" t="str">
        <f t="shared" si="122"/>
        <v xml:space="preserve">                           0 0       0     07004061234567891 9</v>
      </c>
      <c r="AT318" s="107">
        <f t="shared" si="123"/>
        <v>62</v>
      </c>
      <c r="AU318" s="109">
        <f t="shared" si="124"/>
        <v>62</v>
      </c>
    </row>
    <row r="319" spans="1:47" s="21" customFormat="1" ht="22.5" customHeight="1" x14ac:dyDescent="0.2">
      <c r="A319" s="50">
        <v>315</v>
      </c>
      <c r="B319" s="84"/>
      <c r="C319" s="104"/>
      <c r="D319" s="104"/>
      <c r="E319" s="85"/>
      <c r="F319" s="85"/>
      <c r="G319" s="85"/>
      <c r="H319" s="84"/>
      <c r="I319" s="84"/>
      <c r="J319" s="84"/>
      <c r="K319" s="86"/>
      <c r="L319" s="84"/>
      <c r="M319" s="56" t="s">
        <v>1</v>
      </c>
      <c r="N319" s="53" t="str">
        <f t="shared" si="100"/>
        <v xml:space="preserve">                           0 0       0     07004061234567891 9</v>
      </c>
      <c r="O319" s="60">
        <f t="shared" si="101"/>
        <v>62</v>
      </c>
      <c r="Q319" s="73" t="s">
        <v>74</v>
      </c>
      <c r="R319" s="73">
        <f t="shared" si="102"/>
        <v>250</v>
      </c>
      <c r="S319" s="73">
        <f t="shared" si="103"/>
        <v>0</v>
      </c>
      <c r="T319" s="73" t="str">
        <f t="shared" si="104"/>
        <v xml:space="preserve">                           </v>
      </c>
      <c r="U319" s="73">
        <f t="shared" si="105"/>
        <v>27</v>
      </c>
      <c r="V319" s="73" t="str">
        <f t="shared" si="106"/>
        <v xml:space="preserve">                           </v>
      </c>
      <c r="W319" s="73">
        <f t="shared" si="107"/>
        <v>27</v>
      </c>
      <c r="X319" s="73">
        <f t="shared" si="108"/>
        <v>0</v>
      </c>
      <c r="Y319" s="73" t="str">
        <f t="shared" si="109"/>
        <v xml:space="preserve">                           </v>
      </c>
      <c r="Z319" s="73">
        <f t="shared" si="110"/>
        <v>27</v>
      </c>
      <c r="AA319" s="73">
        <f t="shared" si="111"/>
        <v>0</v>
      </c>
      <c r="AB319" s="73">
        <f t="shared" si="112"/>
        <v>1</v>
      </c>
      <c r="AC319" s="73">
        <f t="shared" si="113"/>
        <v>0</v>
      </c>
      <c r="AD319" s="73" t="str">
        <f t="shared" si="114"/>
        <v xml:space="preserve">                           </v>
      </c>
      <c r="AE319" s="73">
        <f t="shared" si="115"/>
        <v>27</v>
      </c>
      <c r="AF319" s="73" t="str">
        <f t="shared" si="116"/>
        <v xml:space="preserve"> </v>
      </c>
      <c r="AG319" s="73">
        <f t="shared" si="117"/>
        <v>1</v>
      </c>
      <c r="AH319" s="73">
        <f t="shared" si="118"/>
        <v>0</v>
      </c>
      <c r="AI319" s="55" t="s">
        <v>11</v>
      </c>
      <c r="AJ319" s="55" t="s">
        <v>8</v>
      </c>
      <c r="AK319" s="73">
        <f t="shared" si="119"/>
        <v>0</v>
      </c>
      <c r="AL319" s="55" t="s">
        <v>9</v>
      </c>
      <c r="AM319" s="56" t="s">
        <v>3</v>
      </c>
      <c r="AN319" s="56" t="s">
        <v>13</v>
      </c>
      <c r="AO319" s="112">
        <v>1234567891</v>
      </c>
      <c r="AP319" s="55" t="s">
        <v>8</v>
      </c>
      <c r="AQ319" s="73" t="str">
        <f t="shared" si="120"/>
        <v xml:space="preserve">                           0 0       0     07004061234567891 9</v>
      </c>
      <c r="AR319" s="77">
        <f t="shared" si="121"/>
        <v>62</v>
      </c>
      <c r="AS319" s="107" t="str">
        <f t="shared" si="122"/>
        <v xml:space="preserve">                           0 0       0     07004061234567891 9</v>
      </c>
      <c r="AT319" s="107">
        <f t="shared" si="123"/>
        <v>62</v>
      </c>
      <c r="AU319" s="109">
        <f t="shared" si="124"/>
        <v>62</v>
      </c>
    </row>
    <row r="320" spans="1:47" s="21" customFormat="1" ht="22.5" customHeight="1" x14ac:dyDescent="0.2">
      <c r="A320" s="50">
        <v>316</v>
      </c>
      <c r="B320" s="84"/>
      <c r="C320" s="104"/>
      <c r="D320" s="104"/>
      <c r="E320" s="85"/>
      <c r="F320" s="85"/>
      <c r="G320" s="85"/>
      <c r="H320" s="84"/>
      <c r="I320" s="84"/>
      <c r="J320" s="84"/>
      <c r="K320" s="86"/>
      <c r="L320" s="84"/>
      <c r="M320" s="56" t="s">
        <v>1</v>
      </c>
      <c r="N320" s="53" t="str">
        <f t="shared" si="100"/>
        <v xml:space="preserve">                           0 0       0     07004061234567891 9</v>
      </c>
      <c r="O320" s="60">
        <f t="shared" si="101"/>
        <v>62</v>
      </c>
      <c r="Q320" s="73" t="s">
        <v>74</v>
      </c>
      <c r="R320" s="73">
        <f t="shared" si="102"/>
        <v>250</v>
      </c>
      <c r="S320" s="73">
        <f t="shared" si="103"/>
        <v>0</v>
      </c>
      <c r="T320" s="73" t="str">
        <f t="shared" si="104"/>
        <v xml:space="preserve">                           </v>
      </c>
      <c r="U320" s="73">
        <f t="shared" si="105"/>
        <v>27</v>
      </c>
      <c r="V320" s="73" t="str">
        <f t="shared" si="106"/>
        <v xml:space="preserve">                           </v>
      </c>
      <c r="W320" s="73">
        <f t="shared" si="107"/>
        <v>27</v>
      </c>
      <c r="X320" s="73">
        <f t="shared" si="108"/>
        <v>0</v>
      </c>
      <c r="Y320" s="73" t="str">
        <f t="shared" si="109"/>
        <v xml:space="preserve">                           </v>
      </c>
      <c r="Z320" s="73">
        <f t="shared" si="110"/>
        <v>27</v>
      </c>
      <c r="AA320" s="73">
        <f t="shared" si="111"/>
        <v>0</v>
      </c>
      <c r="AB320" s="73">
        <f t="shared" si="112"/>
        <v>1</v>
      </c>
      <c r="AC320" s="73">
        <f t="shared" si="113"/>
        <v>0</v>
      </c>
      <c r="AD320" s="73" t="str">
        <f t="shared" si="114"/>
        <v xml:space="preserve">                           </v>
      </c>
      <c r="AE320" s="73">
        <f t="shared" si="115"/>
        <v>27</v>
      </c>
      <c r="AF320" s="73" t="str">
        <f t="shared" si="116"/>
        <v xml:space="preserve"> </v>
      </c>
      <c r="AG320" s="73">
        <f t="shared" si="117"/>
        <v>1</v>
      </c>
      <c r="AH320" s="73">
        <f t="shared" si="118"/>
        <v>0</v>
      </c>
      <c r="AI320" s="55" t="s">
        <v>11</v>
      </c>
      <c r="AJ320" s="55" t="s">
        <v>8</v>
      </c>
      <c r="AK320" s="73">
        <f t="shared" si="119"/>
        <v>0</v>
      </c>
      <c r="AL320" s="55" t="s">
        <v>9</v>
      </c>
      <c r="AM320" s="56" t="s">
        <v>3</v>
      </c>
      <c r="AN320" s="56" t="s">
        <v>13</v>
      </c>
      <c r="AO320" s="112">
        <v>1234567891</v>
      </c>
      <c r="AP320" s="55" t="s">
        <v>8</v>
      </c>
      <c r="AQ320" s="73" t="str">
        <f t="shared" si="120"/>
        <v xml:space="preserve">                           0 0       0     07004061234567891 9</v>
      </c>
      <c r="AR320" s="77">
        <f t="shared" si="121"/>
        <v>62</v>
      </c>
      <c r="AS320" s="107" t="str">
        <f t="shared" si="122"/>
        <v xml:space="preserve">                           0 0       0     07004061234567891 9</v>
      </c>
      <c r="AT320" s="107">
        <f t="shared" si="123"/>
        <v>62</v>
      </c>
      <c r="AU320" s="109">
        <f t="shared" si="124"/>
        <v>62</v>
      </c>
    </row>
    <row r="321" spans="1:47" s="21" customFormat="1" ht="22.5" customHeight="1" x14ac:dyDescent="0.2">
      <c r="A321" s="50">
        <v>317</v>
      </c>
      <c r="B321" s="84"/>
      <c r="C321" s="104"/>
      <c r="D321" s="104"/>
      <c r="E321" s="85"/>
      <c r="F321" s="85"/>
      <c r="G321" s="85"/>
      <c r="H321" s="84"/>
      <c r="I321" s="84"/>
      <c r="J321" s="84"/>
      <c r="K321" s="86"/>
      <c r="L321" s="84"/>
      <c r="M321" s="56" t="s">
        <v>1</v>
      </c>
      <c r="N321" s="53" t="str">
        <f t="shared" si="100"/>
        <v xml:space="preserve">                           0 0       0     07004061234567891 9</v>
      </c>
      <c r="O321" s="60">
        <f t="shared" si="101"/>
        <v>62</v>
      </c>
      <c r="Q321" s="73" t="s">
        <v>74</v>
      </c>
      <c r="R321" s="73">
        <f t="shared" si="102"/>
        <v>250</v>
      </c>
      <c r="S321" s="73">
        <f t="shared" si="103"/>
        <v>0</v>
      </c>
      <c r="T321" s="73" t="str">
        <f t="shared" si="104"/>
        <v xml:space="preserve">                           </v>
      </c>
      <c r="U321" s="73">
        <f t="shared" si="105"/>
        <v>27</v>
      </c>
      <c r="V321" s="73" t="str">
        <f t="shared" si="106"/>
        <v xml:space="preserve">                           </v>
      </c>
      <c r="W321" s="73">
        <f t="shared" si="107"/>
        <v>27</v>
      </c>
      <c r="X321" s="73">
        <f t="shared" si="108"/>
        <v>0</v>
      </c>
      <c r="Y321" s="73" t="str">
        <f t="shared" si="109"/>
        <v xml:space="preserve">                           </v>
      </c>
      <c r="Z321" s="73">
        <f t="shared" si="110"/>
        <v>27</v>
      </c>
      <c r="AA321" s="73">
        <f t="shared" si="111"/>
        <v>0</v>
      </c>
      <c r="AB321" s="73">
        <f t="shared" si="112"/>
        <v>1</v>
      </c>
      <c r="AC321" s="73">
        <f t="shared" si="113"/>
        <v>0</v>
      </c>
      <c r="AD321" s="73" t="str">
        <f t="shared" si="114"/>
        <v xml:space="preserve">                           </v>
      </c>
      <c r="AE321" s="73">
        <f t="shared" si="115"/>
        <v>27</v>
      </c>
      <c r="AF321" s="73" t="str">
        <f t="shared" si="116"/>
        <v xml:space="preserve"> </v>
      </c>
      <c r="AG321" s="73">
        <f t="shared" si="117"/>
        <v>1</v>
      </c>
      <c r="AH321" s="73">
        <f t="shared" si="118"/>
        <v>0</v>
      </c>
      <c r="AI321" s="55" t="s">
        <v>11</v>
      </c>
      <c r="AJ321" s="55" t="s">
        <v>8</v>
      </c>
      <c r="AK321" s="73">
        <f t="shared" si="119"/>
        <v>0</v>
      </c>
      <c r="AL321" s="55" t="s">
        <v>9</v>
      </c>
      <c r="AM321" s="56" t="s">
        <v>3</v>
      </c>
      <c r="AN321" s="56" t="s">
        <v>13</v>
      </c>
      <c r="AO321" s="112">
        <v>1234567891</v>
      </c>
      <c r="AP321" s="55" t="s">
        <v>8</v>
      </c>
      <c r="AQ321" s="73" t="str">
        <f t="shared" si="120"/>
        <v xml:space="preserve">                           0 0       0     07004061234567891 9</v>
      </c>
      <c r="AR321" s="77">
        <f t="shared" si="121"/>
        <v>62</v>
      </c>
      <c r="AS321" s="107" t="str">
        <f t="shared" si="122"/>
        <v xml:space="preserve">                           0 0       0     07004061234567891 9</v>
      </c>
      <c r="AT321" s="107">
        <f t="shared" si="123"/>
        <v>62</v>
      </c>
      <c r="AU321" s="109">
        <f t="shared" si="124"/>
        <v>62</v>
      </c>
    </row>
    <row r="322" spans="1:47" s="21" customFormat="1" ht="22.5" customHeight="1" x14ac:dyDescent="0.2">
      <c r="A322" s="50">
        <v>318</v>
      </c>
      <c r="B322" s="84"/>
      <c r="C322" s="104"/>
      <c r="D322" s="104"/>
      <c r="E322" s="85"/>
      <c r="F322" s="85"/>
      <c r="G322" s="85"/>
      <c r="H322" s="84"/>
      <c r="I322" s="84"/>
      <c r="J322" s="84"/>
      <c r="K322" s="86"/>
      <c r="L322" s="84"/>
      <c r="M322" s="56" t="s">
        <v>1</v>
      </c>
      <c r="N322" s="53" t="str">
        <f t="shared" si="100"/>
        <v xml:space="preserve">                           0 0       0     07004061234567891 9</v>
      </c>
      <c r="O322" s="60">
        <f t="shared" si="101"/>
        <v>62</v>
      </c>
      <c r="Q322" s="73" t="s">
        <v>74</v>
      </c>
      <c r="R322" s="73">
        <f t="shared" si="102"/>
        <v>250</v>
      </c>
      <c r="S322" s="73">
        <f t="shared" si="103"/>
        <v>0</v>
      </c>
      <c r="T322" s="73" t="str">
        <f t="shared" si="104"/>
        <v xml:space="preserve">                           </v>
      </c>
      <c r="U322" s="73">
        <f t="shared" si="105"/>
        <v>27</v>
      </c>
      <c r="V322" s="73" t="str">
        <f t="shared" si="106"/>
        <v xml:space="preserve">                           </v>
      </c>
      <c r="W322" s="73">
        <f t="shared" si="107"/>
        <v>27</v>
      </c>
      <c r="X322" s="73">
        <f t="shared" si="108"/>
        <v>0</v>
      </c>
      <c r="Y322" s="73" t="str">
        <f t="shared" si="109"/>
        <v xml:space="preserve">                           </v>
      </c>
      <c r="Z322" s="73">
        <f t="shared" si="110"/>
        <v>27</v>
      </c>
      <c r="AA322" s="73">
        <f t="shared" si="111"/>
        <v>0</v>
      </c>
      <c r="AB322" s="73">
        <f t="shared" si="112"/>
        <v>1</v>
      </c>
      <c r="AC322" s="73">
        <f t="shared" si="113"/>
        <v>0</v>
      </c>
      <c r="AD322" s="73" t="str">
        <f t="shared" si="114"/>
        <v xml:space="preserve">                           </v>
      </c>
      <c r="AE322" s="73">
        <f t="shared" si="115"/>
        <v>27</v>
      </c>
      <c r="AF322" s="73" t="str">
        <f t="shared" si="116"/>
        <v xml:space="preserve"> </v>
      </c>
      <c r="AG322" s="73">
        <f t="shared" si="117"/>
        <v>1</v>
      </c>
      <c r="AH322" s="73">
        <f t="shared" si="118"/>
        <v>0</v>
      </c>
      <c r="AI322" s="55" t="s">
        <v>11</v>
      </c>
      <c r="AJ322" s="55" t="s">
        <v>8</v>
      </c>
      <c r="AK322" s="73">
        <f t="shared" si="119"/>
        <v>0</v>
      </c>
      <c r="AL322" s="55" t="s">
        <v>9</v>
      </c>
      <c r="AM322" s="56" t="s">
        <v>3</v>
      </c>
      <c r="AN322" s="56" t="s">
        <v>13</v>
      </c>
      <c r="AO322" s="112">
        <v>1234567891</v>
      </c>
      <c r="AP322" s="55" t="s">
        <v>8</v>
      </c>
      <c r="AQ322" s="73" t="str">
        <f t="shared" si="120"/>
        <v xml:space="preserve">                           0 0       0     07004061234567891 9</v>
      </c>
      <c r="AR322" s="77">
        <f t="shared" si="121"/>
        <v>62</v>
      </c>
      <c r="AS322" s="107" t="str">
        <f t="shared" si="122"/>
        <v xml:space="preserve">                           0 0       0     07004061234567891 9</v>
      </c>
      <c r="AT322" s="107">
        <f t="shared" si="123"/>
        <v>62</v>
      </c>
      <c r="AU322" s="109">
        <f t="shared" si="124"/>
        <v>62</v>
      </c>
    </row>
    <row r="323" spans="1:47" s="21" customFormat="1" ht="22.5" customHeight="1" x14ac:dyDescent="0.2">
      <c r="A323" s="50">
        <v>319</v>
      </c>
      <c r="B323" s="84"/>
      <c r="C323" s="104"/>
      <c r="D323" s="104"/>
      <c r="E323" s="85"/>
      <c r="F323" s="85"/>
      <c r="G323" s="85"/>
      <c r="H323" s="84"/>
      <c r="I323" s="84"/>
      <c r="J323" s="84"/>
      <c r="K323" s="86"/>
      <c r="L323" s="84"/>
      <c r="M323" s="56" t="s">
        <v>1</v>
      </c>
      <c r="N323" s="53" t="str">
        <f t="shared" si="100"/>
        <v xml:space="preserve">                           0 0       0     07004061234567891 9</v>
      </c>
      <c r="O323" s="60">
        <f t="shared" si="101"/>
        <v>62</v>
      </c>
      <c r="Q323" s="73" t="s">
        <v>74</v>
      </c>
      <c r="R323" s="73">
        <f t="shared" si="102"/>
        <v>250</v>
      </c>
      <c r="S323" s="73">
        <f t="shared" si="103"/>
        <v>0</v>
      </c>
      <c r="T323" s="73" t="str">
        <f t="shared" si="104"/>
        <v xml:space="preserve">                           </v>
      </c>
      <c r="U323" s="73">
        <f t="shared" si="105"/>
        <v>27</v>
      </c>
      <c r="V323" s="73" t="str">
        <f t="shared" si="106"/>
        <v xml:space="preserve">                           </v>
      </c>
      <c r="W323" s="73">
        <f t="shared" si="107"/>
        <v>27</v>
      </c>
      <c r="X323" s="73">
        <f t="shared" si="108"/>
        <v>0</v>
      </c>
      <c r="Y323" s="73" t="str">
        <f t="shared" si="109"/>
        <v xml:space="preserve">                           </v>
      </c>
      <c r="Z323" s="73">
        <f t="shared" si="110"/>
        <v>27</v>
      </c>
      <c r="AA323" s="73">
        <f t="shared" si="111"/>
        <v>0</v>
      </c>
      <c r="AB323" s="73">
        <f t="shared" si="112"/>
        <v>1</v>
      </c>
      <c r="AC323" s="73">
        <f t="shared" si="113"/>
        <v>0</v>
      </c>
      <c r="AD323" s="73" t="str">
        <f t="shared" si="114"/>
        <v xml:space="preserve">                           </v>
      </c>
      <c r="AE323" s="73">
        <f t="shared" si="115"/>
        <v>27</v>
      </c>
      <c r="AF323" s="73" t="str">
        <f t="shared" si="116"/>
        <v xml:space="preserve"> </v>
      </c>
      <c r="AG323" s="73">
        <f t="shared" si="117"/>
        <v>1</v>
      </c>
      <c r="AH323" s="73">
        <f t="shared" si="118"/>
        <v>0</v>
      </c>
      <c r="AI323" s="55" t="s">
        <v>11</v>
      </c>
      <c r="AJ323" s="55" t="s">
        <v>8</v>
      </c>
      <c r="AK323" s="73">
        <f t="shared" si="119"/>
        <v>0</v>
      </c>
      <c r="AL323" s="55" t="s">
        <v>9</v>
      </c>
      <c r="AM323" s="56" t="s">
        <v>3</v>
      </c>
      <c r="AN323" s="56" t="s">
        <v>13</v>
      </c>
      <c r="AO323" s="112">
        <v>1234567891</v>
      </c>
      <c r="AP323" s="55" t="s">
        <v>8</v>
      </c>
      <c r="AQ323" s="73" t="str">
        <f t="shared" si="120"/>
        <v xml:space="preserve">                           0 0       0     07004061234567891 9</v>
      </c>
      <c r="AR323" s="77">
        <f t="shared" si="121"/>
        <v>62</v>
      </c>
      <c r="AS323" s="107" t="str">
        <f t="shared" si="122"/>
        <v xml:space="preserve">                           0 0       0     07004061234567891 9</v>
      </c>
      <c r="AT323" s="107">
        <f t="shared" si="123"/>
        <v>62</v>
      </c>
      <c r="AU323" s="109">
        <f t="shared" si="124"/>
        <v>62</v>
      </c>
    </row>
    <row r="324" spans="1:47" s="21" customFormat="1" ht="22.5" customHeight="1" x14ac:dyDescent="0.2">
      <c r="A324" s="50">
        <v>320</v>
      </c>
      <c r="B324" s="84"/>
      <c r="C324" s="104"/>
      <c r="D324" s="104"/>
      <c r="E324" s="85"/>
      <c r="F324" s="85"/>
      <c r="G324" s="85"/>
      <c r="H324" s="84"/>
      <c r="I324" s="84"/>
      <c r="J324" s="84"/>
      <c r="K324" s="86"/>
      <c r="L324" s="84"/>
      <c r="M324" s="56" t="s">
        <v>1</v>
      </c>
      <c r="N324" s="53" t="str">
        <f t="shared" si="100"/>
        <v xml:space="preserve">                           0 0       0     07004061234567891 9</v>
      </c>
      <c r="O324" s="60">
        <f t="shared" si="101"/>
        <v>62</v>
      </c>
      <c r="Q324" s="73" t="s">
        <v>74</v>
      </c>
      <c r="R324" s="73">
        <f t="shared" si="102"/>
        <v>250</v>
      </c>
      <c r="S324" s="73">
        <f t="shared" si="103"/>
        <v>0</v>
      </c>
      <c r="T324" s="73" t="str">
        <f t="shared" si="104"/>
        <v xml:space="preserve">                           </v>
      </c>
      <c r="U324" s="73">
        <f t="shared" si="105"/>
        <v>27</v>
      </c>
      <c r="V324" s="73" t="str">
        <f t="shared" si="106"/>
        <v xml:space="preserve">                           </v>
      </c>
      <c r="W324" s="73">
        <f t="shared" si="107"/>
        <v>27</v>
      </c>
      <c r="X324" s="73">
        <f t="shared" si="108"/>
        <v>0</v>
      </c>
      <c r="Y324" s="73" t="str">
        <f t="shared" si="109"/>
        <v xml:space="preserve">                           </v>
      </c>
      <c r="Z324" s="73">
        <f t="shared" si="110"/>
        <v>27</v>
      </c>
      <c r="AA324" s="73">
        <f t="shared" si="111"/>
        <v>0</v>
      </c>
      <c r="AB324" s="73">
        <f t="shared" si="112"/>
        <v>1</v>
      </c>
      <c r="AC324" s="73">
        <f t="shared" si="113"/>
        <v>0</v>
      </c>
      <c r="AD324" s="73" t="str">
        <f t="shared" si="114"/>
        <v xml:space="preserve">                           </v>
      </c>
      <c r="AE324" s="73">
        <f t="shared" si="115"/>
        <v>27</v>
      </c>
      <c r="AF324" s="73" t="str">
        <f t="shared" si="116"/>
        <v xml:space="preserve"> </v>
      </c>
      <c r="AG324" s="73">
        <f t="shared" si="117"/>
        <v>1</v>
      </c>
      <c r="AH324" s="73">
        <f t="shared" si="118"/>
        <v>0</v>
      </c>
      <c r="AI324" s="55" t="s">
        <v>11</v>
      </c>
      <c r="AJ324" s="55" t="s">
        <v>8</v>
      </c>
      <c r="AK324" s="73">
        <f t="shared" si="119"/>
        <v>0</v>
      </c>
      <c r="AL324" s="55" t="s">
        <v>9</v>
      </c>
      <c r="AM324" s="56" t="s">
        <v>3</v>
      </c>
      <c r="AN324" s="56" t="s">
        <v>13</v>
      </c>
      <c r="AO324" s="112">
        <v>1234567891</v>
      </c>
      <c r="AP324" s="55" t="s">
        <v>8</v>
      </c>
      <c r="AQ324" s="73" t="str">
        <f t="shared" si="120"/>
        <v xml:space="preserve">                           0 0       0     07004061234567891 9</v>
      </c>
      <c r="AR324" s="77">
        <f t="shared" si="121"/>
        <v>62</v>
      </c>
      <c r="AS324" s="107" t="str">
        <f t="shared" si="122"/>
        <v xml:space="preserve">                           0 0       0     07004061234567891 9</v>
      </c>
      <c r="AT324" s="107">
        <f t="shared" si="123"/>
        <v>62</v>
      </c>
      <c r="AU324" s="109">
        <f t="shared" si="124"/>
        <v>62</v>
      </c>
    </row>
    <row r="325" spans="1:47" s="21" customFormat="1" ht="22.5" customHeight="1" x14ac:dyDescent="0.2">
      <c r="A325" s="50">
        <v>321</v>
      </c>
      <c r="B325" s="84"/>
      <c r="C325" s="104"/>
      <c r="D325" s="104"/>
      <c r="E325" s="85"/>
      <c r="F325" s="85"/>
      <c r="G325" s="85"/>
      <c r="H325" s="84"/>
      <c r="I325" s="84"/>
      <c r="J325" s="84"/>
      <c r="K325" s="86"/>
      <c r="L325" s="84"/>
      <c r="M325" s="56" t="s">
        <v>1</v>
      </c>
      <c r="N325" s="53" t="str">
        <f t="shared" si="100"/>
        <v xml:space="preserve">                           0 0       0     07004061234567891 9</v>
      </c>
      <c r="O325" s="60">
        <f t="shared" si="101"/>
        <v>62</v>
      </c>
      <c r="Q325" s="73" t="s">
        <v>74</v>
      </c>
      <c r="R325" s="73">
        <f t="shared" si="102"/>
        <v>250</v>
      </c>
      <c r="S325" s="73">
        <f t="shared" si="103"/>
        <v>0</v>
      </c>
      <c r="T325" s="73" t="str">
        <f t="shared" si="104"/>
        <v xml:space="preserve">                           </v>
      </c>
      <c r="U325" s="73">
        <f t="shared" si="105"/>
        <v>27</v>
      </c>
      <c r="V325" s="73" t="str">
        <f t="shared" si="106"/>
        <v xml:space="preserve">                           </v>
      </c>
      <c r="W325" s="73">
        <f t="shared" si="107"/>
        <v>27</v>
      </c>
      <c r="X325" s="73">
        <f t="shared" si="108"/>
        <v>0</v>
      </c>
      <c r="Y325" s="73" t="str">
        <f t="shared" si="109"/>
        <v xml:space="preserve">                           </v>
      </c>
      <c r="Z325" s="73">
        <f t="shared" si="110"/>
        <v>27</v>
      </c>
      <c r="AA325" s="73">
        <f t="shared" si="111"/>
        <v>0</v>
      </c>
      <c r="AB325" s="73">
        <f t="shared" si="112"/>
        <v>1</v>
      </c>
      <c r="AC325" s="73">
        <f t="shared" si="113"/>
        <v>0</v>
      </c>
      <c r="AD325" s="73" t="str">
        <f t="shared" si="114"/>
        <v xml:space="preserve">                           </v>
      </c>
      <c r="AE325" s="73">
        <f t="shared" si="115"/>
        <v>27</v>
      </c>
      <c r="AF325" s="73" t="str">
        <f t="shared" si="116"/>
        <v xml:space="preserve"> </v>
      </c>
      <c r="AG325" s="73">
        <f t="shared" si="117"/>
        <v>1</v>
      </c>
      <c r="AH325" s="73">
        <f t="shared" si="118"/>
        <v>0</v>
      </c>
      <c r="AI325" s="55" t="s">
        <v>11</v>
      </c>
      <c r="AJ325" s="55" t="s">
        <v>8</v>
      </c>
      <c r="AK325" s="73">
        <f t="shared" si="119"/>
        <v>0</v>
      </c>
      <c r="AL325" s="55" t="s">
        <v>9</v>
      </c>
      <c r="AM325" s="56" t="s">
        <v>3</v>
      </c>
      <c r="AN325" s="56" t="s">
        <v>13</v>
      </c>
      <c r="AO325" s="112">
        <v>1234567891</v>
      </c>
      <c r="AP325" s="55" t="s">
        <v>8</v>
      </c>
      <c r="AQ325" s="73" t="str">
        <f t="shared" si="120"/>
        <v xml:space="preserve">                           0 0       0     07004061234567891 9</v>
      </c>
      <c r="AR325" s="77">
        <f t="shared" si="121"/>
        <v>62</v>
      </c>
      <c r="AS325" s="107" t="str">
        <f t="shared" si="122"/>
        <v xml:space="preserve">                           0 0       0     07004061234567891 9</v>
      </c>
      <c r="AT325" s="107">
        <f t="shared" si="123"/>
        <v>62</v>
      </c>
      <c r="AU325" s="109">
        <f t="shared" si="124"/>
        <v>62</v>
      </c>
    </row>
    <row r="326" spans="1:47" s="21" customFormat="1" ht="22.5" customHeight="1" x14ac:dyDescent="0.2">
      <c r="A326" s="50">
        <v>322</v>
      </c>
      <c r="B326" s="84"/>
      <c r="C326" s="104"/>
      <c r="D326" s="104"/>
      <c r="E326" s="85"/>
      <c r="F326" s="85"/>
      <c r="G326" s="85"/>
      <c r="H326" s="84"/>
      <c r="I326" s="84"/>
      <c r="J326" s="84"/>
      <c r="K326" s="86"/>
      <c r="L326" s="84"/>
      <c r="M326" s="56" t="s">
        <v>1</v>
      </c>
      <c r="N326" s="53" t="str">
        <f t="shared" ref="N326:N389" si="125">AQ326</f>
        <v xml:space="preserve">                           0 0       0     07004061234567891 9</v>
      </c>
      <c r="O326" s="60">
        <f t="shared" ref="O326:O389" si="126">LEN(N326)</f>
        <v>62</v>
      </c>
      <c r="Q326" s="73" t="s">
        <v>74</v>
      </c>
      <c r="R326" s="73">
        <f t="shared" ref="R326:R389" si="127">LEN(Q326)</f>
        <v>250</v>
      </c>
      <c r="S326" s="73">
        <f t="shared" ref="S326:S389" si="128">LEN(E326)</f>
        <v>0</v>
      </c>
      <c r="T326" s="73" t="str">
        <f t="shared" ref="T326:T389" si="129">MID($Q326,1,($E$3-S326))</f>
        <v xml:space="preserve">                           </v>
      </c>
      <c r="U326" s="73">
        <f t="shared" ref="U326:U389" si="130">LEN(T326)</f>
        <v>27</v>
      </c>
      <c r="V326" s="73" t="str">
        <f t="shared" ref="V326:V389" si="131">CONCATENATE(E326,T326)</f>
        <v xml:space="preserve">                           </v>
      </c>
      <c r="W326" s="73">
        <f t="shared" ref="W326:W389" si="132">LEN(V326)</f>
        <v>27</v>
      </c>
      <c r="X326" s="73">
        <f t="shared" ref="X326:X389" si="133">LEN(F326)</f>
        <v>0</v>
      </c>
      <c r="Y326" s="73" t="str">
        <f t="shared" ref="Y326:Y389" si="134">MID($Q326,1,($F$3-X326))</f>
        <v xml:space="preserve">                           </v>
      </c>
      <c r="Z326" s="73">
        <f t="shared" ref="Z326:Z389" si="135">LEN(Y326)</f>
        <v>27</v>
      </c>
      <c r="AA326" s="73">
        <f t="shared" ref="AA326:AA389" si="136">IF(S326+X326=0,0,(CONCATENATE(F326,Y326)))</f>
        <v>0</v>
      </c>
      <c r="AB326" s="73">
        <f t="shared" ref="AB326:AB389" si="137">LEN(AA326)</f>
        <v>1</v>
      </c>
      <c r="AC326" s="73">
        <f t="shared" ref="AC326:AC389" si="138">LEN(G326)</f>
        <v>0</v>
      </c>
      <c r="AD326" s="73" t="str">
        <f t="shared" ref="AD326:AD389" si="139">MID($Q326,1,($G$3-AC326))</f>
        <v xml:space="preserve">                           </v>
      </c>
      <c r="AE326" s="73">
        <f t="shared" ref="AE326:AE389" si="140">LEN(AD326)</f>
        <v>27</v>
      </c>
      <c r="AF326" s="73" t="str">
        <f t="shared" ref="AF326:AF389" si="141">IF(G326=""," ",CONCATENATE(G326,AD326))</f>
        <v xml:space="preserve"> </v>
      </c>
      <c r="AG326" s="73">
        <f t="shared" ref="AG326:AG389" si="142">LEN(AF326)</f>
        <v>1</v>
      </c>
      <c r="AH326" s="73">
        <f t="shared" ref="AH326:AH389" si="143">IF(VALUE(H326)&lt;&gt;0,SUBSTITUTE(TEXT(H326,"0000.00"),".",""),0)</f>
        <v>0</v>
      </c>
      <c r="AI326" s="55" t="s">
        <v>11</v>
      </c>
      <c r="AJ326" s="55" t="s">
        <v>8</v>
      </c>
      <c r="AK326" s="73">
        <f t="shared" ref="AK326:AK389" si="144">IF(VALUE(K326)&lt;&gt;0,TEXT(K326,"DDMMAAAA"),0)</f>
        <v>0</v>
      </c>
      <c r="AL326" s="55" t="s">
        <v>9</v>
      </c>
      <c r="AM326" s="56" t="s">
        <v>3</v>
      </c>
      <c r="AN326" s="56" t="s">
        <v>13</v>
      </c>
      <c r="AO326" s="112">
        <v>1234567891</v>
      </c>
      <c r="AP326" s="55" t="s">
        <v>8</v>
      </c>
      <c r="AQ326" s="73" t="str">
        <f t="shared" ref="AQ326:AQ389" si="145">CONCATENATE(C326,D326,V326,AA326,AF326,AH326,AI326,AJ326,I326,J326,AK326,AL326,AM326,AN326,AO326,AP326,L326,M326)</f>
        <v xml:space="preserve">                           0 0       0     07004061234567891 9</v>
      </c>
      <c r="AR326" s="77">
        <f t="shared" ref="AR326:AR389" si="146">LEN(AQ326)</f>
        <v>62</v>
      </c>
      <c r="AS326" s="107" t="str">
        <f t="shared" ref="AS326:AS389" si="147">CONCATENATE(B326,C326,D326,V326,AA326,AF326,AH326,AI326,AJ326,I326,J326,AK326,AL326,AM326,AN326,AO326,AP326,L326,M326)</f>
        <v xml:space="preserve">                           0 0       0     07004061234567891 9</v>
      </c>
      <c r="AT326" s="107">
        <f t="shared" ref="AT326:AT389" si="148">LEN(AS326)</f>
        <v>62</v>
      </c>
      <c r="AU326" s="109">
        <f t="shared" ref="AU326:AU389" si="149">AT326</f>
        <v>62</v>
      </c>
    </row>
    <row r="327" spans="1:47" s="21" customFormat="1" ht="22.5" customHeight="1" x14ac:dyDescent="0.2">
      <c r="A327" s="50">
        <v>323</v>
      </c>
      <c r="B327" s="84"/>
      <c r="C327" s="104"/>
      <c r="D327" s="104"/>
      <c r="E327" s="85"/>
      <c r="F327" s="85"/>
      <c r="G327" s="85"/>
      <c r="H327" s="84"/>
      <c r="I327" s="84"/>
      <c r="J327" s="84"/>
      <c r="K327" s="86"/>
      <c r="L327" s="84"/>
      <c r="M327" s="56" t="s">
        <v>1</v>
      </c>
      <c r="N327" s="53" t="str">
        <f t="shared" si="125"/>
        <v xml:space="preserve">                           0 0       0     07004061234567891 9</v>
      </c>
      <c r="O327" s="60">
        <f t="shared" si="126"/>
        <v>62</v>
      </c>
      <c r="Q327" s="73" t="s">
        <v>74</v>
      </c>
      <c r="R327" s="73">
        <f t="shared" si="127"/>
        <v>250</v>
      </c>
      <c r="S327" s="73">
        <f t="shared" si="128"/>
        <v>0</v>
      </c>
      <c r="T327" s="73" t="str">
        <f t="shared" si="129"/>
        <v xml:space="preserve">                           </v>
      </c>
      <c r="U327" s="73">
        <f t="shared" si="130"/>
        <v>27</v>
      </c>
      <c r="V327" s="73" t="str">
        <f t="shared" si="131"/>
        <v xml:space="preserve">                           </v>
      </c>
      <c r="W327" s="73">
        <f t="shared" si="132"/>
        <v>27</v>
      </c>
      <c r="X327" s="73">
        <f t="shared" si="133"/>
        <v>0</v>
      </c>
      <c r="Y327" s="73" t="str">
        <f t="shared" si="134"/>
        <v xml:space="preserve">                           </v>
      </c>
      <c r="Z327" s="73">
        <f t="shared" si="135"/>
        <v>27</v>
      </c>
      <c r="AA327" s="73">
        <f t="shared" si="136"/>
        <v>0</v>
      </c>
      <c r="AB327" s="73">
        <f t="shared" si="137"/>
        <v>1</v>
      </c>
      <c r="AC327" s="73">
        <f t="shared" si="138"/>
        <v>0</v>
      </c>
      <c r="AD327" s="73" t="str">
        <f t="shared" si="139"/>
        <v xml:space="preserve">                           </v>
      </c>
      <c r="AE327" s="73">
        <f t="shared" si="140"/>
        <v>27</v>
      </c>
      <c r="AF327" s="73" t="str">
        <f t="shared" si="141"/>
        <v xml:space="preserve"> </v>
      </c>
      <c r="AG327" s="73">
        <f t="shared" si="142"/>
        <v>1</v>
      </c>
      <c r="AH327" s="73">
        <f t="shared" si="143"/>
        <v>0</v>
      </c>
      <c r="AI327" s="55" t="s">
        <v>11</v>
      </c>
      <c r="AJ327" s="55" t="s">
        <v>8</v>
      </c>
      <c r="AK327" s="73">
        <f t="shared" si="144"/>
        <v>0</v>
      </c>
      <c r="AL327" s="55" t="s">
        <v>9</v>
      </c>
      <c r="AM327" s="56" t="s">
        <v>3</v>
      </c>
      <c r="AN327" s="56" t="s">
        <v>13</v>
      </c>
      <c r="AO327" s="112">
        <v>1234567891</v>
      </c>
      <c r="AP327" s="55" t="s">
        <v>8</v>
      </c>
      <c r="AQ327" s="73" t="str">
        <f t="shared" si="145"/>
        <v xml:space="preserve">                           0 0       0     07004061234567891 9</v>
      </c>
      <c r="AR327" s="77">
        <f t="shared" si="146"/>
        <v>62</v>
      </c>
      <c r="AS327" s="107" t="str">
        <f t="shared" si="147"/>
        <v xml:space="preserve">                           0 0       0     07004061234567891 9</v>
      </c>
      <c r="AT327" s="107">
        <f t="shared" si="148"/>
        <v>62</v>
      </c>
      <c r="AU327" s="109">
        <f t="shared" si="149"/>
        <v>62</v>
      </c>
    </row>
    <row r="328" spans="1:47" s="21" customFormat="1" ht="22.5" customHeight="1" x14ac:dyDescent="0.2">
      <c r="A328" s="50">
        <v>324</v>
      </c>
      <c r="B328" s="84"/>
      <c r="C328" s="104"/>
      <c r="D328" s="104"/>
      <c r="E328" s="85"/>
      <c r="F328" s="85"/>
      <c r="G328" s="85"/>
      <c r="H328" s="84"/>
      <c r="I328" s="84"/>
      <c r="J328" s="84"/>
      <c r="K328" s="86"/>
      <c r="L328" s="84"/>
      <c r="M328" s="56" t="s">
        <v>1</v>
      </c>
      <c r="N328" s="53" t="str">
        <f t="shared" si="125"/>
        <v xml:space="preserve">                           0 0       0     07004061234567891 9</v>
      </c>
      <c r="O328" s="60">
        <f t="shared" si="126"/>
        <v>62</v>
      </c>
      <c r="Q328" s="73" t="s">
        <v>74</v>
      </c>
      <c r="R328" s="73">
        <f t="shared" si="127"/>
        <v>250</v>
      </c>
      <c r="S328" s="73">
        <f t="shared" si="128"/>
        <v>0</v>
      </c>
      <c r="T328" s="73" t="str">
        <f t="shared" si="129"/>
        <v xml:space="preserve">                           </v>
      </c>
      <c r="U328" s="73">
        <f t="shared" si="130"/>
        <v>27</v>
      </c>
      <c r="V328" s="73" t="str">
        <f t="shared" si="131"/>
        <v xml:space="preserve">                           </v>
      </c>
      <c r="W328" s="73">
        <f t="shared" si="132"/>
        <v>27</v>
      </c>
      <c r="X328" s="73">
        <f t="shared" si="133"/>
        <v>0</v>
      </c>
      <c r="Y328" s="73" t="str">
        <f t="shared" si="134"/>
        <v xml:space="preserve">                           </v>
      </c>
      <c r="Z328" s="73">
        <f t="shared" si="135"/>
        <v>27</v>
      </c>
      <c r="AA328" s="73">
        <f t="shared" si="136"/>
        <v>0</v>
      </c>
      <c r="AB328" s="73">
        <f t="shared" si="137"/>
        <v>1</v>
      </c>
      <c r="AC328" s="73">
        <f t="shared" si="138"/>
        <v>0</v>
      </c>
      <c r="AD328" s="73" t="str">
        <f t="shared" si="139"/>
        <v xml:space="preserve">                           </v>
      </c>
      <c r="AE328" s="73">
        <f t="shared" si="140"/>
        <v>27</v>
      </c>
      <c r="AF328" s="73" t="str">
        <f t="shared" si="141"/>
        <v xml:space="preserve"> </v>
      </c>
      <c r="AG328" s="73">
        <f t="shared" si="142"/>
        <v>1</v>
      </c>
      <c r="AH328" s="73">
        <f t="shared" si="143"/>
        <v>0</v>
      </c>
      <c r="AI328" s="55" t="s">
        <v>11</v>
      </c>
      <c r="AJ328" s="55" t="s">
        <v>8</v>
      </c>
      <c r="AK328" s="73">
        <f t="shared" si="144"/>
        <v>0</v>
      </c>
      <c r="AL328" s="55" t="s">
        <v>9</v>
      </c>
      <c r="AM328" s="56" t="s">
        <v>3</v>
      </c>
      <c r="AN328" s="56" t="s">
        <v>13</v>
      </c>
      <c r="AO328" s="112">
        <v>1234567891</v>
      </c>
      <c r="AP328" s="55" t="s">
        <v>8</v>
      </c>
      <c r="AQ328" s="73" t="str">
        <f t="shared" si="145"/>
        <v xml:space="preserve">                           0 0       0     07004061234567891 9</v>
      </c>
      <c r="AR328" s="77">
        <f t="shared" si="146"/>
        <v>62</v>
      </c>
      <c r="AS328" s="107" t="str">
        <f t="shared" si="147"/>
        <v xml:space="preserve">                           0 0       0     07004061234567891 9</v>
      </c>
      <c r="AT328" s="107">
        <f t="shared" si="148"/>
        <v>62</v>
      </c>
      <c r="AU328" s="109">
        <f t="shared" si="149"/>
        <v>62</v>
      </c>
    </row>
    <row r="329" spans="1:47" s="21" customFormat="1" ht="22.5" customHeight="1" x14ac:dyDescent="0.2">
      <c r="A329" s="50">
        <v>325</v>
      </c>
      <c r="B329" s="84"/>
      <c r="C329" s="104"/>
      <c r="D329" s="104"/>
      <c r="E329" s="85"/>
      <c r="F329" s="85"/>
      <c r="G329" s="85"/>
      <c r="H329" s="84"/>
      <c r="I329" s="84"/>
      <c r="J329" s="84"/>
      <c r="K329" s="86"/>
      <c r="L329" s="84"/>
      <c r="M329" s="56" t="s">
        <v>1</v>
      </c>
      <c r="N329" s="53" t="str">
        <f t="shared" si="125"/>
        <v xml:space="preserve">                           0 0       0     07004061234567891 9</v>
      </c>
      <c r="O329" s="60">
        <f t="shared" si="126"/>
        <v>62</v>
      </c>
      <c r="Q329" s="73" t="s">
        <v>74</v>
      </c>
      <c r="R329" s="73">
        <f t="shared" si="127"/>
        <v>250</v>
      </c>
      <c r="S329" s="73">
        <f t="shared" si="128"/>
        <v>0</v>
      </c>
      <c r="T329" s="73" t="str">
        <f t="shared" si="129"/>
        <v xml:space="preserve">                           </v>
      </c>
      <c r="U329" s="73">
        <f t="shared" si="130"/>
        <v>27</v>
      </c>
      <c r="V329" s="73" t="str">
        <f t="shared" si="131"/>
        <v xml:space="preserve">                           </v>
      </c>
      <c r="W329" s="73">
        <f t="shared" si="132"/>
        <v>27</v>
      </c>
      <c r="X329" s="73">
        <f t="shared" si="133"/>
        <v>0</v>
      </c>
      <c r="Y329" s="73" t="str">
        <f t="shared" si="134"/>
        <v xml:space="preserve">                           </v>
      </c>
      <c r="Z329" s="73">
        <f t="shared" si="135"/>
        <v>27</v>
      </c>
      <c r="AA329" s="73">
        <f t="shared" si="136"/>
        <v>0</v>
      </c>
      <c r="AB329" s="73">
        <f t="shared" si="137"/>
        <v>1</v>
      </c>
      <c r="AC329" s="73">
        <f t="shared" si="138"/>
        <v>0</v>
      </c>
      <c r="AD329" s="73" t="str">
        <f t="shared" si="139"/>
        <v xml:space="preserve">                           </v>
      </c>
      <c r="AE329" s="73">
        <f t="shared" si="140"/>
        <v>27</v>
      </c>
      <c r="AF329" s="73" t="str">
        <f t="shared" si="141"/>
        <v xml:space="preserve"> </v>
      </c>
      <c r="AG329" s="73">
        <f t="shared" si="142"/>
        <v>1</v>
      </c>
      <c r="AH329" s="73">
        <f t="shared" si="143"/>
        <v>0</v>
      </c>
      <c r="AI329" s="55" t="s">
        <v>11</v>
      </c>
      <c r="AJ329" s="55" t="s">
        <v>8</v>
      </c>
      <c r="AK329" s="73">
        <f t="shared" si="144"/>
        <v>0</v>
      </c>
      <c r="AL329" s="55" t="s">
        <v>9</v>
      </c>
      <c r="AM329" s="56" t="s">
        <v>3</v>
      </c>
      <c r="AN329" s="56" t="s">
        <v>13</v>
      </c>
      <c r="AO329" s="112">
        <v>1234567891</v>
      </c>
      <c r="AP329" s="55" t="s">
        <v>8</v>
      </c>
      <c r="AQ329" s="73" t="str">
        <f t="shared" si="145"/>
        <v xml:space="preserve">                           0 0       0     07004061234567891 9</v>
      </c>
      <c r="AR329" s="77">
        <f t="shared" si="146"/>
        <v>62</v>
      </c>
      <c r="AS329" s="107" t="str">
        <f t="shared" si="147"/>
        <v xml:space="preserve">                           0 0       0     07004061234567891 9</v>
      </c>
      <c r="AT329" s="107">
        <f t="shared" si="148"/>
        <v>62</v>
      </c>
      <c r="AU329" s="109">
        <f t="shared" si="149"/>
        <v>62</v>
      </c>
    </row>
    <row r="330" spans="1:47" s="21" customFormat="1" ht="22.5" customHeight="1" x14ac:dyDescent="0.2">
      <c r="A330" s="50">
        <v>326</v>
      </c>
      <c r="B330" s="84"/>
      <c r="C330" s="104"/>
      <c r="D330" s="104"/>
      <c r="E330" s="85"/>
      <c r="F330" s="85"/>
      <c r="G330" s="85"/>
      <c r="H330" s="84"/>
      <c r="I330" s="84"/>
      <c r="J330" s="84"/>
      <c r="K330" s="86"/>
      <c r="L330" s="84"/>
      <c r="M330" s="56" t="s">
        <v>1</v>
      </c>
      <c r="N330" s="53" t="str">
        <f t="shared" si="125"/>
        <v xml:space="preserve">                           0 0       0     07004061234567891 9</v>
      </c>
      <c r="O330" s="60">
        <f t="shared" si="126"/>
        <v>62</v>
      </c>
      <c r="Q330" s="73" t="s">
        <v>74</v>
      </c>
      <c r="R330" s="73">
        <f t="shared" si="127"/>
        <v>250</v>
      </c>
      <c r="S330" s="73">
        <f t="shared" si="128"/>
        <v>0</v>
      </c>
      <c r="T330" s="73" t="str">
        <f t="shared" si="129"/>
        <v xml:space="preserve">                           </v>
      </c>
      <c r="U330" s="73">
        <f t="shared" si="130"/>
        <v>27</v>
      </c>
      <c r="V330" s="73" t="str">
        <f t="shared" si="131"/>
        <v xml:space="preserve">                           </v>
      </c>
      <c r="W330" s="73">
        <f t="shared" si="132"/>
        <v>27</v>
      </c>
      <c r="X330" s="73">
        <f t="shared" si="133"/>
        <v>0</v>
      </c>
      <c r="Y330" s="73" t="str">
        <f t="shared" si="134"/>
        <v xml:space="preserve">                           </v>
      </c>
      <c r="Z330" s="73">
        <f t="shared" si="135"/>
        <v>27</v>
      </c>
      <c r="AA330" s="73">
        <f t="shared" si="136"/>
        <v>0</v>
      </c>
      <c r="AB330" s="73">
        <f t="shared" si="137"/>
        <v>1</v>
      </c>
      <c r="AC330" s="73">
        <f t="shared" si="138"/>
        <v>0</v>
      </c>
      <c r="AD330" s="73" t="str">
        <f t="shared" si="139"/>
        <v xml:space="preserve">                           </v>
      </c>
      <c r="AE330" s="73">
        <f t="shared" si="140"/>
        <v>27</v>
      </c>
      <c r="AF330" s="73" t="str">
        <f t="shared" si="141"/>
        <v xml:space="preserve"> </v>
      </c>
      <c r="AG330" s="73">
        <f t="shared" si="142"/>
        <v>1</v>
      </c>
      <c r="AH330" s="73">
        <f t="shared" si="143"/>
        <v>0</v>
      </c>
      <c r="AI330" s="55" t="s">
        <v>11</v>
      </c>
      <c r="AJ330" s="55" t="s">
        <v>8</v>
      </c>
      <c r="AK330" s="73">
        <f t="shared" si="144"/>
        <v>0</v>
      </c>
      <c r="AL330" s="55" t="s">
        <v>9</v>
      </c>
      <c r="AM330" s="56" t="s">
        <v>3</v>
      </c>
      <c r="AN330" s="56" t="s">
        <v>13</v>
      </c>
      <c r="AO330" s="112">
        <v>1234567891</v>
      </c>
      <c r="AP330" s="55" t="s">
        <v>8</v>
      </c>
      <c r="AQ330" s="73" t="str">
        <f t="shared" si="145"/>
        <v xml:space="preserve">                           0 0       0     07004061234567891 9</v>
      </c>
      <c r="AR330" s="77">
        <f t="shared" si="146"/>
        <v>62</v>
      </c>
      <c r="AS330" s="107" t="str">
        <f t="shared" si="147"/>
        <v xml:space="preserve">                           0 0       0     07004061234567891 9</v>
      </c>
      <c r="AT330" s="107">
        <f t="shared" si="148"/>
        <v>62</v>
      </c>
      <c r="AU330" s="109">
        <f t="shared" si="149"/>
        <v>62</v>
      </c>
    </row>
    <row r="331" spans="1:47" s="21" customFormat="1" ht="22.5" customHeight="1" x14ac:dyDescent="0.2">
      <c r="A331" s="50">
        <v>327</v>
      </c>
      <c r="B331" s="84"/>
      <c r="C331" s="104"/>
      <c r="D331" s="104"/>
      <c r="E331" s="85"/>
      <c r="F331" s="85"/>
      <c r="G331" s="85"/>
      <c r="H331" s="84"/>
      <c r="I331" s="84"/>
      <c r="J331" s="84"/>
      <c r="K331" s="86"/>
      <c r="L331" s="84"/>
      <c r="M331" s="56" t="s">
        <v>1</v>
      </c>
      <c r="N331" s="53" t="str">
        <f t="shared" si="125"/>
        <v xml:space="preserve">                           0 0       0     07004061234567891 9</v>
      </c>
      <c r="O331" s="60">
        <f t="shared" si="126"/>
        <v>62</v>
      </c>
      <c r="Q331" s="73" t="s">
        <v>74</v>
      </c>
      <c r="R331" s="73">
        <f t="shared" si="127"/>
        <v>250</v>
      </c>
      <c r="S331" s="73">
        <f t="shared" si="128"/>
        <v>0</v>
      </c>
      <c r="T331" s="73" t="str">
        <f t="shared" si="129"/>
        <v xml:space="preserve">                           </v>
      </c>
      <c r="U331" s="73">
        <f t="shared" si="130"/>
        <v>27</v>
      </c>
      <c r="V331" s="73" t="str">
        <f t="shared" si="131"/>
        <v xml:space="preserve">                           </v>
      </c>
      <c r="W331" s="73">
        <f t="shared" si="132"/>
        <v>27</v>
      </c>
      <c r="X331" s="73">
        <f t="shared" si="133"/>
        <v>0</v>
      </c>
      <c r="Y331" s="73" t="str">
        <f t="shared" si="134"/>
        <v xml:space="preserve">                           </v>
      </c>
      <c r="Z331" s="73">
        <f t="shared" si="135"/>
        <v>27</v>
      </c>
      <c r="AA331" s="73">
        <f t="shared" si="136"/>
        <v>0</v>
      </c>
      <c r="AB331" s="73">
        <f t="shared" si="137"/>
        <v>1</v>
      </c>
      <c r="AC331" s="73">
        <f t="shared" si="138"/>
        <v>0</v>
      </c>
      <c r="AD331" s="73" t="str">
        <f t="shared" si="139"/>
        <v xml:space="preserve">                           </v>
      </c>
      <c r="AE331" s="73">
        <f t="shared" si="140"/>
        <v>27</v>
      </c>
      <c r="AF331" s="73" t="str">
        <f t="shared" si="141"/>
        <v xml:space="preserve"> </v>
      </c>
      <c r="AG331" s="73">
        <f t="shared" si="142"/>
        <v>1</v>
      </c>
      <c r="AH331" s="73">
        <f t="shared" si="143"/>
        <v>0</v>
      </c>
      <c r="AI331" s="55" t="s">
        <v>11</v>
      </c>
      <c r="AJ331" s="55" t="s">
        <v>8</v>
      </c>
      <c r="AK331" s="73">
        <f t="shared" si="144"/>
        <v>0</v>
      </c>
      <c r="AL331" s="55" t="s">
        <v>9</v>
      </c>
      <c r="AM331" s="56" t="s">
        <v>3</v>
      </c>
      <c r="AN331" s="56" t="s">
        <v>13</v>
      </c>
      <c r="AO331" s="112">
        <v>1234567891</v>
      </c>
      <c r="AP331" s="55" t="s">
        <v>8</v>
      </c>
      <c r="AQ331" s="73" t="str">
        <f t="shared" si="145"/>
        <v xml:space="preserve">                           0 0       0     07004061234567891 9</v>
      </c>
      <c r="AR331" s="77">
        <f t="shared" si="146"/>
        <v>62</v>
      </c>
      <c r="AS331" s="107" t="str">
        <f t="shared" si="147"/>
        <v xml:space="preserve">                           0 0       0     07004061234567891 9</v>
      </c>
      <c r="AT331" s="107">
        <f t="shared" si="148"/>
        <v>62</v>
      </c>
      <c r="AU331" s="109">
        <f t="shared" si="149"/>
        <v>62</v>
      </c>
    </row>
    <row r="332" spans="1:47" s="21" customFormat="1" ht="22.5" customHeight="1" x14ac:dyDescent="0.2">
      <c r="A332" s="50">
        <v>328</v>
      </c>
      <c r="B332" s="84"/>
      <c r="C332" s="104"/>
      <c r="D332" s="104"/>
      <c r="E332" s="85"/>
      <c r="F332" s="85"/>
      <c r="G332" s="85"/>
      <c r="H332" s="84"/>
      <c r="I332" s="84"/>
      <c r="J332" s="84"/>
      <c r="K332" s="86"/>
      <c r="L332" s="84"/>
      <c r="M332" s="56" t="s">
        <v>1</v>
      </c>
      <c r="N332" s="53" t="str">
        <f t="shared" si="125"/>
        <v xml:space="preserve">                           0 0       0     07004061234567891 9</v>
      </c>
      <c r="O332" s="60">
        <f t="shared" si="126"/>
        <v>62</v>
      </c>
      <c r="Q332" s="73" t="s">
        <v>74</v>
      </c>
      <c r="R332" s="73">
        <f t="shared" si="127"/>
        <v>250</v>
      </c>
      <c r="S332" s="73">
        <f t="shared" si="128"/>
        <v>0</v>
      </c>
      <c r="T332" s="73" t="str">
        <f t="shared" si="129"/>
        <v xml:space="preserve">                           </v>
      </c>
      <c r="U332" s="73">
        <f t="shared" si="130"/>
        <v>27</v>
      </c>
      <c r="V332" s="73" t="str">
        <f t="shared" si="131"/>
        <v xml:space="preserve">                           </v>
      </c>
      <c r="W332" s="73">
        <f t="shared" si="132"/>
        <v>27</v>
      </c>
      <c r="X332" s="73">
        <f t="shared" si="133"/>
        <v>0</v>
      </c>
      <c r="Y332" s="73" t="str">
        <f t="shared" si="134"/>
        <v xml:space="preserve">                           </v>
      </c>
      <c r="Z332" s="73">
        <f t="shared" si="135"/>
        <v>27</v>
      </c>
      <c r="AA332" s="73">
        <f t="shared" si="136"/>
        <v>0</v>
      </c>
      <c r="AB332" s="73">
        <f t="shared" si="137"/>
        <v>1</v>
      </c>
      <c r="AC332" s="73">
        <f t="shared" si="138"/>
        <v>0</v>
      </c>
      <c r="AD332" s="73" t="str">
        <f t="shared" si="139"/>
        <v xml:space="preserve">                           </v>
      </c>
      <c r="AE332" s="73">
        <f t="shared" si="140"/>
        <v>27</v>
      </c>
      <c r="AF332" s="73" t="str">
        <f t="shared" si="141"/>
        <v xml:space="preserve"> </v>
      </c>
      <c r="AG332" s="73">
        <f t="shared" si="142"/>
        <v>1</v>
      </c>
      <c r="AH332" s="73">
        <f t="shared" si="143"/>
        <v>0</v>
      </c>
      <c r="AI332" s="55" t="s">
        <v>11</v>
      </c>
      <c r="AJ332" s="55" t="s">
        <v>8</v>
      </c>
      <c r="AK332" s="73">
        <f t="shared" si="144"/>
        <v>0</v>
      </c>
      <c r="AL332" s="55" t="s">
        <v>9</v>
      </c>
      <c r="AM332" s="56" t="s">
        <v>3</v>
      </c>
      <c r="AN332" s="56" t="s">
        <v>13</v>
      </c>
      <c r="AO332" s="112">
        <v>1234567891</v>
      </c>
      <c r="AP332" s="55" t="s">
        <v>8</v>
      </c>
      <c r="AQ332" s="73" t="str">
        <f t="shared" si="145"/>
        <v xml:space="preserve">                           0 0       0     07004061234567891 9</v>
      </c>
      <c r="AR332" s="77">
        <f t="shared" si="146"/>
        <v>62</v>
      </c>
      <c r="AS332" s="107" t="str">
        <f t="shared" si="147"/>
        <v xml:space="preserve">                           0 0       0     07004061234567891 9</v>
      </c>
      <c r="AT332" s="107">
        <f t="shared" si="148"/>
        <v>62</v>
      </c>
      <c r="AU332" s="109">
        <f t="shared" si="149"/>
        <v>62</v>
      </c>
    </row>
    <row r="333" spans="1:47" s="21" customFormat="1" ht="22.5" customHeight="1" x14ac:dyDescent="0.2">
      <c r="A333" s="50">
        <v>329</v>
      </c>
      <c r="B333" s="84"/>
      <c r="C333" s="104"/>
      <c r="D333" s="104"/>
      <c r="E333" s="85"/>
      <c r="F333" s="85"/>
      <c r="G333" s="85"/>
      <c r="H333" s="84"/>
      <c r="I333" s="84"/>
      <c r="J333" s="84"/>
      <c r="K333" s="86"/>
      <c r="L333" s="84"/>
      <c r="M333" s="56" t="s">
        <v>1</v>
      </c>
      <c r="N333" s="53" t="str">
        <f t="shared" si="125"/>
        <v xml:space="preserve">                           0 0       0     07004061234567891 9</v>
      </c>
      <c r="O333" s="60">
        <f t="shared" si="126"/>
        <v>62</v>
      </c>
      <c r="Q333" s="73" t="s">
        <v>74</v>
      </c>
      <c r="R333" s="73">
        <f t="shared" si="127"/>
        <v>250</v>
      </c>
      <c r="S333" s="73">
        <f t="shared" si="128"/>
        <v>0</v>
      </c>
      <c r="T333" s="73" t="str">
        <f t="shared" si="129"/>
        <v xml:space="preserve">                           </v>
      </c>
      <c r="U333" s="73">
        <f t="shared" si="130"/>
        <v>27</v>
      </c>
      <c r="V333" s="73" t="str">
        <f t="shared" si="131"/>
        <v xml:space="preserve">                           </v>
      </c>
      <c r="W333" s="73">
        <f t="shared" si="132"/>
        <v>27</v>
      </c>
      <c r="X333" s="73">
        <f t="shared" si="133"/>
        <v>0</v>
      </c>
      <c r="Y333" s="73" t="str">
        <f t="shared" si="134"/>
        <v xml:space="preserve">                           </v>
      </c>
      <c r="Z333" s="73">
        <f t="shared" si="135"/>
        <v>27</v>
      </c>
      <c r="AA333" s="73">
        <f t="shared" si="136"/>
        <v>0</v>
      </c>
      <c r="AB333" s="73">
        <f t="shared" si="137"/>
        <v>1</v>
      </c>
      <c r="AC333" s="73">
        <f t="shared" si="138"/>
        <v>0</v>
      </c>
      <c r="AD333" s="73" t="str">
        <f t="shared" si="139"/>
        <v xml:space="preserve">                           </v>
      </c>
      <c r="AE333" s="73">
        <f t="shared" si="140"/>
        <v>27</v>
      </c>
      <c r="AF333" s="73" t="str">
        <f t="shared" si="141"/>
        <v xml:space="preserve"> </v>
      </c>
      <c r="AG333" s="73">
        <f t="shared" si="142"/>
        <v>1</v>
      </c>
      <c r="AH333" s="73">
        <f t="shared" si="143"/>
        <v>0</v>
      </c>
      <c r="AI333" s="55" t="s">
        <v>11</v>
      </c>
      <c r="AJ333" s="55" t="s">
        <v>8</v>
      </c>
      <c r="AK333" s="73">
        <f t="shared" si="144"/>
        <v>0</v>
      </c>
      <c r="AL333" s="55" t="s">
        <v>9</v>
      </c>
      <c r="AM333" s="56" t="s">
        <v>3</v>
      </c>
      <c r="AN333" s="56" t="s">
        <v>13</v>
      </c>
      <c r="AO333" s="112">
        <v>1234567891</v>
      </c>
      <c r="AP333" s="55" t="s">
        <v>8</v>
      </c>
      <c r="AQ333" s="73" t="str">
        <f t="shared" si="145"/>
        <v xml:space="preserve">                           0 0       0     07004061234567891 9</v>
      </c>
      <c r="AR333" s="77">
        <f t="shared" si="146"/>
        <v>62</v>
      </c>
      <c r="AS333" s="107" t="str">
        <f t="shared" si="147"/>
        <v xml:space="preserve">                           0 0       0     07004061234567891 9</v>
      </c>
      <c r="AT333" s="107">
        <f t="shared" si="148"/>
        <v>62</v>
      </c>
      <c r="AU333" s="109">
        <f t="shared" si="149"/>
        <v>62</v>
      </c>
    </row>
    <row r="334" spans="1:47" s="21" customFormat="1" ht="22.5" customHeight="1" x14ac:dyDescent="0.2">
      <c r="A334" s="50">
        <v>330</v>
      </c>
      <c r="B334" s="84"/>
      <c r="C334" s="104"/>
      <c r="D334" s="104"/>
      <c r="E334" s="85"/>
      <c r="F334" s="85"/>
      <c r="G334" s="85"/>
      <c r="H334" s="84"/>
      <c r="I334" s="84"/>
      <c r="J334" s="84"/>
      <c r="K334" s="86"/>
      <c r="L334" s="84"/>
      <c r="M334" s="56" t="s">
        <v>1</v>
      </c>
      <c r="N334" s="53" t="str">
        <f t="shared" si="125"/>
        <v xml:space="preserve">                           0 0       0     07004061234567891 9</v>
      </c>
      <c r="O334" s="60">
        <f t="shared" si="126"/>
        <v>62</v>
      </c>
      <c r="Q334" s="73" t="s">
        <v>74</v>
      </c>
      <c r="R334" s="73">
        <f t="shared" si="127"/>
        <v>250</v>
      </c>
      <c r="S334" s="73">
        <f t="shared" si="128"/>
        <v>0</v>
      </c>
      <c r="T334" s="73" t="str">
        <f t="shared" si="129"/>
        <v xml:space="preserve">                           </v>
      </c>
      <c r="U334" s="73">
        <f t="shared" si="130"/>
        <v>27</v>
      </c>
      <c r="V334" s="73" t="str">
        <f t="shared" si="131"/>
        <v xml:space="preserve">                           </v>
      </c>
      <c r="W334" s="73">
        <f t="shared" si="132"/>
        <v>27</v>
      </c>
      <c r="X334" s="73">
        <f t="shared" si="133"/>
        <v>0</v>
      </c>
      <c r="Y334" s="73" t="str">
        <f t="shared" si="134"/>
        <v xml:space="preserve">                           </v>
      </c>
      <c r="Z334" s="73">
        <f t="shared" si="135"/>
        <v>27</v>
      </c>
      <c r="AA334" s="73">
        <f t="shared" si="136"/>
        <v>0</v>
      </c>
      <c r="AB334" s="73">
        <f t="shared" si="137"/>
        <v>1</v>
      </c>
      <c r="AC334" s="73">
        <f t="shared" si="138"/>
        <v>0</v>
      </c>
      <c r="AD334" s="73" t="str">
        <f t="shared" si="139"/>
        <v xml:space="preserve">                           </v>
      </c>
      <c r="AE334" s="73">
        <f t="shared" si="140"/>
        <v>27</v>
      </c>
      <c r="AF334" s="73" t="str">
        <f t="shared" si="141"/>
        <v xml:space="preserve"> </v>
      </c>
      <c r="AG334" s="73">
        <f t="shared" si="142"/>
        <v>1</v>
      </c>
      <c r="AH334" s="73">
        <f t="shared" si="143"/>
        <v>0</v>
      </c>
      <c r="AI334" s="55" t="s">
        <v>11</v>
      </c>
      <c r="AJ334" s="55" t="s">
        <v>8</v>
      </c>
      <c r="AK334" s="73">
        <f t="shared" si="144"/>
        <v>0</v>
      </c>
      <c r="AL334" s="55" t="s">
        <v>9</v>
      </c>
      <c r="AM334" s="56" t="s">
        <v>3</v>
      </c>
      <c r="AN334" s="56" t="s">
        <v>13</v>
      </c>
      <c r="AO334" s="112">
        <v>1234567891</v>
      </c>
      <c r="AP334" s="55" t="s">
        <v>8</v>
      </c>
      <c r="AQ334" s="73" t="str">
        <f t="shared" si="145"/>
        <v xml:space="preserve">                           0 0       0     07004061234567891 9</v>
      </c>
      <c r="AR334" s="77">
        <f t="shared" si="146"/>
        <v>62</v>
      </c>
      <c r="AS334" s="107" t="str">
        <f t="shared" si="147"/>
        <v xml:space="preserve">                           0 0       0     07004061234567891 9</v>
      </c>
      <c r="AT334" s="107">
        <f t="shared" si="148"/>
        <v>62</v>
      </c>
      <c r="AU334" s="109">
        <f t="shared" si="149"/>
        <v>62</v>
      </c>
    </row>
    <row r="335" spans="1:47" s="21" customFormat="1" ht="22.5" customHeight="1" x14ac:dyDescent="0.2">
      <c r="A335" s="50">
        <v>331</v>
      </c>
      <c r="B335" s="84"/>
      <c r="C335" s="104"/>
      <c r="D335" s="104"/>
      <c r="E335" s="85"/>
      <c r="F335" s="85"/>
      <c r="G335" s="85"/>
      <c r="H335" s="84"/>
      <c r="I335" s="84"/>
      <c r="J335" s="84"/>
      <c r="K335" s="86"/>
      <c r="L335" s="84"/>
      <c r="M335" s="56" t="s">
        <v>1</v>
      </c>
      <c r="N335" s="53" t="str">
        <f t="shared" si="125"/>
        <v xml:space="preserve">                           0 0       0     07004061234567891 9</v>
      </c>
      <c r="O335" s="60">
        <f t="shared" si="126"/>
        <v>62</v>
      </c>
      <c r="Q335" s="73" t="s">
        <v>74</v>
      </c>
      <c r="R335" s="73">
        <f t="shared" si="127"/>
        <v>250</v>
      </c>
      <c r="S335" s="73">
        <f t="shared" si="128"/>
        <v>0</v>
      </c>
      <c r="T335" s="73" t="str">
        <f t="shared" si="129"/>
        <v xml:space="preserve">                           </v>
      </c>
      <c r="U335" s="73">
        <f t="shared" si="130"/>
        <v>27</v>
      </c>
      <c r="V335" s="73" t="str">
        <f t="shared" si="131"/>
        <v xml:space="preserve">                           </v>
      </c>
      <c r="W335" s="73">
        <f t="shared" si="132"/>
        <v>27</v>
      </c>
      <c r="X335" s="73">
        <f t="shared" si="133"/>
        <v>0</v>
      </c>
      <c r="Y335" s="73" t="str">
        <f t="shared" si="134"/>
        <v xml:space="preserve">                           </v>
      </c>
      <c r="Z335" s="73">
        <f t="shared" si="135"/>
        <v>27</v>
      </c>
      <c r="AA335" s="73">
        <f t="shared" si="136"/>
        <v>0</v>
      </c>
      <c r="AB335" s="73">
        <f t="shared" si="137"/>
        <v>1</v>
      </c>
      <c r="AC335" s="73">
        <f t="shared" si="138"/>
        <v>0</v>
      </c>
      <c r="AD335" s="73" t="str">
        <f t="shared" si="139"/>
        <v xml:space="preserve">                           </v>
      </c>
      <c r="AE335" s="73">
        <f t="shared" si="140"/>
        <v>27</v>
      </c>
      <c r="AF335" s="73" t="str">
        <f t="shared" si="141"/>
        <v xml:space="preserve"> </v>
      </c>
      <c r="AG335" s="73">
        <f t="shared" si="142"/>
        <v>1</v>
      </c>
      <c r="AH335" s="73">
        <f t="shared" si="143"/>
        <v>0</v>
      </c>
      <c r="AI335" s="55" t="s">
        <v>11</v>
      </c>
      <c r="AJ335" s="55" t="s">
        <v>8</v>
      </c>
      <c r="AK335" s="73">
        <f t="shared" si="144"/>
        <v>0</v>
      </c>
      <c r="AL335" s="55" t="s">
        <v>9</v>
      </c>
      <c r="AM335" s="56" t="s">
        <v>3</v>
      </c>
      <c r="AN335" s="56" t="s">
        <v>13</v>
      </c>
      <c r="AO335" s="112">
        <v>1234567891</v>
      </c>
      <c r="AP335" s="55" t="s">
        <v>8</v>
      </c>
      <c r="AQ335" s="73" t="str">
        <f t="shared" si="145"/>
        <v xml:space="preserve">                           0 0       0     07004061234567891 9</v>
      </c>
      <c r="AR335" s="77">
        <f t="shared" si="146"/>
        <v>62</v>
      </c>
      <c r="AS335" s="107" t="str">
        <f t="shared" si="147"/>
        <v xml:space="preserve">                           0 0       0     07004061234567891 9</v>
      </c>
      <c r="AT335" s="107">
        <f t="shared" si="148"/>
        <v>62</v>
      </c>
      <c r="AU335" s="109">
        <f t="shared" si="149"/>
        <v>62</v>
      </c>
    </row>
    <row r="336" spans="1:47" s="21" customFormat="1" ht="22.5" customHeight="1" x14ac:dyDescent="0.2">
      <c r="A336" s="50">
        <v>332</v>
      </c>
      <c r="B336" s="84"/>
      <c r="C336" s="104"/>
      <c r="D336" s="104"/>
      <c r="E336" s="85"/>
      <c r="F336" s="85"/>
      <c r="G336" s="85"/>
      <c r="H336" s="84"/>
      <c r="I336" s="84"/>
      <c r="J336" s="84"/>
      <c r="K336" s="86"/>
      <c r="L336" s="84"/>
      <c r="M336" s="56" t="s">
        <v>1</v>
      </c>
      <c r="N336" s="53" t="str">
        <f t="shared" si="125"/>
        <v xml:space="preserve">                           0 0       0     07004061234567891 9</v>
      </c>
      <c r="O336" s="60">
        <f t="shared" si="126"/>
        <v>62</v>
      </c>
      <c r="Q336" s="73" t="s">
        <v>74</v>
      </c>
      <c r="R336" s="73">
        <f t="shared" si="127"/>
        <v>250</v>
      </c>
      <c r="S336" s="73">
        <f t="shared" si="128"/>
        <v>0</v>
      </c>
      <c r="T336" s="73" t="str">
        <f t="shared" si="129"/>
        <v xml:space="preserve">                           </v>
      </c>
      <c r="U336" s="73">
        <f t="shared" si="130"/>
        <v>27</v>
      </c>
      <c r="V336" s="73" t="str">
        <f t="shared" si="131"/>
        <v xml:space="preserve">                           </v>
      </c>
      <c r="W336" s="73">
        <f t="shared" si="132"/>
        <v>27</v>
      </c>
      <c r="X336" s="73">
        <f t="shared" si="133"/>
        <v>0</v>
      </c>
      <c r="Y336" s="73" t="str">
        <f t="shared" si="134"/>
        <v xml:space="preserve">                           </v>
      </c>
      <c r="Z336" s="73">
        <f t="shared" si="135"/>
        <v>27</v>
      </c>
      <c r="AA336" s="73">
        <f t="shared" si="136"/>
        <v>0</v>
      </c>
      <c r="AB336" s="73">
        <f t="shared" si="137"/>
        <v>1</v>
      </c>
      <c r="AC336" s="73">
        <f t="shared" si="138"/>
        <v>0</v>
      </c>
      <c r="AD336" s="73" t="str">
        <f t="shared" si="139"/>
        <v xml:space="preserve">                           </v>
      </c>
      <c r="AE336" s="73">
        <f t="shared" si="140"/>
        <v>27</v>
      </c>
      <c r="AF336" s="73" t="str">
        <f t="shared" si="141"/>
        <v xml:space="preserve"> </v>
      </c>
      <c r="AG336" s="73">
        <f t="shared" si="142"/>
        <v>1</v>
      </c>
      <c r="AH336" s="73">
        <f t="shared" si="143"/>
        <v>0</v>
      </c>
      <c r="AI336" s="55" t="s">
        <v>11</v>
      </c>
      <c r="AJ336" s="55" t="s">
        <v>8</v>
      </c>
      <c r="AK336" s="73">
        <f t="shared" si="144"/>
        <v>0</v>
      </c>
      <c r="AL336" s="55" t="s">
        <v>9</v>
      </c>
      <c r="AM336" s="56" t="s">
        <v>3</v>
      </c>
      <c r="AN336" s="56" t="s">
        <v>13</v>
      </c>
      <c r="AO336" s="112">
        <v>1234567891</v>
      </c>
      <c r="AP336" s="55" t="s">
        <v>8</v>
      </c>
      <c r="AQ336" s="73" t="str">
        <f t="shared" si="145"/>
        <v xml:space="preserve">                           0 0       0     07004061234567891 9</v>
      </c>
      <c r="AR336" s="77">
        <f t="shared" si="146"/>
        <v>62</v>
      </c>
      <c r="AS336" s="107" t="str">
        <f t="shared" si="147"/>
        <v xml:space="preserve">                           0 0       0     07004061234567891 9</v>
      </c>
      <c r="AT336" s="107">
        <f t="shared" si="148"/>
        <v>62</v>
      </c>
      <c r="AU336" s="109">
        <f t="shared" si="149"/>
        <v>62</v>
      </c>
    </row>
    <row r="337" spans="1:47" s="21" customFormat="1" ht="22.5" customHeight="1" x14ac:dyDescent="0.2">
      <c r="A337" s="50">
        <v>333</v>
      </c>
      <c r="B337" s="84"/>
      <c r="C337" s="104"/>
      <c r="D337" s="104"/>
      <c r="E337" s="85"/>
      <c r="F337" s="85"/>
      <c r="G337" s="85"/>
      <c r="H337" s="84"/>
      <c r="I337" s="84"/>
      <c r="J337" s="84"/>
      <c r="K337" s="86"/>
      <c r="L337" s="84"/>
      <c r="M337" s="56" t="s">
        <v>1</v>
      </c>
      <c r="N337" s="53" t="str">
        <f t="shared" si="125"/>
        <v xml:space="preserve">                           0 0       0     07004061234567891 9</v>
      </c>
      <c r="O337" s="60">
        <f t="shared" si="126"/>
        <v>62</v>
      </c>
      <c r="Q337" s="73" t="s">
        <v>74</v>
      </c>
      <c r="R337" s="73">
        <f t="shared" si="127"/>
        <v>250</v>
      </c>
      <c r="S337" s="73">
        <f t="shared" si="128"/>
        <v>0</v>
      </c>
      <c r="T337" s="73" t="str">
        <f t="shared" si="129"/>
        <v xml:space="preserve">                           </v>
      </c>
      <c r="U337" s="73">
        <f t="shared" si="130"/>
        <v>27</v>
      </c>
      <c r="V337" s="73" t="str">
        <f t="shared" si="131"/>
        <v xml:space="preserve">                           </v>
      </c>
      <c r="W337" s="73">
        <f t="shared" si="132"/>
        <v>27</v>
      </c>
      <c r="X337" s="73">
        <f t="shared" si="133"/>
        <v>0</v>
      </c>
      <c r="Y337" s="73" t="str">
        <f t="shared" si="134"/>
        <v xml:space="preserve">                           </v>
      </c>
      <c r="Z337" s="73">
        <f t="shared" si="135"/>
        <v>27</v>
      </c>
      <c r="AA337" s="73">
        <f t="shared" si="136"/>
        <v>0</v>
      </c>
      <c r="AB337" s="73">
        <f t="shared" si="137"/>
        <v>1</v>
      </c>
      <c r="AC337" s="73">
        <f t="shared" si="138"/>
        <v>0</v>
      </c>
      <c r="AD337" s="73" t="str">
        <f t="shared" si="139"/>
        <v xml:space="preserve">                           </v>
      </c>
      <c r="AE337" s="73">
        <f t="shared" si="140"/>
        <v>27</v>
      </c>
      <c r="AF337" s="73" t="str">
        <f t="shared" si="141"/>
        <v xml:space="preserve"> </v>
      </c>
      <c r="AG337" s="73">
        <f t="shared" si="142"/>
        <v>1</v>
      </c>
      <c r="AH337" s="73">
        <f t="shared" si="143"/>
        <v>0</v>
      </c>
      <c r="AI337" s="55" t="s">
        <v>11</v>
      </c>
      <c r="AJ337" s="55" t="s">
        <v>8</v>
      </c>
      <c r="AK337" s="73">
        <f t="shared" si="144"/>
        <v>0</v>
      </c>
      <c r="AL337" s="55" t="s">
        <v>9</v>
      </c>
      <c r="AM337" s="56" t="s">
        <v>3</v>
      </c>
      <c r="AN337" s="56" t="s">
        <v>13</v>
      </c>
      <c r="AO337" s="112">
        <v>1234567891</v>
      </c>
      <c r="AP337" s="55" t="s">
        <v>8</v>
      </c>
      <c r="AQ337" s="73" t="str">
        <f t="shared" si="145"/>
        <v xml:space="preserve">                           0 0       0     07004061234567891 9</v>
      </c>
      <c r="AR337" s="77">
        <f t="shared" si="146"/>
        <v>62</v>
      </c>
      <c r="AS337" s="107" t="str">
        <f t="shared" si="147"/>
        <v xml:space="preserve">                           0 0       0     07004061234567891 9</v>
      </c>
      <c r="AT337" s="107">
        <f t="shared" si="148"/>
        <v>62</v>
      </c>
      <c r="AU337" s="109">
        <f t="shared" si="149"/>
        <v>62</v>
      </c>
    </row>
    <row r="338" spans="1:47" s="21" customFormat="1" ht="22.5" customHeight="1" x14ac:dyDescent="0.2">
      <c r="A338" s="50">
        <v>334</v>
      </c>
      <c r="B338" s="84"/>
      <c r="C338" s="104"/>
      <c r="D338" s="104"/>
      <c r="E338" s="85"/>
      <c r="F338" s="85"/>
      <c r="G338" s="85"/>
      <c r="H338" s="84"/>
      <c r="I338" s="84"/>
      <c r="J338" s="84"/>
      <c r="K338" s="86"/>
      <c r="L338" s="84"/>
      <c r="M338" s="56" t="s">
        <v>1</v>
      </c>
      <c r="N338" s="53" t="str">
        <f t="shared" si="125"/>
        <v xml:space="preserve">                           0 0       0     07004061234567891 9</v>
      </c>
      <c r="O338" s="60">
        <f t="shared" si="126"/>
        <v>62</v>
      </c>
      <c r="Q338" s="73" t="s">
        <v>74</v>
      </c>
      <c r="R338" s="73">
        <f t="shared" si="127"/>
        <v>250</v>
      </c>
      <c r="S338" s="73">
        <f t="shared" si="128"/>
        <v>0</v>
      </c>
      <c r="T338" s="73" t="str">
        <f t="shared" si="129"/>
        <v xml:space="preserve">                           </v>
      </c>
      <c r="U338" s="73">
        <f t="shared" si="130"/>
        <v>27</v>
      </c>
      <c r="V338" s="73" t="str">
        <f t="shared" si="131"/>
        <v xml:space="preserve">                           </v>
      </c>
      <c r="W338" s="73">
        <f t="shared" si="132"/>
        <v>27</v>
      </c>
      <c r="X338" s="73">
        <f t="shared" si="133"/>
        <v>0</v>
      </c>
      <c r="Y338" s="73" t="str">
        <f t="shared" si="134"/>
        <v xml:space="preserve">                           </v>
      </c>
      <c r="Z338" s="73">
        <f t="shared" si="135"/>
        <v>27</v>
      </c>
      <c r="AA338" s="73">
        <f t="shared" si="136"/>
        <v>0</v>
      </c>
      <c r="AB338" s="73">
        <f t="shared" si="137"/>
        <v>1</v>
      </c>
      <c r="AC338" s="73">
        <f t="shared" si="138"/>
        <v>0</v>
      </c>
      <c r="AD338" s="73" t="str">
        <f t="shared" si="139"/>
        <v xml:space="preserve">                           </v>
      </c>
      <c r="AE338" s="73">
        <f t="shared" si="140"/>
        <v>27</v>
      </c>
      <c r="AF338" s="73" t="str">
        <f t="shared" si="141"/>
        <v xml:space="preserve"> </v>
      </c>
      <c r="AG338" s="73">
        <f t="shared" si="142"/>
        <v>1</v>
      </c>
      <c r="AH338" s="73">
        <f t="shared" si="143"/>
        <v>0</v>
      </c>
      <c r="AI338" s="55" t="s">
        <v>11</v>
      </c>
      <c r="AJ338" s="55" t="s">
        <v>8</v>
      </c>
      <c r="AK338" s="73">
        <f t="shared" si="144"/>
        <v>0</v>
      </c>
      <c r="AL338" s="55" t="s">
        <v>9</v>
      </c>
      <c r="AM338" s="56" t="s">
        <v>3</v>
      </c>
      <c r="AN338" s="56" t="s">
        <v>13</v>
      </c>
      <c r="AO338" s="112">
        <v>1234567891</v>
      </c>
      <c r="AP338" s="55" t="s">
        <v>8</v>
      </c>
      <c r="AQ338" s="73" t="str">
        <f t="shared" si="145"/>
        <v xml:space="preserve">                           0 0       0     07004061234567891 9</v>
      </c>
      <c r="AR338" s="77">
        <f t="shared" si="146"/>
        <v>62</v>
      </c>
      <c r="AS338" s="107" t="str">
        <f t="shared" si="147"/>
        <v xml:space="preserve">                           0 0       0     07004061234567891 9</v>
      </c>
      <c r="AT338" s="107">
        <f t="shared" si="148"/>
        <v>62</v>
      </c>
      <c r="AU338" s="109">
        <f t="shared" si="149"/>
        <v>62</v>
      </c>
    </row>
    <row r="339" spans="1:47" s="21" customFormat="1" ht="22.5" customHeight="1" x14ac:dyDescent="0.2">
      <c r="A339" s="50">
        <v>335</v>
      </c>
      <c r="B339" s="84"/>
      <c r="C339" s="104"/>
      <c r="D339" s="104"/>
      <c r="E339" s="85"/>
      <c r="F339" s="85"/>
      <c r="G339" s="85"/>
      <c r="H339" s="84"/>
      <c r="I339" s="84"/>
      <c r="J339" s="84"/>
      <c r="K339" s="86"/>
      <c r="L339" s="84"/>
      <c r="M339" s="56" t="s">
        <v>1</v>
      </c>
      <c r="N339" s="53" t="str">
        <f t="shared" si="125"/>
        <v xml:space="preserve">                           0 0       0     07004061234567891 9</v>
      </c>
      <c r="O339" s="60">
        <f t="shared" si="126"/>
        <v>62</v>
      </c>
      <c r="Q339" s="73" t="s">
        <v>74</v>
      </c>
      <c r="R339" s="73">
        <f t="shared" si="127"/>
        <v>250</v>
      </c>
      <c r="S339" s="73">
        <f t="shared" si="128"/>
        <v>0</v>
      </c>
      <c r="T339" s="73" t="str">
        <f t="shared" si="129"/>
        <v xml:space="preserve">                           </v>
      </c>
      <c r="U339" s="73">
        <f t="shared" si="130"/>
        <v>27</v>
      </c>
      <c r="V339" s="73" t="str">
        <f t="shared" si="131"/>
        <v xml:space="preserve">                           </v>
      </c>
      <c r="W339" s="73">
        <f t="shared" si="132"/>
        <v>27</v>
      </c>
      <c r="X339" s="73">
        <f t="shared" si="133"/>
        <v>0</v>
      </c>
      <c r="Y339" s="73" t="str">
        <f t="shared" si="134"/>
        <v xml:space="preserve">                           </v>
      </c>
      <c r="Z339" s="73">
        <f t="shared" si="135"/>
        <v>27</v>
      </c>
      <c r="AA339" s="73">
        <f t="shared" si="136"/>
        <v>0</v>
      </c>
      <c r="AB339" s="73">
        <f t="shared" si="137"/>
        <v>1</v>
      </c>
      <c r="AC339" s="73">
        <f t="shared" si="138"/>
        <v>0</v>
      </c>
      <c r="AD339" s="73" t="str">
        <f t="shared" si="139"/>
        <v xml:space="preserve">                           </v>
      </c>
      <c r="AE339" s="73">
        <f t="shared" si="140"/>
        <v>27</v>
      </c>
      <c r="AF339" s="73" t="str">
        <f t="shared" si="141"/>
        <v xml:space="preserve"> </v>
      </c>
      <c r="AG339" s="73">
        <f t="shared" si="142"/>
        <v>1</v>
      </c>
      <c r="AH339" s="73">
        <f t="shared" si="143"/>
        <v>0</v>
      </c>
      <c r="AI339" s="55" t="s">
        <v>11</v>
      </c>
      <c r="AJ339" s="55" t="s">
        <v>8</v>
      </c>
      <c r="AK339" s="73">
        <f t="shared" si="144"/>
        <v>0</v>
      </c>
      <c r="AL339" s="55" t="s">
        <v>9</v>
      </c>
      <c r="AM339" s="56" t="s">
        <v>3</v>
      </c>
      <c r="AN339" s="56" t="s">
        <v>13</v>
      </c>
      <c r="AO339" s="112">
        <v>1234567891</v>
      </c>
      <c r="AP339" s="55" t="s">
        <v>8</v>
      </c>
      <c r="AQ339" s="73" t="str">
        <f t="shared" si="145"/>
        <v xml:space="preserve">                           0 0       0     07004061234567891 9</v>
      </c>
      <c r="AR339" s="77">
        <f t="shared" si="146"/>
        <v>62</v>
      </c>
      <c r="AS339" s="107" t="str">
        <f t="shared" si="147"/>
        <v xml:space="preserve">                           0 0       0     07004061234567891 9</v>
      </c>
      <c r="AT339" s="107">
        <f t="shared" si="148"/>
        <v>62</v>
      </c>
      <c r="AU339" s="109">
        <f t="shared" si="149"/>
        <v>62</v>
      </c>
    </row>
    <row r="340" spans="1:47" s="21" customFormat="1" ht="22.5" customHeight="1" x14ac:dyDescent="0.2">
      <c r="A340" s="50">
        <v>336</v>
      </c>
      <c r="B340" s="84"/>
      <c r="C340" s="104"/>
      <c r="D340" s="104"/>
      <c r="E340" s="85"/>
      <c r="F340" s="85"/>
      <c r="G340" s="85"/>
      <c r="H340" s="84"/>
      <c r="I340" s="84"/>
      <c r="J340" s="84"/>
      <c r="K340" s="86"/>
      <c r="L340" s="84"/>
      <c r="M340" s="56" t="s">
        <v>1</v>
      </c>
      <c r="N340" s="53" t="str">
        <f t="shared" si="125"/>
        <v xml:space="preserve">                           0 0       0     07004061234567891 9</v>
      </c>
      <c r="O340" s="60">
        <f t="shared" si="126"/>
        <v>62</v>
      </c>
      <c r="Q340" s="73" t="s">
        <v>74</v>
      </c>
      <c r="R340" s="73">
        <f t="shared" si="127"/>
        <v>250</v>
      </c>
      <c r="S340" s="73">
        <f t="shared" si="128"/>
        <v>0</v>
      </c>
      <c r="T340" s="73" t="str">
        <f t="shared" si="129"/>
        <v xml:space="preserve">                           </v>
      </c>
      <c r="U340" s="73">
        <f t="shared" si="130"/>
        <v>27</v>
      </c>
      <c r="V340" s="73" t="str">
        <f t="shared" si="131"/>
        <v xml:space="preserve">                           </v>
      </c>
      <c r="W340" s="73">
        <f t="shared" si="132"/>
        <v>27</v>
      </c>
      <c r="X340" s="73">
        <f t="shared" si="133"/>
        <v>0</v>
      </c>
      <c r="Y340" s="73" t="str">
        <f t="shared" si="134"/>
        <v xml:space="preserve">                           </v>
      </c>
      <c r="Z340" s="73">
        <f t="shared" si="135"/>
        <v>27</v>
      </c>
      <c r="AA340" s="73">
        <f t="shared" si="136"/>
        <v>0</v>
      </c>
      <c r="AB340" s="73">
        <f t="shared" si="137"/>
        <v>1</v>
      </c>
      <c r="AC340" s="73">
        <f t="shared" si="138"/>
        <v>0</v>
      </c>
      <c r="AD340" s="73" t="str">
        <f t="shared" si="139"/>
        <v xml:space="preserve">                           </v>
      </c>
      <c r="AE340" s="73">
        <f t="shared" si="140"/>
        <v>27</v>
      </c>
      <c r="AF340" s="73" t="str">
        <f t="shared" si="141"/>
        <v xml:space="preserve"> </v>
      </c>
      <c r="AG340" s="73">
        <f t="shared" si="142"/>
        <v>1</v>
      </c>
      <c r="AH340" s="73">
        <f t="shared" si="143"/>
        <v>0</v>
      </c>
      <c r="AI340" s="55" t="s">
        <v>11</v>
      </c>
      <c r="AJ340" s="55" t="s">
        <v>8</v>
      </c>
      <c r="AK340" s="73">
        <f t="shared" si="144"/>
        <v>0</v>
      </c>
      <c r="AL340" s="55" t="s">
        <v>9</v>
      </c>
      <c r="AM340" s="56" t="s">
        <v>3</v>
      </c>
      <c r="AN340" s="56" t="s">
        <v>13</v>
      </c>
      <c r="AO340" s="112">
        <v>1234567891</v>
      </c>
      <c r="AP340" s="55" t="s">
        <v>8</v>
      </c>
      <c r="AQ340" s="73" t="str">
        <f t="shared" si="145"/>
        <v xml:space="preserve">                           0 0       0     07004061234567891 9</v>
      </c>
      <c r="AR340" s="77">
        <f t="shared" si="146"/>
        <v>62</v>
      </c>
      <c r="AS340" s="107" t="str">
        <f t="shared" si="147"/>
        <v xml:space="preserve">                           0 0       0     07004061234567891 9</v>
      </c>
      <c r="AT340" s="107">
        <f t="shared" si="148"/>
        <v>62</v>
      </c>
      <c r="AU340" s="109">
        <f t="shared" si="149"/>
        <v>62</v>
      </c>
    </row>
    <row r="341" spans="1:47" s="21" customFormat="1" ht="22.5" customHeight="1" x14ac:dyDescent="0.2">
      <c r="A341" s="50">
        <v>337</v>
      </c>
      <c r="B341" s="84"/>
      <c r="C341" s="104"/>
      <c r="D341" s="104"/>
      <c r="E341" s="85"/>
      <c r="F341" s="85"/>
      <c r="G341" s="85"/>
      <c r="H341" s="84"/>
      <c r="I341" s="84"/>
      <c r="J341" s="84"/>
      <c r="K341" s="86"/>
      <c r="L341" s="84"/>
      <c r="M341" s="56" t="s">
        <v>1</v>
      </c>
      <c r="N341" s="53" t="str">
        <f t="shared" si="125"/>
        <v xml:space="preserve">                           0 0       0     07004061234567891 9</v>
      </c>
      <c r="O341" s="60">
        <f t="shared" si="126"/>
        <v>62</v>
      </c>
      <c r="Q341" s="73" t="s">
        <v>74</v>
      </c>
      <c r="R341" s="73">
        <f t="shared" si="127"/>
        <v>250</v>
      </c>
      <c r="S341" s="73">
        <f t="shared" si="128"/>
        <v>0</v>
      </c>
      <c r="T341" s="73" t="str">
        <f t="shared" si="129"/>
        <v xml:space="preserve">                           </v>
      </c>
      <c r="U341" s="73">
        <f t="shared" si="130"/>
        <v>27</v>
      </c>
      <c r="V341" s="73" t="str">
        <f t="shared" si="131"/>
        <v xml:space="preserve">                           </v>
      </c>
      <c r="W341" s="73">
        <f t="shared" si="132"/>
        <v>27</v>
      </c>
      <c r="X341" s="73">
        <f t="shared" si="133"/>
        <v>0</v>
      </c>
      <c r="Y341" s="73" t="str">
        <f t="shared" si="134"/>
        <v xml:space="preserve">                           </v>
      </c>
      <c r="Z341" s="73">
        <f t="shared" si="135"/>
        <v>27</v>
      </c>
      <c r="AA341" s="73">
        <f t="shared" si="136"/>
        <v>0</v>
      </c>
      <c r="AB341" s="73">
        <f t="shared" si="137"/>
        <v>1</v>
      </c>
      <c r="AC341" s="73">
        <f t="shared" si="138"/>
        <v>0</v>
      </c>
      <c r="AD341" s="73" t="str">
        <f t="shared" si="139"/>
        <v xml:space="preserve">                           </v>
      </c>
      <c r="AE341" s="73">
        <f t="shared" si="140"/>
        <v>27</v>
      </c>
      <c r="AF341" s="73" t="str">
        <f t="shared" si="141"/>
        <v xml:space="preserve"> </v>
      </c>
      <c r="AG341" s="73">
        <f t="shared" si="142"/>
        <v>1</v>
      </c>
      <c r="AH341" s="73">
        <f t="shared" si="143"/>
        <v>0</v>
      </c>
      <c r="AI341" s="55" t="s">
        <v>11</v>
      </c>
      <c r="AJ341" s="55" t="s">
        <v>8</v>
      </c>
      <c r="AK341" s="73">
        <f t="shared" si="144"/>
        <v>0</v>
      </c>
      <c r="AL341" s="55" t="s">
        <v>9</v>
      </c>
      <c r="AM341" s="56" t="s">
        <v>3</v>
      </c>
      <c r="AN341" s="56" t="s">
        <v>13</v>
      </c>
      <c r="AO341" s="112">
        <v>1234567891</v>
      </c>
      <c r="AP341" s="55" t="s">
        <v>8</v>
      </c>
      <c r="AQ341" s="73" t="str">
        <f t="shared" si="145"/>
        <v xml:space="preserve">                           0 0       0     07004061234567891 9</v>
      </c>
      <c r="AR341" s="77">
        <f t="shared" si="146"/>
        <v>62</v>
      </c>
      <c r="AS341" s="107" t="str">
        <f t="shared" si="147"/>
        <v xml:space="preserve">                           0 0       0     07004061234567891 9</v>
      </c>
      <c r="AT341" s="107">
        <f t="shared" si="148"/>
        <v>62</v>
      </c>
      <c r="AU341" s="109">
        <f t="shared" si="149"/>
        <v>62</v>
      </c>
    </row>
    <row r="342" spans="1:47" s="21" customFormat="1" ht="22.5" customHeight="1" x14ac:dyDescent="0.2">
      <c r="A342" s="50">
        <v>338</v>
      </c>
      <c r="B342" s="84"/>
      <c r="C342" s="104"/>
      <c r="D342" s="104"/>
      <c r="E342" s="85"/>
      <c r="F342" s="85"/>
      <c r="G342" s="85"/>
      <c r="H342" s="84"/>
      <c r="I342" s="84"/>
      <c r="J342" s="84"/>
      <c r="K342" s="86"/>
      <c r="L342" s="84"/>
      <c r="M342" s="56" t="s">
        <v>1</v>
      </c>
      <c r="N342" s="53" t="str">
        <f t="shared" si="125"/>
        <v xml:space="preserve">                           0 0       0     07004061234567891 9</v>
      </c>
      <c r="O342" s="60">
        <f t="shared" si="126"/>
        <v>62</v>
      </c>
      <c r="Q342" s="73" t="s">
        <v>74</v>
      </c>
      <c r="R342" s="73">
        <f t="shared" si="127"/>
        <v>250</v>
      </c>
      <c r="S342" s="73">
        <f t="shared" si="128"/>
        <v>0</v>
      </c>
      <c r="T342" s="73" t="str">
        <f t="shared" si="129"/>
        <v xml:space="preserve">                           </v>
      </c>
      <c r="U342" s="73">
        <f t="shared" si="130"/>
        <v>27</v>
      </c>
      <c r="V342" s="73" t="str">
        <f t="shared" si="131"/>
        <v xml:space="preserve">                           </v>
      </c>
      <c r="W342" s="73">
        <f t="shared" si="132"/>
        <v>27</v>
      </c>
      <c r="X342" s="73">
        <f t="shared" si="133"/>
        <v>0</v>
      </c>
      <c r="Y342" s="73" t="str">
        <f t="shared" si="134"/>
        <v xml:space="preserve">                           </v>
      </c>
      <c r="Z342" s="73">
        <f t="shared" si="135"/>
        <v>27</v>
      </c>
      <c r="AA342" s="73">
        <f t="shared" si="136"/>
        <v>0</v>
      </c>
      <c r="AB342" s="73">
        <f t="shared" si="137"/>
        <v>1</v>
      </c>
      <c r="AC342" s="73">
        <f t="shared" si="138"/>
        <v>0</v>
      </c>
      <c r="AD342" s="73" t="str">
        <f t="shared" si="139"/>
        <v xml:space="preserve">                           </v>
      </c>
      <c r="AE342" s="73">
        <f t="shared" si="140"/>
        <v>27</v>
      </c>
      <c r="AF342" s="73" t="str">
        <f t="shared" si="141"/>
        <v xml:space="preserve"> </v>
      </c>
      <c r="AG342" s="73">
        <f t="shared" si="142"/>
        <v>1</v>
      </c>
      <c r="AH342" s="73">
        <f t="shared" si="143"/>
        <v>0</v>
      </c>
      <c r="AI342" s="55" t="s">
        <v>11</v>
      </c>
      <c r="AJ342" s="55" t="s">
        <v>8</v>
      </c>
      <c r="AK342" s="73">
        <f t="shared" si="144"/>
        <v>0</v>
      </c>
      <c r="AL342" s="55" t="s">
        <v>9</v>
      </c>
      <c r="AM342" s="56" t="s">
        <v>3</v>
      </c>
      <c r="AN342" s="56" t="s">
        <v>13</v>
      </c>
      <c r="AO342" s="112">
        <v>1234567891</v>
      </c>
      <c r="AP342" s="55" t="s">
        <v>8</v>
      </c>
      <c r="AQ342" s="73" t="str">
        <f t="shared" si="145"/>
        <v xml:space="preserve">                           0 0       0     07004061234567891 9</v>
      </c>
      <c r="AR342" s="77">
        <f t="shared" si="146"/>
        <v>62</v>
      </c>
      <c r="AS342" s="107" t="str">
        <f t="shared" si="147"/>
        <v xml:space="preserve">                           0 0       0     07004061234567891 9</v>
      </c>
      <c r="AT342" s="107">
        <f t="shared" si="148"/>
        <v>62</v>
      </c>
      <c r="AU342" s="109">
        <f t="shared" si="149"/>
        <v>62</v>
      </c>
    </row>
    <row r="343" spans="1:47" s="21" customFormat="1" ht="22.5" customHeight="1" x14ac:dyDescent="0.2">
      <c r="A343" s="50">
        <v>339</v>
      </c>
      <c r="B343" s="84"/>
      <c r="C343" s="104"/>
      <c r="D343" s="104"/>
      <c r="E343" s="85"/>
      <c r="F343" s="85"/>
      <c r="G343" s="85"/>
      <c r="H343" s="84"/>
      <c r="I343" s="84"/>
      <c r="J343" s="84"/>
      <c r="K343" s="86"/>
      <c r="L343" s="84"/>
      <c r="M343" s="56" t="s">
        <v>1</v>
      </c>
      <c r="N343" s="53" t="str">
        <f t="shared" si="125"/>
        <v xml:space="preserve">                           0 0       0     07004061234567891 9</v>
      </c>
      <c r="O343" s="60">
        <f t="shared" si="126"/>
        <v>62</v>
      </c>
      <c r="Q343" s="73" t="s">
        <v>74</v>
      </c>
      <c r="R343" s="73">
        <f t="shared" si="127"/>
        <v>250</v>
      </c>
      <c r="S343" s="73">
        <f t="shared" si="128"/>
        <v>0</v>
      </c>
      <c r="T343" s="73" t="str">
        <f t="shared" si="129"/>
        <v xml:space="preserve">                           </v>
      </c>
      <c r="U343" s="73">
        <f t="shared" si="130"/>
        <v>27</v>
      </c>
      <c r="V343" s="73" t="str">
        <f t="shared" si="131"/>
        <v xml:space="preserve">                           </v>
      </c>
      <c r="W343" s="73">
        <f t="shared" si="132"/>
        <v>27</v>
      </c>
      <c r="X343" s="73">
        <f t="shared" si="133"/>
        <v>0</v>
      </c>
      <c r="Y343" s="73" t="str">
        <f t="shared" si="134"/>
        <v xml:space="preserve">                           </v>
      </c>
      <c r="Z343" s="73">
        <f t="shared" si="135"/>
        <v>27</v>
      </c>
      <c r="AA343" s="73">
        <f t="shared" si="136"/>
        <v>0</v>
      </c>
      <c r="AB343" s="73">
        <f t="shared" si="137"/>
        <v>1</v>
      </c>
      <c r="AC343" s="73">
        <f t="shared" si="138"/>
        <v>0</v>
      </c>
      <c r="AD343" s="73" t="str">
        <f t="shared" si="139"/>
        <v xml:space="preserve">                           </v>
      </c>
      <c r="AE343" s="73">
        <f t="shared" si="140"/>
        <v>27</v>
      </c>
      <c r="AF343" s="73" t="str">
        <f t="shared" si="141"/>
        <v xml:space="preserve"> </v>
      </c>
      <c r="AG343" s="73">
        <f t="shared" si="142"/>
        <v>1</v>
      </c>
      <c r="AH343" s="73">
        <f t="shared" si="143"/>
        <v>0</v>
      </c>
      <c r="AI343" s="55" t="s">
        <v>11</v>
      </c>
      <c r="AJ343" s="55" t="s">
        <v>8</v>
      </c>
      <c r="AK343" s="73">
        <f t="shared" si="144"/>
        <v>0</v>
      </c>
      <c r="AL343" s="55" t="s">
        <v>9</v>
      </c>
      <c r="AM343" s="56" t="s">
        <v>3</v>
      </c>
      <c r="AN343" s="56" t="s">
        <v>13</v>
      </c>
      <c r="AO343" s="112">
        <v>1234567891</v>
      </c>
      <c r="AP343" s="55" t="s">
        <v>8</v>
      </c>
      <c r="AQ343" s="73" t="str">
        <f t="shared" si="145"/>
        <v xml:space="preserve">                           0 0       0     07004061234567891 9</v>
      </c>
      <c r="AR343" s="77">
        <f t="shared" si="146"/>
        <v>62</v>
      </c>
      <c r="AS343" s="107" t="str">
        <f t="shared" si="147"/>
        <v xml:space="preserve">                           0 0       0     07004061234567891 9</v>
      </c>
      <c r="AT343" s="107">
        <f t="shared" si="148"/>
        <v>62</v>
      </c>
      <c r="AU343" s="109">
        <f t="shared" si="149"/>
        <v>62</v>
      </c>
    </row>
    <row r="344" spans="1:47" s="21" customFormat="1" ht="22.5" customHeight="1" x14ac:dyDescent="0.2">
      <c r="A344" s="50">
        <v>340</v>
      </c>
      <c r="B344" s="84"/>
      <c r="C344" s="104"/>
      <c r="D344" s="104"/>
      <c r="E344" s="85"/>
      <c r="F344" s="85"/>
      <c r="G344" s="85"/>
      <c r="H344" s="84"/>
      <c r="I344" s="84"/>
      <c r="J344" s="84"/>
      <c r="K344" s="86"/>
      <c r="L344" s="84"/>
      <c r="M344" s="56" t="s">
        <v>1</v>
      </c>
      <c r="N344" s="53" t="str">
        <f t="shared" si="125"/>
        <v xml:space="preserve">                           0 0       0     07004061234567891 9</v>
      </c>
      <c r="O344" s="60">
        <f t="shared" si="126"/>
        <v>62</v>
      </c>
      <c r="Q344" s="73" t="s">
        <v>74</v>
      </c>
      <c r="R344" s="73">
        <f t="shared" si="127"/>
        <v>250</v>
      </c>
      <c r="S344" s="73">
        <f t="shared" si="128"/>
        <v>0</v>
      </c>
      <c r="T344" s="73" t="str">
        <f t="shared" si="129"/>
        <v xml:space="preserve">                           </v>
      </c>
      <c r="U344" s="73">
        <f t="shared" si="130"/>
        <v>27</v>
      </c>
      <c r="V344" s="73" t="str">
        <f t="shared" si="131"/>
        <v xml:space="preserve">                           </v>
      </c>
      <c r="W344" s="73">
        <f t="shared" si="132"/>
        <v>27</v>
      </c>
      <c r="X344" s="73">
        <f t="shared" si="133"/>
        <v>0</v>
      </c>
      <c r="Y344" s="73" t="str">
        <f t="shared" si="134"/>
        <v xml:space="preserve">                           </v>
      </c>
      <c r="Z344" s="73">
        <f t="shared" si="135"/>
        <v>27</v>
      </c>
      <c r="AA344" s="73">
        <f t="shared" si="136"/>
        <v>0</v>
      </c>
      <c r="AB344" s="73">
        <f t="shared" si="137"/>
        <v>1</v>
      </c>
      <c r="AC344" s="73">
        <f t="shared" si="138"/>
        <v>0</v>
      </c>
      <c r="AD344" s="73" t="str">
        <f t="shared" si="139"/>
        <v xml:space="preserve">                           </v>
      </c>
      <c r="AE344" s="73">
        <f t="shared" si="140"/>
        <v>27</v>
      </c>
      <c r="AF344" s="73" t="str">
        <f t="shared" si="141"/>
        <v xml:space="preserve"> </v>
      </c>
      <c r="AG344" s="73">
        <f t="shared" si="142"/>
        <v>1</v>
      </c>
      <c r="AH344" s="73">
        <f t="shared" si="143"/>
        <v>0</v>
      </c>
      <c r="AI344" s="55" t="s">
        <v>11</v>
      </c>
      <c r="AJ344" s="55" t="s">
        <v>8</v>
      </c>
      <c r="AK344" s="73">
        <f t="shared" si="144"/>
        <v>0</v>
      </c>
      <c r="AL344" s="55" t="s">
        <v>9</v>
      </c>
      <c r="AM344" s="56" t="s">
        <v>3</v>
      </c>
      <c r="AN344" s="56" t="s">
        <v>13</v>
      </c>
      <c r="AO344" s="112">
        <v>1234567891</v>
      </c>
      <c r="AP344" s="55" t="s">
        <v>8</v>
      </c>
      <c r="AQ344" s="73" t="str">
        <f t="shared" si="145"/>
        <v xml:space="preserve">                           0 0       0     07004061234567891 9</v>
      </c>
      <c r="AR344" s="77">
        <f t="shared" si="146"/>
        <v>62</v>
      </c>
      <c r="AS344" s="107" t="str">
        <f t="shared" si="147"/>
        <v xml:space="preserve">                           0 0       0     07004061234567891 9</v>
      </c>
      <c r="AT344" s="107">
        <f t="shared" si="148"/>
        <v>62</v>
      </c>
      <c r="AU344" s="109">
        <f t="shared" si="149"/>
        <v>62</v>
      </c>
    </row>
    <row r="345" spans="1:47" s="21" customFormat="1" ht="22.5" customHeight="1" x14ac:dyDescent="0.2">
      <c r="A345" s="50">
        <v>341</v>
      </c>
      <c r="B345" s="84"/>
      <c r="C345" s="104"/>
      <c r="D345" s="104"/>
      <c r="E345" s="85"/>
      <c r="F345" s="85"/>
      <c r="G345" s="85"/>
      <c r="H345" s="84"/>
      <c r="I345" s="84"/>
      <c r="J345" s="84"/>
      <c r="K345" s="86"/>
      <c r="L345" s="84"/>
      <c r="M345" s="56" t="s">
        <v>1</v>
      </c>
      <c r="N345" s="53" t="str">
        <f t="shared" si="125"/>
        <v xml:space="preserve">                           0 0       0     07004061234567891 9</v>
      </c>
      <c r="O345" s="60">
        <f t="shared" si="126"/>
        <v>62</v>
      </c>
      <c r="Q345" s="73" t="s">
        <v>74</v>
      </c>
      <c r="R345" s="73">
        <f t="shared" si="127"/>
        <v>250</v>
      </c>
      <c r="S345" s="73">
        <f t="shared" si="128"/>
        <v>0</v>
      </c>
      <c r="T345" s="73" t="str">
        <f t="shared" si="129"/>
        <v xml:space="preserve">                           </v>
      </c>
      <c r="U345" s="73">
        <f t="shared" si="130"/>
        <v>27</v>
      </c>
      <c r="V345" s="73" t="str">
        <f t="shared" si="131"/>
        <v xml:space="preserve">                           </v>
      </c>
      <c r="W345" s="73">
        <f t="shared" si="132"/>
        <v>27</v>
      </c>
      <c r="X345" s="73">
        <f t="shared" si="133"/>
        <v>0</v>
      </c>
      <c r="Y345" s="73" t="str">
        <f t="shared" si="134"/>
        <v xml:space="preserve">                           </v>
      </c>
      <c r="Z345" s="73">
        <f t="shared" si="135"/>
        <v>27</v>
      </c>
      <c r="AA345" s="73">
        <f t="shared" si="136"/>
        <v>0</v>
      </c>
      <c r="AB345" s="73">
        <f t="shared" si="137"/>
        <v>1</v>
      </c>
      <c r="AC345" s="73">
        <f t="shared" si="138"/>
        <v>0</v>
      </c>
      <c r="AD345" s="73" t="str">
        <f t="shared" si="139"/>
        <v xml:space="preserve">                           </v>
      </c>
      <c r="AE345" s="73">
        <f t="shared" si="140"/>
        <v>27</v>
      </c>
      <c r="AF345" s="73" t="str">
        <f t="shared" si="141"/>
        <v xml:space="preserve"> </v>
      </c>
      <c r="AG345" s="73">
        <f t="shared" si="142"/>
        <v>1</v>
      </c>
      <c r="AH345" s="73">
        <f t="shared" si="143"/>
        <v>0</v>
      </c>
      <c r="AI345" s="55" t="s">
        <v>11</v>
      </c>
      <c r="AJ345" s="55" t="s">
        <v>8</v>
      </c>
      <c r="AK345" s="73">
        <f t="shared" si="144"/>
        <v>0</v>
      </c>
      <c r="AL345" s="55" t="s">
        <v>9</v>
      </c>
      <c r="AM345" s="56" t="s">
        <v>3</v>
      </c>
      <c r="AN345" s="56" t="s">
        <v>13</v>
      </c>
      <c r="AO345" s="112">
        <v>1234567891</v>
      </c>
      <c r="AP345" s="55" t="s">
        <v>8</v>
      </c>
      <c r="AQ345" s="73" t="str">
        <f t="shared" si="145"/>
        <v xml:space="preserve">                           0 0       0     07004061234567891 9</v>
      </c>
      <c r="AR345" s="77">
        <f t="shared" si="146"/>
        <v>62</v>
      </c>
      <c r="AS345" s="107" t="str">
        <f t="shared" si="147"/>
        <v xml:space="preserve">                           0 0       0     07004061234567891 9</v>
      </c>
      <c r="AT345" s="107">
        <f t="shared" si="148"/>
        <v>62</v>
      </c>
      <c r="AU345" s="109">
        <f t="shared" si="149"/>
        <v>62</v>
      </c>
    </row>
    <row r="346" spans="1:47" s="21" customFormat="1" ht="22.5" customHeight="1" x14ac:dyDescent="0.2">
      <c r="A346" s="50">
        <v>342</v>
      </c>
      <c r="B346" s="84"/>
      <c r="C346" s="104"/>
      <c r="D346" s="104"/>
      <c r="E346" s="85"/>
      <c r="F346" s="85"/>
      <c r="G346" s="85"/>
      <c r="H346" s="84"/>
      <c r="I346" s="84"/>
      <c r="J346" s="84"/>
      <c r="K346" s="86"/>
      <c r="L346" s="84"/>
      <c r="M346" s="56" t="s">
        <v>1</v>
      </c>
      <c r="N346" s="53" t="str">
        <f t="shared" si="125"/>
        <v xml:space="preserve">                           0 0       0     07004061234567891 9</v>
      </c>
      <c r="O346" s="60">
        <f t="shared" si="126"/>
        <v>62</v>
      </c>
      <c r="Q346" s="73" t="s">
        <v>74</v>
      </c>
      <c r="R346" s="73">
        <f t="shared" si="127"/>
        <v>250</v>
      </c>
      <c r="S346" s="73">
        <f t="shared" si="128"/>
        <v>0</v>
      </c>
      <c r="T346" s="73" t="str">
        <f t="shared" si="129"/>
        <v xml:space="preserve">                           </v>
      </c>
      <c r="U346" s="73">
        <f t="shared" si="130"/>
        <v>27</v>
      </c>
      <c r="V346" s="73" t="str">
        <f t="shared" si="131"/>
        <v xml:space="preserve">                           </v>
      </c>
      <c r="W346" s="73">
        <f t="shared" si="132"/>
        <v>27</v>
      </c>
      <c r="X346" s="73">
        <f t="shared" si="133"/>
        <v>0</v>
      </c>
      <c r="Y346" s="73" t="str">
        <f t="shared" si="134"/>
        <v xml:space="preserve">                           </v>
      </c>
      <c r="Z346" s="73">
        <f t="shared" si="135"/>
        <v>27</v>
      </c>
      <c r="AA346" s="73">
        <f t="shared" si="136"/>
        <v>0</v>
      </c>
      <c r="AB346" s="73">
        <f t="shared" si="137"/>
        <v>1</v>
      </c>
      <c r="AC346" s="73">
        <f t="shared" si="138"/>
        <v>0</v>
      </c>
      <c r="AD346" s="73" t="str">
        <f t="shared" si="139"/>
        <v xml:space="preserve">                           </v>
      </c>
      <c r="AE346" s="73">
        <f t="shared" si="140"/>
        <v>27</v>
      </c>
      <c r="AF346" s="73" t="str">
        <f t="shared" si="141"/>
        <v xml:space="preserve"> </v>
      </c>
      <c r="AG346" s="73">
        <f t="shared" si="142"/>
        <v>1</v>
      </c>
      <c r="AH346" s="73">
        <f t="shared" si="143"/>
        <v>0</v>
      </c>
      <c r="AI346" s="55" t="s">
        <v>11</v>
      </c>
      <c r="AJ346" s="55" t="s">
        <v>8</v>
      </c>
      <c r="AK346" s="73">
        <f t="shared" si="144"/>
        <v>0</v>
      </c>
      <c r="AL346" s="55" t="s">
        <v>9</v>
      </c>
      <c r="AM346" s="56" t="s">
        <v>3</v>
      </c>
      <c r="AN346" s="56" t="s">
        <v>13</v>
      </c>
      <c r="AO346" s="112">
        <v>1234567891</v>
      </c>
      <c r="AP346" s="55" t="s">
        <v>8</v>
      </c>
      <c r="AQ346" s="73" t="str">
        <f t="shared" si="145"/>
        <v xml:space="preserve">                           0 0       0     07004061234567891 9</v>
      </c>
      <c r="AR346" s="77">
        <f t="shared" si="146"/>
        <v>62</v>
      </c>
      <c r="AS346" s="107" t="str">
        <f t="shared" si="147"/>
        <v xml:space="preserve">                           0 0       0     07004061234567891 9</v>
      </c>
      <c r="AT346" s="107">
        <f t="shared" si="148"/>
        <v>62</v>
      </c>
      <c r="AU346" s="109">
        <f t="shared" si="149"/>
        <v>62</v>
      </c>
    </row>
    <row r="347" spans="1:47" s="21" customFormat="1" ht="22.5" customHeight="1" x14ac:dyDescent="0.2">
      <c r="A347" s="50">
        <v>343</v>
      </c>
      <c r="B347" s="84"/>
      <c r="C347" s="104"/>
      <c r="D347" s="104"/>
      <c r="E347" s="85"/>
      <c r="F347" s="85"/>
      <c r="G347" s="85"/>
      <c r="H347" s="84"/>
      <c r="I347" s="84"/>
      <c r="J347" s="84"/>
      <c r="K347" s="86"/>
      <c r="L347" s="84"/>
      <c r="M347" s="56" t="s">
        <v>1</v>
      </c>
      <c r="N347" s="53" t="str">
        <f t="shared" si="125"/>
        <v xml:space="preserve">                           0 0       0     07004061234567891 9</v>
      </c>
      <c r="O347" s="60">
        <f t="shared" si="126"/>
        <v>62</v>
      </c>
      <c r="Q347" s="73" t="s">
        <v>74</v>
      </c>
      <c r="R347" s="73">
        <f t="shared" si="127"/>
        <v>250</v>
      </c>
      <c r="S347" s="73">
        <f t="shared" si="128"/>
        <v>0</v>
      </c>
      <c r="T347" s="73" t="str">
        <f t="shared" si="129"/>
        <v xml:space="preserve">                           </v>
      </c>
      <c r="U347" s="73">
        <f t="shared" si="130"/>
        <v>27</v>
      </c>
      <c r="V347" s="73" t="str">
        <f t="shared" si="131"/>
        <v xml:space="preserve">                           </v>
      </c>
      <c r="W347" s="73">
        <f t="shared" si="132"/>
        <v>27</v>
      </c>
      <c r="X347" s="73">
        <f t="shared" si="133"/>
        <v>0</v>
      </c>
      <c r="Y347" s="73" t="str">
        <f t="shared" si="134"/>
        <v xml:space="preserve">                           </v>
      </c>
      <c r="Z347" s="73">
        <f t="shared" si="135"/>
        <v>27</v>
      </c>
      <c r="AA347" s="73">
        <f t="shared" si="136"/>
        <v>0</v>
      </c>
      <c r="AB347" s="73">
        <f t="shared" si="137"/>
        <v>1</v>
      </c>
      <c r="AC347" s="73">
        <f t="shared" si="138"/>
        <v>0</v>
      </c>
      <c r="AD347" s="73" t="str">
        <f t="shared" si="139"/>
        <v xml:space="preserve">                           </v>
      </c>
      <c r="AE347" s="73">
        <f t="shared" si="140"/>
        <v>27</v>
      </c>
      <c r="AF347" s="73" t="str">
        <f t="shared" si="141"/>
        <v xml:space="preserve"> </v>
      </c>
      <c r="AG347" s="73">
        <f t="shared" si="142"/>
        <v>1</v>
      </c>
      <c r="AH347" s="73">
        <f t="shared" si="143"/>
        <v>0</v>
      </c>
      <c r="AI347" s="55" t="s">
        <v>11</v>
      </c>
      <c r="AJ347" s="55" t="s">
        <v>8</v>
      </c>
      <c r="AK347" s="73">
        <f t="shared" si="144"/>
        <v>0</v>
      </c>
      <c r="AL347" s="55" t="s">
        <v>9</v>
      </c>
      <c r="AM347" s="56" t="s">
        <v>3</v>
      </c>
      <c r="AN347" s="56" t="s">
        <v>13</v>
      </c>
      <c r="AO347" s="112">
        <v>1234567891</v>
      </c>
      <c r="AP347" s="55" t="s">
        <v>8</v>
      </c>
      <c r="AQ347" s="73" t="str">
        <f t="shared" si="145"/>
        <v xml:space="preserve">                           0 0       0     07004061234567891 9</v>
      </c>
      <c r="AR347" s="77">
        <f t="shared" si="146"/>
        <v>62</v>
      </c>
      <c r="AS347" s="107" t="str">
        <f t="shared" si="147"/>
        <v xml:space="preserve">                           0 0       0     07004061234567891 9</v>
      </c>
      <c r="AT347" s="107">
        <f t="shared" si="148"/>
        <v>62</v>
      </c>
      <c r="AU347" s="109">
        <f t="shared" si="149"/>
        <v>62</v>
      </c>
    </row>
    <row r="348" spans="1:47" s="21" customFormat="1" ht="22.5" customHeight="1" x14ac:dyDescent="0.2">
      <c r="A348" s="50">
        <v>344</v>
      </c>
      <c r="B348" s="84"/>
      <c r="C348" s="104"/>
      <c r="D348" s="104"/>
      <c r="E348" s="85"/>
      <c r="F348" s="85"/>
      <c r="G348" s="85"/>
      <c r="H348" s="84"/>
      <c r="I348" s="84"/>
      <c r="J348" s="84"/>
      <c r="K348" s="86"/>
      <c r="L348" s="84"/>
      <c r="M348" s="56" t="s">
        <v>1</v>
      </c>
      <c r="N348" s="53" t="str">
        <f t="shared" si="125"/>
        <v xml:space="preserve">                           0 0       0     07004061234567891 9</v>
      </c>
      <c r="O348" s="60">
        <f t="shared" si="126"/>
        <v>62</v>
      </c>
      <c r="Q348" s="73" t="s">
        <v>74</v>
      </c>
      <c r="R348" s="73">
        <f t="shared" si="127"/>
        <v>250</v>
      </c>
      <c r="S348" s="73">
        <f t="shared" si="128"/>
        <v>0</v>
      </c>
      <c r="T348" s="73" t="str">
        <f t="shared" si="129"/>
        <v xml:space="preserve">                           </v>
      </c>
      <c r="U348" s="73">
        <f t="shared" si="130"/>
        <v>27</v>
      </c>
      <c r="V348" s="73" t="str">
        <f t="shared" si="131"/>
        <v xml:space="preserve">                           </v>
      </c>
      <c r="W348" s="73">
        <f t="shared" si="132"/>
        <v>27</v>
      </c>
      <c r="X348" s="73">
        <f t="shared" si="133"/>
        <v>0</v>
      </c>
      <c r="Y348" s="73" t="str">
        <f t="shared" si="134"/>
        <v xml:space="preserve">                           </v>
      </c>
      <c r="Z348" s="73">
        <f t="shared" si="135"/>
        <v>27</v>
      </c>
      <c r="AA348" s="73">
        <f t="shared" si="136"/>
        <v>0</v>
      </c>
      <c r="AB348" s="73">
        <f t="shared" si="137"/>
        <v>1</v>
      </c>
      <c r="AC348" s="73">
        <f t="shared" si="138"/>
        <v>0</v>
      </c>
      <c r="AD348" s="73" t="str">
        <f t="shared" si="139"/>
        <v xml:space="preserve">                           </v>
      </c>
      <c r="AE348" s="73">
        <f t="shared" si="140"/>
        <v>27</v>
      </c>
      <c r="AF348" s="73" t="str">
        <f t="shared" si="141"/>
        <v xml:space="preserve"> </v>
      </c>
      <c r="AG348" s="73">
        <f t="shared" si="142"/>
        <v>1</v>
      </c>
      <c r="AH348" s="73">
        <f t="shared" si="143"/>
        <v>0</v>
      </c>
      <c r="AI348" s="55" t="s">
        <v>11</v>
      </c>
      <c r="AJ348" s="55" t="s">
        <v>8</v>
      </c>
      <c r="AK348" s="73">
        <f t="shared" si="144"/>
        <v>0</v>
      </c>
      <c r="AL348" s="55" t="s">
        <v>9</v>
      </c>
      <c r="AM348" s="56" t="s">
        <v>3</v>
      </c>
      <c r="AN348" s="56" t="s">
        <v>13</v>
      </c>
      <c r="AO348" s="112">
        <v>1234567891</v>
      </c>
      <c r="AP348" s="55" t="s">
        <v>8</v>
      </c>
      <c r="AQ348" s="73" t="str">
        <f t="shared" si="145"/>
        <v xml:space="preserve">                           0 0       0     07004061234567891 9</v>
      </c>
      <c r="AR348" s="77">
        <f t="shared" si="146"/>
        <v>62</v>
      </c>
      <c r="AS348" s="107" t="str">
        <f t="shared" si="147"/>
        <v xml:space="preserve">                           0 0       0     07004061234567891 9</v>
      </c>
      <c r="AT348" s="107">
        <f t="shared" si="148"/>
        <v>62</v>
      </c>
      <c r="AU348" s="109">
        <f t="shared" si="149"/>
        <v>62</v>
      </c>
    </row>
    <row r="349" spans="1:47" s="21" customFormat="1" ht="22.5" customHeight="1" x14ac:dyDescent="0.2">
      <c r="A349" s="50">
        <v>345</v>
      </c>
      <c r="B349" s="84"/>
      <c r="C349" s="104"/>
      <c r="D349" s="104"/>
      <c r="E349" s="85"/>
      <c r="F349" s="85"/>
      <c r="G349" s="85"/>
      <c r="H349" s="84"/>
      <c r="I349" s="84"/>
      <c r="J349" s="84"/>
      <c r="K349" s="86"/>
      <c r="L349" s="84"/>
      <c r="M349" s="56" t="s">
        <v>1</v>
      </c>
      <c r="N349" s="53" t="str">
        <f t="shared" si="125"/>
        <v xml:space="preserve">                           0 0       0     07004061234567891 9</v>
      </c>
      <c r="O349" s="60">
        <f t="shared" si="126"/>
        <v>62</v>
      </c>
      <c r="Q349" s="73" t="s">
        <v>74</v>
      </c>
      <c r="R349" s="73">
        <f t="shared" si="127"/>
        <v>250</v>
      </c>
      <c r="S349" s="73">
        <f t="shared" si="128"/>
        <v>0</v>
      </c>
      <c r="T349" s="73" t="str">
        <f t="shared" si="129"/>
        <v xml:space="preserve">                           </v>
      </c>
      <c r="U349" s="73">
        <f t="shared" si="130"/>
        <v>27</v>
      </c>
      <c r="V349" s="73" t="str">
        <f t="shared" si="131"/>
        <v xml:space="preserve">                           </v>
      </c>
      <c r="W349" s="73">
        <f t="shared" si="132"/>
        <v>27</v>
      </c>
      <c r="X349" s="73">
        <f t="shared" si="133"/>
        <v>0</v>
      </c>
      <c r="Y349" s="73" t="str">
        <f t="shared" si="134"/>
        <v xml:space="preserve">                           </v>
      </c>
      <c r="Z349" s="73">
        <f t="shared" si="135"/>
        <v>27</v>
      </c>
      <c r="AA349" s="73">
        <f t="shared" si="136"/>
        <v>0</v>
      </c>
      <c r="AB349" s="73">
        <f t="shared" si="137"/>
        <v>1</v>
      </c>
      <c r="AC349" s="73">
        <f t="shared" si="138"/>
        <v>0</v>
      </c>
      <c r="AD349" s="73" t="str">
        <f t="shared" si="139"/>
        <v xml:space="preserve">                           </v>
      </c>
      <c r="AE349" s="73">
        <f t="shared" si="140"/>
        <v>27</v>
      </c>
      <c r="AF349" s="73" t="str">
        <f t="shared" si="141"/>
        <v xml:space="preserve"> </v>
      </c>
      <c r="AG349" s="73">
        <f t="shared" si="142"/>
        <v>1</v>
      </c>
      <c r="AH349" s="73">
        <f t="shared" si="143"/>
        <v>0</v>
      </c>
      <c r="AI349" s="55" t="s">
        <v>11</v>
      </c>
      <c r="AJ349" s="55" t="s">
        <v>8</v>
      </c>
      <c r="AK349" s="73">
        <f t="shared" si="144"/>
        <v>0</v>
      </c>
      <c r="AL349" s="55" t="s">
        <v>9</v>
      </c>
      <c r="AM349" s="56" t="s">
        <v>3</v>
      </c>
      <c r="AN349" s="56" t="s">
        <v>13</v>
      </c>
      <c r="AO349" s="112">
        <v>1234567891</v>
      </c>
      <c r="AP349" s="55" t="s">
        <v>8</v>
      </c>
      <c r="AQ349" s="73" t="str">
        <f t="shared" si="145"/>
        <v xml:space="preserve">                           0 0       0     07004061234567891 9</v>
      </c>
      <c r="AR349" s="77">
        <f t="shared" si="146"/>
        <v>62</v>
      </c>
      <c r="AS349" s="107" t="str">
        <f t="shared" si="147"/>
        <v xml:space="preserve">                           0 0       0     07004061234567891 9</v>
      </c>
      <c r="AT349" s="107">
        <f t="shared" si="148"/>
        <v>62</v>
      </c>
      <c r="AU349" s="109">
        <f t="shared" si="149"/>
        <v>62</v>
      </c>
    </row>
    <row r="350" spans="1:47" s="21" customFormat="1" ht="22.5" customHeight="1" x14ac:dyDescent="0.2">
      <c r="A350" s="50">
        <v>346</v>
      </c>
      <c r="B350" s="84"/>
      <c r="C350" s="104"/>
      <c r="D350" s="104"/>
      <c r="E350" s="85"/>
      <c r="F350" s="85"/>
      <c r="G350" s="85"/>
      <c r="H350" s="84"/>
      <c r="I350" s="84"/>
      <c r="J350" s="84"/>
      <c r="K350" s="86"/>
      <c r="L350" s="84"/>
      <c r="M350" s="56" t="s">
        <v>1</v>
      </c>
      <c r="N350" s="53" t="str">
        <f t="shared" si="125"/>
        <v xml:space="preserve">                           0 0       0     07004061234567891 9</v>
      </c>
      <c r="O350" s="60">
        <f t="shared" si="126"/>
        <v>62</v>
      </c>
      <c r="Q350" s="73" t="s">
        <v>74</v>
      </c>
      <c r="R350" s="73">
        <f t="shared" si="127"/>
        <v>250</v>
      </c>
      <c r="S350" s="73">
        <f t="shared" si="128"/>
        <v>0</v>
      </c>
      <c r="T350" s="73" t="str">
        <f t="shared" si="129"/>
        <v xml:space="preserve">                           </v>
      </c>
      <c r="U350" s="73">
        <f t="shared" si="130"/>
        <v>27</v>
      </c>
      <c r="V350" s="73" t="str">
        <f t="shared" si="131"/>
        <v xml:space="preserve">                           </v>
      </c>
      <c r="W350" s="73">
        <f t="shared" si="132"/>
        <v>27</v>
      </c>
      <c r="X350" s="73">
        <f t="shared" si="133"/>
        <v>0</v>
      </c>
      <c r="Y350" s="73" t="str">
        <f t="shared" si="134"/>
        <v xml:space="preserve">                           </v>
      </c>
      <c r="Z350" s="73">
        <f t="shared" si="135"/>
        <v>27</v>
      </c>
      <c r="AA350" s="73">
        <f t="shared" si="136"/>
        <v>0</v>
      </c>
      <c r="AB350" s="73">
        <f t="shared" si="137"/>
        <v>1</v>
      </c>
      <c r="AC350" s="73">
        <f t="shared" si="138"/>
        <v>0</v>
      </c>
      <c r="AD350" s="73" t="str">
        <f t="shared" si="139"/>
        <v xml:space="preserve">                           </v>
      </c>
      <c r="AE350" s="73">
        <f t="shared" si="140"/>
        <v>27</v>
      </c>
      <c r="AF350" s="73" t="str">
        <f t="shared" si="141"/>
        <v xml:space="preserve"> </v>
      </c>
      <c r="AG350" s="73">
        <f t="shared" si="142"/>
        <v>1</v>
      </c>
      <c r="AH350" s="73">
        <f t="shared" si="143"/>
        <v>0</v>
      </c>
      <c r="AI350" s="55" t="s">
        <v>11</v>
      </c>
      <c r="AJ350" s="55" t="s">
        <v>8</v>
      </c>
      <c r="AK350" s="73">
        <f t="shared" si="144"/>
        <v>0</v>
      </c>
      <c r="AL350" s="55" t="s">
        <v>9</v>
      </c>
      <c r="AM350" s="56" t="s">
        <v>3</v>
      </c>
      <c r="AN350" s="56" t="s">
        <v>13</v>
      </c>
      <c r="AO350" s="112">
        <v>1234567891</v>
      </c>
      <c r="AP350" s="55" t="s">
        <v>8</v>
      </c>
      <c r="AQ350" s="73" t="str">
        <f t="shared" si="145"/>
        <v xml:space="preserve">                           0 0       0     07004061234567891 9</v>
      </c>
      <c r="AR350" s="77">
        <f t="shared" si="146"/>
        <v>62</v>
      </c>
      <c r="AS350" s="107" t="str">
        <f t="shared" si="147"/>
        <v xml:space="preserve">                           0 0       0     07004061234567891 9</v>
      </c>
      <c r="AT350" s="107">
        <f t="shared" si="148"/>
        <v>62</v>
      </c>
      <c r="AU350" s="109">
        <f t="shared" si="149"/>
        <v>62</v>
      </c>
    </row>
    <row r="351" spans="1:47" s="21" customFormat="1" ht="22.5" customHeight="1" x14ac:dyDescent="0.2">
      <c r="A351" s="50">
        <v>347</v>
      </c>
      <c r="B351" s="84"/>
      <c r="C351" s="104"/>
      <c r="D351" s="104"/>
      <c r="E351" s="85"/>
      <c r="F351" s="85"/>
      <c r="G351" s="85"/>
      <c r="H351" s="84"/>
      <c r="I351" s="84"/>
      <c r="J351" s="84"/>
      <c r="K351" s="86"/>
      <c r="L351" s="84"/>
      <c r="M351" s="56" t="s">
        <v>1</v>
      </c>
      <c r="N351" s="53" t="str">
        <f t="shared" si="125"/>
        <v xml:space="preserve">                           0 0       0     07004061234567891 9</v>
      </c>
      <c r="O351" s="60">
        <f t="shared" si="126"/>
        <v>62</v>
      </c>
      <c r="Q351" s="73" t="s">
        <v>74</v>
      </c>
      <c r="R351" s="73">
        <f t="shared" si="127"/>
        <v>250</v>
      </c>
      <c r="S351" s="73">
        <f t="shared" si="128"/>
        <v>0</v>
      </c>
      <c r="T351" s="73" t="str">
        <f t="shared" si="129"/>
        <v xml:space="preserve">                           </v>
      </c>
      <c r="U351" s="73">
        <f t="shared" si="130"/>
        <v>27</v>
      </c>
      <c r="V351" s="73" t="str">
        <f t="shared" si="131"/>
        <v xml:space="preserve">                           </v>
      </c>
      <c r="W351" s="73">
        <f t="shared" si="132"/>
        <v>27</v>
      </c>
      <c r="X351" s="73">
        <f t="shared" si="133"/>
        <v>0</v>
      </c>
      <c r="Y351" s="73" t="str">
        <f t="shared" si="134"/>
        <v xml:space="preserve">                           </v>
      </c>
      <c r="Z351" s="73">
        <f t="shared" si="135"/>
        <v>27</v>
      </c>
      <c r="AA351" s="73">
        <f t="shared" si="136"/>
        <v>0</v>
      </c>
      <c r="AB351" s="73">
        <f t="shared" si="137"/>
        <v>1</v>
      </c>
      <c r="AC351" s="73">
        <f t="shared" si="138"/>
        <v>0</v>
      </c>
      <c r="AD351" s="73" t="str">
        <f t="shared" si="139"/>
        <v xml:space="preserve">                           </v>
      </c>
      <c r="AE351" s="73">
        <f t="shared" si="140"/>
        <v>27</v>
      </c>
      <c r="AF351" s="73" t="str">
        <f t="shared" si="141"/>
        <v xml:space="preserve"> </v>
      </c>
      <c r="AG351" s="73">
        <f t="shared" si="142"/>
        <v>1</v>
      </c>
      <c r="AH351" s="73">
        <f t="shared" si="143"/>
        <v>0</v>
      </c>
      <c r="AI351" s="55" t="s">
        <v>11</v>
      </c>
      <c r="AJ351" s="55" t="s">
        <v>8</v>
      </c>
      <c r="AK351" s="73">
        <f t="shared" si="144"/>
        <v>0</v>
      </c>
      <c r="AL351" s="55" t="s">
        <v>9</v>
      </c>
      <c r="AM351" s="56" t="s">
        <v>3</v>
      </c>
      <c r="AN351" s="56" t="s">
        <v>13</v>
      </c>
      <c r="AO351" s="112">
        <v>1234567891</v>
      </c>
      <c r="AP351" s="55" t="s">
        <v>8</v>
      </c>
      <c r="AQ351" s="73" t="str">
        <f t="shared" si="145"/>
        <v xml:space="preserve">                           0 0       0     07004061234567891 9</v>
      </c>
      <c r="AR351" s="77">
        <f t="shared" si="146"/>
        <v>62</v>
      </c>
      <c r="AS351" s="107" t="str">
        <f t="shared" si="147"/>
        <v xml:space="preserve">                           0 0       0     07004061234567891 9</v>
      </c>
      <c r="AT351" s="107">
        <f t="shared" si="148"/>
        <v>62</v>
      </c>
      <c r="AU351" s="109">
        <f t="shared" si="149"/>
        <v>62</v>
      </c>
    </row>
    <row r="352" spans="1:47" s="21" customFormat="1" ht="22.5" customHeight="1" x14ac:dyDescent="0.2">
      <c r="A352" s="50">
        <v>348</v>
      </c>
      <c r="B352" s="84"/>
      <c r="C352" s="104"/>
      <c r="D352" s="104"/>
      <c r="E352" s="85"/>
      <c r="F352" s="85"/>
      <c r="G352" s="85"/>
      <c r="H352" s="84"/>
      <c r="I352" s="84"/>
      <c r="J352" s="84"/>
      <c r="K352" s="86"/>
      <c r="L352" s="84"/>
      <c r="M352" s="56" t="s">
        <v>1</v>
      </c>
      <c r="N352" s="53" t="str">
        <f t="shared" si="125"/>
        <v xml:space="preserve">                           0 0       0     07004061234567891 9</v>
      </c>
      <c r="O352" s="60">
        <f t="shared" si="126"/>
        <v>62</v>
      </c>
      <c r="Q352" s="73" t="s">
        <v>74</v>
      </c>
      <c r="R352" s="73">
        <f t="shared" si="127"/>
        <v>250</v>
      </c>
      <c r="S352" s="73">
        <f t="shared" si="128"/>
        <v>0</v>
      </c>
      <c r="T352" s="73" t="str">
        <f t="shared" si="129"/>
        <v xml:space="preserve">                           </v>
      </c>
      <c r="U352" s="73">
        <f t="shared" si="130"/>
        <v>27</v>
      </c>
      <c r="V352" s="73" t="str">
        <f t="shared" si="131"/>
        <v xml:space="preserve">                           </v>
      </c>
      <c r="W352" s="73">
        <f t="shared" si="132"/>
        <v>27</v>
      </c>
      <c r="X352" s="73">
        <f t="shared" si="133"/>
        <v>0</v>
      </c>
      <c r="Y352" s="73" t="str">
        <f t="shared" si="134"/>
        <v xml:space="preserve">                           </v>
      </c>
      <c r="Z352" s="73">
        <f t="shared" si="135"/>
        <v>27</v>
      </c>
      <c r="AA352" s="73">
        <f t="shared" si="136"/>
        <v>0</v>
      </c>
      <c r="AB352" s="73">
        <f t="shared" si="137"/>
        <v>1</v>
      </c>
      <c r="AC352" s="73">
        <f t="shared" si="138"/>
        <v>0</v>
      </c>
      <c r="AD352" s="73" t="str">
        <f t="shared" si="139"/>
        <v xml:space="preserve">                           </v>
      </c>
      <c r="AE352" s="73">
        <f t="shared" si="140"/>
        <v>27</v>
      </c>
      <c r="AF352" s="73" t="str">
        <f t="shared" si="141"/>
        <v xml:space="preserve"> </v>
      </c>
      <c r="AG352" s="73">
        <f t="shared" si="142"/>
        <v>1</v>
      </c>
      <c r="AH352" s="73">
        <f t="shared" si="143"/>
        <v>0</v>
      </c>
      <c r="AI352" s="55" t="s">
        <v>11</v>
      </c>
      <c r="AJ352" s="55" t="s">
        <v>8</v>
      </c>
      <c r="AK352" s="73">
        <f t="shared" si="144"/>
        <v>0</v>
      </c>
      <c r="AL352" s="55" t="s">
        <v>9</v>
      </c>
      <c r="AM352" s="56" t="s">
        <v>3</v>
      </c>
      <c r="AN352" s="56" t="s">
        <v>13</v>
      </c>
      <c r="AO352" s="112">
        <v>1234567891</v>
      </c>
      <c r="AP352" s="55" t="s">
        <v>8</v>
      </c>
      <c r="AQ352" s="73" t="str">
        <f t="shared" si="145"/>
        <v xml:space="preserve">                           0 0       0     07004061234567891 9</v>
      </c>
      <c r="AR352" s="77">
        <f t="shared" si="146"/>
        <v>62</v>
      </c>
      <c r="AS352" s="107" t="str">
        <f t="shared" si="147"/>
        <v xml:space="preserve">                           0 0       0     07004061234567891 9</v>
      </c>
      <c r="AT352" s="107">
        <f t="shared" si="148"/>
        <v>62</v>
      </c>
      <c r="AU352" s="109">
        <f t="shared" si="149"/>
        <v>62</v>
      </c>
    </row>
    <row r="353" spans="1:47" s="21" customFormat="1" ht="22.5" customHeight="1" x14ac:dyDescent="0.2">
      <c r="A353" s="50">
        <v>349</v>
      </c>
      <c r="B353" s="84"/>
      <c r="C353" s="104"/>
      <c r="D353" s="104"/>
      <c r="E353" s="85"/>
      <c r="F353" s="85"/>
      <c r="G353" s="85"/>
      <c r="H353" s="84"/>
      <c r="I353" s="84"/>
      <c r="J353" s="84"/>
      <c r="K353" s="86"/>
      <c r="L353" s="84"/>
      <c r="M353" s="56" t="s">
        <v>1</v>
      </c>
      <c r="N353" s="53" t="str">
        <f t="shared" si="125"/>
        <v xml:space="preserve">                           0 0       0     07004061234567891 9</v>
      </c>
      <c r="O353" s="60">
        <f t="shared" si="126"/>
        <v>62</v>
      </c>
      <c r="Q353" s="73" t="s">
        <v>74</v>
      </c>
      <c r="R353" s="73">
        <f t="shared" si="127"/>
        <v>250</v>
      </c>
      <c r="S353" s="73">
        <f t="shared" si="128"/>
        <v>0</v>
      </c>
      <c r="T353" s="73" t="str">
        <f t="shared" si="129"/>
        <v xml:space="preserve">                           </v>
      </c>
      <c r="U353" s="73">
        <f t="shared" si="130"/>
        <v>27</v>
      </c>
      <c r="V353" s="73" t="str">
        <f t="shared" si="131"/>
        <v xml:space="preserve">                           </v>
      </c>
      <c r="W353" s="73">
        <f t="shared" si="132"/>
        <v>27</v>
      </c>
      <c r="X353" s="73">
        <f t="shared" si="133"/>
        <v>0</v>
      </c>
      <c r="Y353" s="73" t="str">
        <f t="shared" si="134"/>
        <v xml:space="preserve">                           </v>
      </c>
      <c r="Z353" s="73">
        <f t="shared" si="135"/>
        <v>27</v>
      </c>
      <c r="AA353" s="73">
        <f t="shared" si="136"/>
        <v>0</v>
      </c>
      <c r="AB353" s="73">
        <f t="shared" si="137"/>
        <v>1</v>
      </c>
      <c r="AC353" s="73">
        <f t="shared" si="138"/>
        <v>0</v>
      </c>
      <c r="AD353" s="73" t="str">
        <f t="shared" si="139"/>
        <v xml:space="preserve">                           </v>
      </c>
      <c r="AE353" s="73">
        <f t="shared" si="140"/>
        <v>27</v>
      </c>
      <c r="AF353" s="73" t="str">
        <f t="shared" si="141"/>
        <v xml:space="preserve"> </v>
      </c>
      <c r="AG353" s="73">
        <f t="shared" si="142"/>
        <v>1</v>
      </c>
      <c r="AH353" s="73">
        <f t="shared" si="143"/>
        <v>0</v>
      </c>
      <c r="AI353" s="55" t="s">
        <v>11</v>
      </c>
      <c r="AJ353" s="55" t="s">
        <v>8</v>
      </c>
      <c r="AK353" s="73">
        <f t="shared" si="144"/>
        <v>0</v>
      </c>
      <c r="AL353" s="55" t="s">
        <v>9</v>
      </c>
      <c r="AM353" s="56" t="s">
        <v>3</v>
      </c>
      <c r="AN353" s="56" t="s">
        <v>13</v>
      </c>
      <c r="AO353" s="112">
        <v>1234567891</v>
      </c>
      <c r="AP353" s="55" t="s">
        <v>8</v>
      </c>
      <c r="AQ353" s="73" t="str">
        <f t="shared" si="145"/>
        <v xml:space="preserve">                           0 0       0     07004061234567891 9</v>
      </c>
      <c r="AR353" s="77">
        <f t="shared" si="146"/>
        <v>62</v>
      </c>
      <c r="AS353" s="107" t="str">
        <f t="shared" si="147"/>
        <v xml:space="preserve">                           0 0       0     07004061234567891 9</v>
      </c>
      <c r="AT353" s="107">
        <f t="shared" si="148"/>
        <v>62</v>
      </c>
      <c r="AU353" s="109">
        <f t="shared" si="149"/>
        <v>62</v>
      </c>
    </row>
    <row r="354" spans="1:47" s="21" customFormat="1" ht="22.5" customHeight="1" x14ac:dyDescent="0.2">
      <c r="A354" s="50">
        <v>350</v>
      </c>
      <c r="B354" s="84"/>
      <c r="C354" s="104"/>
      <c r="D354" s="104"/>
      <c r="E354" s="85"/>
      <c r="F354" s="85"/>
      <c r="G354" s="85"/>
      <c r="H354" s="84"/>
      <c r="I354" s="84"/>
      <c r="J354" s="84"/>
      <c r="K354" s="86"/>
      <c r="L354" s="84"/>
      <c r="M354" s="56" t="s">
        <v>1</v>
      </c>
      <c r="N354" s="53" t="str">
        <f t="shared" si="125"/>
        <v xml:space="preserve">                           0 0       0     07004061234567891 9</v>
      </c>
      <c r="O354" s="60">
        <f t="shared" si="126"/>
        <v>62</v>
      </c>
      <c r="Q354" s="73" t="s">
        <v>74</v>
      </c>
      <c r="R354" s="73">
        <f t="shared" si="127"/>
        <v>250</v>
      </c>
      <c r="S354" s="73">
        <f t="shared" si="128"/>
        <v>0</v>
      </c>
      <c r="T354" s="73" t="str">
        <f t="shared" si="129"/>
        <v xml:space="preserve">                           </v>
      </c>
      <c r="U354" s="73">
        <f t="shared" si="130"/>
        <v>27</v>
      </c>
      <c r="V354" s="73" t="str">
        <f t="shared" si="131"/>
        <v xml:space="preserve">                           </v>
      </c>
      <c r="W354" s="73">
        <f t="shared" si="132"/>
        <v>27</v>
      </c>
      <c r="X354" s="73">
        <f t="shared" si="133"/>
        <v>0</v>
      </c>
      <c r="Y354" s="73" t="str">
        <f t="shared" si="134"/>
        <v xml:space="preserve">                           </v>
      </c>
      <c r="Z354" s="73">
        <f t="shared" si="135"/>
        <v>27</v>
      </c>
      <c r="AA354" s="73">
        <f t="shared" si="136"/>
        <v>0</v>
      </c>
      <c r="AB354" s="73">
        <f t="shared" si="137"/>
        <v>1</v>
      </c>
      <c r="AC354" s="73">
        <f t="shared" si="138"/>
        <v>0</v>
      </c>
      <c r="AD354" s="73" t="str">
        <f t="shared" si="139"/>
        <v xml:space="preserve">                           </v>
      </c>
      <c r="AE354" s="73">
        <f t="shared" si="140"/>
        <v>27</v>
      </c>
      <c r="AF354" s="73" t="str">
        <f t="shared" si="141"/>
        <v xml:space="preserve"> </v>
      </c>
      <c r="AG354" s="73">
        <f t="shared" si="142"/>
        <v>1</v>
      </c>
      <c r="AH354" s="73">
        <f t="shared" si="143"/>
        <v>0</v>
      </c>
      <c r="AI354" s="55" t="s">
        <v>11</v>
      </c>
      <c r="AJ354" s="55" t="s">
        <v>8</v>
      </c>
      <c r="AK354" s="73">
        <f t="shared" si="144"/>
        <v>0</v>
      </c>
      <c r="AL354" s="55" t="s">
        <v>9</v>
      </c>
      <c r="AM354" s="56" t="s">
        <v>3</v>
      </c>
      <c r="AN354" s="56" t="s">
        <v>13</v>
      </c>
      <c r="AO354" s="112">
        <v>1234567891</v>
      </c>
      <c r="AP354" s="55" t="s">
        <v>8</v>
      </c>
      <c r="AQ354" s="73" t="str">
        <f t="shared" si="145"/>
        <v xml:space="preserve">                           0 0       0     07004061234567891 9</v>
      </c>
      <c r="AR354" s="77">
        <f t="shared" si="146"/>
        <v>62</v>
      </c>
      <c r="AS354" s="107" t="str">
        <f t="shared" si="147"/>
        <v xml:space="preserve">                           0 0       0     07004061234567891 9</v>
      </c>
      <c r="AT354" s="107">
        <f t="shared" si="148"/>
        <v>62</v>
      </c>
      <c r="AU354" s="109">
        <f t="shared" si="149"/>
        <v>62</v>
      </c>
    </row>
    <row r="355" spans="1:47" s="21" customFormat="1" ht="22.5" customHeight="1" x14ac:dyDescent="0.2">
      <c r="A355" s="50">
        <v>351</v>
      </c>
      <c r="B355" s="84"/>
      <c r="C355" s="104"/>
      <c r="D355" s="104"/>
      <c r="E355" s="85"/>
      <c r="F355" s="85"/>
      <c r="G355" s="85"/>
      <c r="H355" s="84"/>
      <c r="I355" s="84"/>
      <c r="J355" s="84"/>
      <c r="K355" s="86"/>
      <c r="L355" s="84"/>
      <c r="M355" s="56" t="s">
        <v>1</v>
      </c>
      <c r="N355" s="53" t="str">
        <f t="shared" si="125"/>
        <v xml:space="preserve">                           0 0       0     07004061234567891 9</v>
      </c>
      <c r="O355" s="60">
        <f t="shared" si="126"/>
        <v>62</v>
      </c>
      <c r="Q355" s="73" t="s">
        <v>74</v>
      </c>
      <c r="R355" s="73">
        <f t="shared" si="127"/>
        <v>250</v>
      </c>
      <c r="S355" s="73">
        <f t="shared" si="128"/>
        <v>0</v>
      </c>
      <c r="T355" s="73" t="str">
        <f t="shared" si="129"/>
        <v xml:space="preserve">                           </v>
      </c>
      <c r="U355" s="73">
        <f t="shared" si="130"/>
        <v>27</v>
      </c>
      <c r="V355" s="73" t="str">
        <f t="shared" si="131"/>
        <v xml:space="preserve">                           </v>
      </c>
      <c r="W355" s="73">
        <f t="shared" si="132"/>
        <v>27</v>
      </c>
      <c r="X355" s="73">
        <f t="shared" si="133"/>
        <v>0</v>
      </c>
      <c r="Y355" s="73" t="str">
        <f t="shared" si="134"/>
        <v xml:space="preserve">                           </v>
      </c>
      <c r="Z355" s="73">
        <f t="shared" si="135"/>
        <v>27</v>
      </c>
      <c r="AA355" s="73">
        <f t="shared" si="136"/>
        <v>0</v>
      </c>
      <c r="AB355" s="73">
        <f t="shared" si="137"/>
        <v>1</v>
      </c>
      <c r="AC355" s="73">
        <f t="shared" si="138"/>
        <v>0</v>
      </c>
      <c r="AD355" s="73" t="str">
        <f t="shared" si="139"/>
        <v xml:space="preserve">                           </v>
      </c>
      <c r="AE355" s="73">
        <f t="shared" si="140"/>
        <v>27</v>
      </c>
      <c r="AF355" s="73" t="str">
        <f t="shared" si="141"/>
        <v xml:space="preserve"> </v>
      </c>
      <c r="AG355" s="73">
        <f t="shared" si="142"/>
        <v>1</v>
      </c>
      <c r="AH355" s="73">
        <f t="shared" si="143"/>
        <v>0</v>
      </c>
      <c r="AI355" s="55" t="s">
        <v>11</v>
      </c>
      <c r="AJ355" s="55" t="s">
        <v>8</v>
      </c>
      <c r="AK355" s="73">
        <f t="shared" si="144"/>
        <v>0</v>
      </c>
      <c r="AL355" s="55" t="s">
        <v>9</v>
      </c>
      <c r="AM355" s="56" t="s">
        <v>3</v>
      </c>
      <c r="AN355" s="56" t="s">
        <v>13</v>
      </c>
      <c r="AO355" s="112">
        <v>1234567891</v>
      </c>
      <c r="AP355" s="55" t="s">
        <v>8</v>
      </c>
      <c r="AQ355" s="73" t="str">
        <f t="shared" si="145"/>
        <v xml:space="preserve">                           0 0       0     07004061234567891 9</v>
      </c>
      <c r="AR355" s="77">
        <f t="shared" si="146"/>
        <v>62</v>
      </c>
      <c r="AS355" s="107" t="str">
        <f t="shared" si="147"/>
        <v xml:space="preserve">                           0 0       0     07004061234567891 9</v>
      </c>
      <c r="AT355" s="107">
        <f t="shared" si="148"/>
        <v>62</v>
      </c>
      <c r="AU355" s="109">
        <f t="shared" si="149"/>
        <v>62</v>
      </c>
    </row>
    <row r="356" spans="1:47" s="21" customFormat="1" ht="22.5" customHeight="1" x14ac:dyDescent="0.2">
      <c r="A356" s="50">
        <v>352</v>
      </c>
      <c r="B356" s="84"/>
      <c r="C356" s="104"/>
      <c r="D356" s="104"/>
      <c r="E356" s="85"/>
      <c r="F356" s="85"/>
      <c r="G356" s="85"/>
      <c r="H356" s="84"/>
      <c r="I356" s="84"/>
      <c r="J356" s="84"/>
      <c r="K356" s="86"/>
      <c r="L356" s="84"/>
      <c r="M356" s="56" t="s">
        <v>1</v>
      </c>
      <c r="N356" s="53" t="str">
        <f t="shared" si="125"/>
        <v xml:space="preserve">                           0 0       0     07004061234567891 9</v>
      </c>
      <c r="O356" s="60">
        <f t="shared" si="126"/>
        <v>62</v>
      </c>
      <c r="Q356" s="73" t="s">
        <v>74</v>
      </c>
      <c r="R356" s="73">
        <f t="shared" si="127"/>
        <v>250</v>
      </c>
      <c r="S356" s="73">
        <f t="shared" si="128"/>
        <v>0</v>
      </c>
      <c r="T356" s="73" t="str">
        <f t="shared" si="129"/>
        <v xml:space="preserve">                           </v>
      </c>
      <c r="U356" s="73">
        <f t="shared" si="130"/>
        <v>27</v>
      </c>
      <c r="V356" s="73" t="str">
        <f t="shared" si="131"/>
        <v xml:space="preserve">                           </v>
      </c>
      <c r="W356" s="73">
        <f t="shared" si="132"/>
        <v>27</v>
      </c>
      <c r="X356" s="73">
        <f t="shared" si="133"/>
        <v>0</v>
      </c>
      <c r="Y356" s="73" t="str">
        <f t="shared" si="134"/>
        <v xml:space="preserve">                           </v>
      </c>
      <c r="Z356" s="73">
        <f t="shared" si="135"/>
        <v>27</v>
      </c>
      <c r="AA356" s="73">
        <f t="shared" si="136"/>
        <v>0</v>
      </c>
      <c r="AB356" s="73">
        <f t="shared" si="137"/>
        <v>1</v>
      </c>
      <c r="AC356" s="73">
        <f t="shared" si="138"/>
        <v>0</v>
      </c>
      <c r="AD356" s="73" t="str">
        <f t="shared" si="139"/>
        <v xml:space="preserve">                           </v>
      </c>
      <c r="AE356" s="73">
        <f t="shared" si="140"/>
        <v>27</v>
      </c>
      <c r="AF356" s="73" t="str">
        <f t="shared" si="141"/>
        <v xml:space="preserve"> </v>
      </c>
      <c r="AG356" s="73">
        <f t="shared" si="142"/>
        <v>1</v>
      </c>
      <c r="AH356" s="73">
        <f t="shared" si="143"/>
        <v>0</v>
      </c>
      <c r="AI356" s="55" t="s">
        <v>11</v>
      </c>
      <c r="AJ356" s="55" t="s">
        <v>8</v>
      </c>
      <c r="AK356" s="73">
        <f t="shared" si="144"/>
        <v>0</v>
      </c>
      <c r="AL356" s="55" t="s">
        <v>9</v>
      </c>
      <c r="AM356" s="56" t="s">
        <v>3</v>
      </c>
      <c r="AN356" s="56" t="s">
        <v>13</v>
      </c>
      <c r="AO356" s="112">
        <v>1234567891</v>
      </c>
      <c r="AP356" s="55" t="s">
        <v>8</v>
      </c>
      <c r="AQ356" s="73" t="str">
        <f t="shared" si="145"/>
        <v xml:space="preserve">                           0 0       0     07004061234567891 9</v>
      </c>
      <c r="AR356" s="77">
        <f t="shared" si="146"/>
        <v>62</v>
      </c>
      <c r="AS356" s="107" t="str">
        <f t="shared" si="147"/>
        <v xml:space="preserve">                           0 0       0     07004061234567891 9</v>
      </c>
      <c r="AT356" s="107">
        <f t="shared" si="148"/>
        <v>62</v>
      </c>
      <c r="AU356" s="109">
        <f t="shared" si="149"/>
        <v>62</v>
      </c>
    </row>
    <row r="357" spans="1:47" s="21" customFormat="1" ht="22.5" customHeight="1" x14ac:dyDescent="0.2">
      <c r="A357" s="50">
        <v>353</v>
      </c>
      <c r="B357" s="84"/>
      <c r="C357" s="104"/>
      <c r="D357" s="104"/>
      <c r="E357" s="85"/>
      <c r="F357" s="85"/>
      <c r="G357" s="85"/>
      <c r="H357" s="84"/>
      <c r="I357" s="84"/>
      <c r="J357" s="84"/>
      <c r="K357" s="86"/>
      <c r="L357" s="84"/>
      <c r="M357" s="56" t="s">
        <v>1</v>
      </c>
      <c r="N357" s="53" t="str">
        <f t="shared" si="125"/>
        <v xml:space="preserve">                           0 0       0     07004061234567891 9</v>
      </c>
      <c r="O357" s="60">
        <f t="shared" si="126"/>
        <v>62</v>
      </c>
      <c r="Q357" s="73" t="s">
        <v>74</v>
      </c>
      <c r="R357" s="73">
        <f t="shared" si="127"/>
        <v>250</v>
      </c>
      <c r="S357" s="73">
        <f t="shared" si="128"/>
        <v>0</v>
      </c>
      <c r="T357" s="73" t="str">
        <f t="shared" si="129"/>
        <v xml:space="preserve">                           </v>
      </c>
      <c r="U357" s="73">
        <f t="shared" si="130"/>
        <v>27</v>
      </c>
      <c r="V357" s="73" t="str">
        <f t="shared" si="131"/>
        <v xml:space="preserve">                           </v>
      </c>
      <c r="W357" s="73">
        <f t="shared" si="132"/>
        <v>27</v>
      </c>
      <c r="X357" s="73">
        <f t="shared" si="133"/>
        <v>0</v>
      </c>
      <c r="Y357" s="73" t="str">
        <f t="shared" si="134"/>
        <v xml:space="preserve">                           </v>
      </c>
      <c r="Z357" s="73">
        <f t="shared" si="135"/>
        <v>27</v>
      </c>
      <c r="AA357" s="73">
        <f t="shared" si="136"/>
        <v>0</v>
      </c>
      <c r="AB357" s="73">
        <f t="shared" si="137"/>
        <v>1</v>
      </c>
      <c r="AC357" s="73">
        <f t="shared" si="138"/>
        <v>0</v>
      </c>
      <c r="AD357" s="73" t="str">
        <f t="shared" si="139"/>
        <v xml:space="preserve">                           </v>
      </c>
      <c r="AE357" s="73">
        <f t="shared" si="140"/>
        <v>27</v>
      </c>
      <c r="AF357" s="73" t="str">
        <f t="shared" si="141"/>
        <v xml:space="preserve"> </v>
      </c>
      <c r="AG357" s="73">
        <f t="shared" si="142"/>
        <v>1</v>
      </c>
      <c r="AH357" s="73">
        <f t="shared" si="143"/>
        <v>0</v>
      </c>
      <c r="AI357" s="55" t="s">
        <v>11</v>
      </c>
      <c r="AJ357" s="55" t="s">
        <v>8</v>
      </c>
      <c r="AK357" s="73">
        <f t="shared" si="144"/>
        <v>0</v>
      </c>
      <c r="AL357" s="55" t="s">
        <v>9</v>
      </c>
      <c r="AM357" s="56" t="s">
        <v>3</v>
      </c>
      <c r="AN357" s="56" t="s">
        <v>13</v>
      </c>
      <c r="AO357" s="112">
        <v>1234567891</v>
      </c>
      <c r="AP357" s="55" t="s">
        <v>8</v>
      </c>
      <c r="AQ357" s="73" t="str">
        <f t="shared" si="145"/>
        <v xml:space="preserve">                           0 0       0     07004061234567891 9</v>
      </c>
      <c r="AR357" s="77">
        <f t="shared" si="146"/>
        <v>62</v>
      </c>
      <c r="AS357" s="107" t="str">
        <f t="shared" si="147"/>
        <v xml:space="preserve">                           0 0       0     07004061234567891 9</v>
      </c>
      <c r="AT357" s="107">
        <f t="shared" si="148"/>
        <v>62</v>
      </c>
      <c r="AU357" s="109">
        <f t="shared" si="149"/>
        <v>62</v>
      </c>
    </row>
    <row r="358" spans="1:47" s="21" customFormat="1" ht="22.5" customHeight="1" x14ac:dyDescent="0.2">
      <c r="A358" s="50">
        <v>354</v>
      </c>
      <c r="B358" s="84"/>
      <c r="C358" s="104"/>
      <c r="D358" s="104"/>
      <c r="E358" s="85"/>
      <c r="F358" s="85"/>
      <c r="G358" s="85"/>
      <c r="H358" s="84"/>
      <c r="I358" s="84"/>
      <c r="J358" s="84"/>
      <c r="K358" s="86"/>
      <c r="L358" s="84"/>
      <c r="M358" s="56" t="s">
        <v>1</v>
      </c>
      <c r="N358" s="53" t="str">
        <f t="shared" si="125"/>
        <v xml:space="preserve">                           0 0       0     07004061234567891 9</v>
      </c>
      <c r="O358" s="60">
        <f t="shared" si="126"/>
        <v>62</v>
      </c>
      <c r="Q358" s="73" t="s">
        <v>74</v>
      </c>
      <c r="R358" s="73">
        <f t="shared" si="127"/>
        <v>250</v>
      </c>
      <c r="S358" s="73">
        <f t="shared" si="128"/>
        <v>0</v>
      </c>
      <c r="T358" s="73" t="str">
        <f t="shared" si="129"/>
        <v xml:space="preserve">                           </v>
      </c>
      <c r="U358" s="73">
        <f t="shared" si="130"/>
        <v>27</v>
      </c>
      <c r="V358" s="73" t="str">
        <f t="shared" si="131"/>
        <v xml:space="preserve">                           </v>
      </c>
      <c r="W358" s="73">
        <f t="shared" si="132"/>
        <v>27</v>
      </c>
      <c r="X358" s="73">
        <f t="shared" si="133"/>
        <v>0</v>
      </c>
      <c r="Y358" s="73" t="str">
        <f t="shared" si="134"/>
        <v xml:space="preserve">                           </v>
      </c>
      <c r="Z358" s="73">
        <f t="shared" si="135"/>
        <v>27</v>
      </c>
      <c r="AA358" s="73">
        <f t="shared" si="136"/>
        <v>0</v>
      </c>
      <c r="AB358" s="73">
        <f t="shared" si="137"/>
        <v>1</v>
      </c>
      <c r="AC358" s="73">
        <f t="shared" si="138"/>
        <v>0</v>
      </c>
      <c r="AD358" s="73" t="str">
        <f t="shared" si="139"/>
        <v xml:space="preserve">                           </v>
      </c>
      <c r="AE358" s="73">
        <f t="shared" si="140"/>
        <v>27</v>
      </c>
      <c r="AF358" s="73" t="str">
        <f t="shared" si="141"/>
        <v xml:space="preserve"> </v>
      </c>
      <c r="AG358" s="73">
        <f t="shared" si="142"/>
        <v>1</v>
      </c>
      <c r="AH358" s="73">
        <f t="shared" si="143"/>
        <v>0</v>
      </c>
      <c r="AI358" s="55" t="s">
        <v>11</v>
      </c>
      <c r="AJ358" s="55" t="s">
        <v>8</v>
      </c>
      <c r="AK358" s="73">
        <f t="shared" si="144"/>
        <v>0</v>
      </c>
      <c r="AL358" s="55" t="s">
        <v>9</v>
      </c>
      <c r="AM358" s="56" t="s">
        <v>3</v>
      </c>
      <c r="AN358" s="56" t="s">
        <v>13</v>
      </c>
      <c r="AO358" s="112">
        <v>1234567891</v>
      </c>
      <c r="AP358" s="55" t="s">
        <v>8</v>
      </c>
      <c r="AQ358" s="73" t="str">
        <f t="shared" si="145"/>
        <v xml:space="preserve">                           0 0       0     07004061234567891 9</v>
      </c>
      <c r="AR358" s="77">
        <f t="shared" si="146"/>
        <v>62</v>
      </c>
      <c r="AS358" s="107" t="str">
        <f t="shared" si="147"/>
        <v xml:space="preserve">                           0 0       0     07004061234567891 9</v>
      </c>
      <c r="AT358" s="107">
        <f t="shared" si="148"/>
        <v>62</v>
      </c>
      <c r="AU358" s="109">
        <f t="shared" si="149"/>
        <v>62</v>
      </c>
    </row>
    <row r="359" spans="1:47" s="21" customFormat="1" ht="22.5" customHeight="1" x14ac:dyDescent="0.2">
      <c r="A359" s="50">
        <v>355</v>
      </c>
      <c r="B359" s="84"/>
      <c r="C359" s="104"/>
      <c r="D359" s="104"/>
      <c r="E359" s="85"/>
      <c r="F359" s="85"/>
      <c r="G359" s="85"/>
      <c r="H359" s="84"/>
      <c r="I359" s="84"/>
      <c r="J359" s="84"/>
      <c r="K359" s="86"/>
      <c r="L359" s="84"/>
      <c r="M359" s="56" t="s">
        <v>1</v>
      </c>
      <c r="N359" s="53" t="str">
        <f t="shared" si="125"/>
        <v xml:space="preserve">                           0 0       0     07004061234567891 9</v>
      </c>
      <c r="O359" s="60">
        <f t="shared" si="126"/>
        <v>62</v>
      </c>
      <c r="Q359" s="73" t="s">
        <v>74</v>
      </c>
      <c r="R359" s="73">
        <f t="shared" si="127"/>
        <v>250</v>
      </c>
      <c r="S359" s="73">
        <f t="shared" si="128"/>
        <v>0</v>
      </c>
      <c r="T359" s="73" t="str">
        <f t="shared" si="129"/>
        <v xml:space="preserve">                           </v>
      </c>
      <c r="U359" s="73">
        <f t="shared" si="130"/>
        <v>27</v>
      </c>
      <c r="V359" s="73" t="str">
        <f t="shared" si="131"/>
        <v xml:space="preserve">                           </v>
      </c>
      <c r="W359" s="73">
        <f t="shared" si="132"/>
        <v>27</v>
      </c>
      <c r="X359" s="73">
        <f t="shared" si="133"/>
        <v>0</v>
      </c>
      <c r="Y359" s="73" t="str">
        <f t="shared" si="134"/>
        <v xml:space="preserve">                           </v>
      </c>
      <c r="Z359" s="73">
        <f t="shared" si="135"/>
        <v>27</v>
      </c>
      <c r="AA359" s="73">
        <f t="shared" si="136"/>
        <v>0</v>
      </c>
      <c r="AB359" s="73">
        <f t="shared" si="137"/>
        <v>1</v>
      </c>
      <c r="AC359" s="73">
        <f t="shared" si="138"/>
        <v>0</v>
      </c>
      <c r="AD359" s="73" t="str">
        <f t="shared" si="139"/>
        <v xml:space="preserve">                           </v>
      </c>
      <c r="AE359" s="73">
        <f t="shared" si="140"/>
        <v>27</v>
      </c>
      <c r="AF359" s="73" t="str">
        <f t="shared" si="141"/>
        <v xml:space="preserve"> </v>
      </c>
      <c r="AG359" s="73">
        <f t="shared" si="142"/>
        <v>1</v>
      </c>
      <c r="AH359" s="73">
        <f t="shared" si="143"/>
        <v>0</v>
      </c>
      <c r="AI359" s="55" t="s">
        <v>11</v>
      </c>
      <c r="AJ359" s="55" t="s">
        <v>8</v>
      </c>
      <c r="AK359" s="73">
        <f t="shared" si="144"/>
        <v>0</v>
      </c>
      <c r="AL359" s="55" t="s">
        <v>9</v>
      </c>
      <c r="AM359" s="56" t="s">
        <v>3</v>
      </c>
      <c r="AN359" s="56" t="s">
        <v>13</v>
      </c>
      <c r="AO359" s="112">
        <v>1234567891</v>
      </c>
      <c r="AP359" s="55" t="s">
        <v>8</v>
      </c>
      <c r="AQ359" s="73" t="str">
        <f t="shared" si="145"/>
        <v xml:space="preserve">                           0 0       0     07004061234567891 9</v>
      </c>
      <c r="AR359" s="77">
        <f t="shared" si="146"/>
        <v>62</v>
      </c>
      <c r="AS359" s="107" t="str">
        <f t="shared" si="147"/>
        <v xml:space="preserve">                           0 0       0     07004061234567891 9</v>
      </c>
      <c r="AT359" s="107">
        <f t="shared" si="148"/>
        <v>62</v>
      </c>
      <c r="AU359" s="109">
        <f t="shared" si="149"/>
        <v>62</v>
      </c>
    </row>
    <row r="360" spans="1:47" s="21" customFormat="1" ht="22.5" customHeight="1" x14ac:dyDescent="0.2">
      <c r="A360" s="50">
        <v>356</v>
      </c>
      <c r="B360" s="84"/>
      <c r="C360" s="104"/>
      <c r="D360" s="104"/>
      <c r="E360" s="85"/>
      <c r="F360" s="85"/>
      <c r="G360" s="85"/>
      <c r="H360" s="84"/>
      <c r="I360" s="84"/>
      <c r="J360" s="84"/>
      <c r="K360" s="86"/>
      <c r="L360" s="84"/>
      <c r="M360" s="56" t="s">
        <v>1</v>
      </c>
      <c r="N360" s="53" t="str">
        <f t="shared" si="125"/>
        <v xml:space="preserve">                           0 0       0     07004061234567891 9</v>
      </c>
      <c r="O360" s="60">
        <f t="shared" si="126"/>
        <v>62</v>
      </c>
      <c r="Q360" s="73" t="s">
        <v>74</v>
      </c>
      <c r="R360" s="73">
        <f t="shared" si="127"/>
        <v>250</v>
      </c>
      <c r="S360" s="73">
        <f t="shared" si="128"/>
        <v>0</v>
      </c>
      <c r="T360" s="73" t="str">
        <f t="shared" si="129"/>
        <v xml:space="preserve">                           </v>
      </c>
      <c r="U360" s="73">
        <f t="shared" si="130"/>
        <v>27</v>
      </c>
      <c r="V360" s="73" t="str">
        <f t="shared" si="131"/>
        <v xml:space="preserve">                           </v>
      </c>
      <c r="W360" s="73">
        <f t="shared" si="132"/>
        <v>27</v>
      </c>
      <c r="X360" s="73">
        <f t="shared" si="133"/>
        <v>0</v>
      </c>
      <c r="Y360" s="73" t="str">
        <f t="shared" si="134"/>
        <v xml:space="preserve">                           </v>
      </c>
      <c r="Z360" s="73">
        <f t="shared" si="135"/>
        <v>27</v>
      </c>
      <c r="AA360" s="73">
        <f t="shared" si="136"/>
        <v>0</v>
      </c>
      <c r="AB360" s="73">
        <f t="shared" si="137"/>
        <v>1</v>
      </c>
      <c r="AC360" s="73">
        <f t="shared" si="138"/>
        <v>0</v>
      </c>
      <c r="AD360" s="73" t="str">
        <f t="shared" si="139"/>
        <v xml:space="preserve">                           </v>
      </c>
      <c r="AE360" s="73">
        <f t="shared" si="140"/>
        <v>27</v>
      </c>
      <c r="AF360" s="73" t="str">
        <f t="shared" si="141"/>
        <v xml:space="preserve"> </v>
      </c>
      <c r="AG360" s="73">
        <f t="shared" si="142"/>
        <v>1</v>
      </c>
      <c r="AH360" s="73">
        <f t="shared" si="143"/>
        <v>0</v>
      </c>
      <c r="AI360" s="55" t="s">
        <v>11</v>
      </c>
      <c r="AJ360" s="55" t="s">
        <v>8</v>
      </c>
      <c r="AK360" s="73">
        <f t="shared" si="144"/>
        <v>0</v>
      </c>
      <c r="AL360" s="55" t="s">
        <v>9</v>
      </c>
      <c r="AM360" s="56" t="s">
        <v>3</v>
      </c>
      <c r="AN360" s="56" t="s">
        <v>13</v>
      </c>
      <c r="AO360" s="112">
        <v>1234567891</v>
      </c>
      <c r="AP360" s="55" t="s">
        <v>8</v>
      </c>
      <c r="AQ360" s="73" t="str">
        <f t="shared" si="145"/>
        <v xml:space="preserve">                           0 0       0     07004061234567891 9</v>
      </c>
      <c r="AR360" s="77">
        <f t="shared" si="146"/>
        <v>62</v>
      </c>
      <c r="AS360" s="107" t="str">
        <f t="shared" si="147"/>
        <v xml:space="preserve">                           0 0       0     07004061234567891 9</v>
      </c>
      <c r="AT360" s="107">
        <f t="shared" si="148"/>
        <v>62</v>
      </c>
      <c r="AU360" s="109">
        <f t="shared" si="149"/>
        <v>62</v>
      </c>
    </row>
    <row r="361" spans="1:47" s="21" customFormat="1" ht="22.5" customHeight="1" x14ac:dyDescent="0.2">
      <c r="A361" s="50">
        <v>357</v>
      </c>
      <c r="B361" s="84"/>
      <c r="C361" s="104"/>
      <c r="D361" s="104"/>
      <c r="E361" s="85"/>
      <c r="F361" s="85"/>
      <c r="G361" s="85"/>
      <c r="H361" s="84"/>
      <c r="I361" s="84"/>
      <c r="J361" s="84"/>
      <c r="K361" s="86"/>
      <c r="L361" s="84"/>
      <c r="M361" s="56" t="s">
        <v>1</v>
      </c>
      <c r="N361" s="53" t="str">
        <f t="shared" si="125"/>
        <v xml:space="preserve">                           0 0       0     07004061234567891 9</v>
      </c>
      <c r="O361" s="60">
        <f t="shared" si="126"/>
        <v>62</v>
      </c>
      <c r="Q361" s="73" t="s">
        <v>74</v>
      </c>
      <c r="R361" s="73">
        <f t="shared" si="127"/>
        <v>250</v>
      </c>
      <c r="S361" s="73">
        <f t="shared" si="128"/>
        <v>0</v>
      </c>
      <c r="T361" s="73" t="str">
        <f t="shared" si="129"/>
        <v xml:space="preserve">                           </v>
      </c>
      <c r="U361" s="73">
        <f t="shared" si="130"/>
        <v>27</v>
      </c>
      <c r="V361" s="73" t="str">
        <f t="shared" si="131"/>
        <v xml:space="preserve">                           </v>
      </c>
      <c r="W361" s="73">
        <f t="shared" si="132"/>
        <v>27</v>
      </c>
      <c r="X361" s="73">
        <f t="shared" si="133"/>
        <v>0</v>
      </c>
      <c r="Y361" s="73" t="str">
        <f t="shared" si="134"/>
        <v xml:space="preserve">                           </v>
      </c>
      <c r="Z361" s="73">
        <f t="shared" si="135"/>
        <v>27</v>
      </c>
      <c r="AA361" s="73">
        <f t="shared" si="136"/>
        <v>0</v>
      </c>
      <c r="AB361" s="73">
        <f t="shared" si="137"/>
        <v>1</v>
      </c>
      <c r="AC361" s="73">
        <f t="shared" si="138"/>
        <v>0</v>
      </c>
      <c r="AD361" s="73" t="str">
        <f t="shared" si="139"/>
        <v xml:space="preserve">                           </v>
      </c>
      <c r="AE361" s="73">
        <f t="shared" si="140"/>
        <v>27</v>
      </c>
      <c r="AF361" s="73" t="str">
        <f t="shared" si="141"/>
        <v xml:space="preserve"> </v>
      </c>
      <c r="AG361" s="73">
        <f t="shared" si="142"/>
        <v>1</v>
      </c>
      <c r="AH361" s="73">
        <f t="shared" si="143"/>
        <v>0</v>
      </c>
      <c r="AI361" s="55" t="s">
        <v>11</v>
      </c>
      <c r="AJ361" s="55" t="s">
        <v>8</v>
      </c>
      <c r="AK361" s="73">
        <f t="shared" si="144"/>
        <v>0</v>
      </c>
      <c r="AL361" s="55" t="s">
        <v>9</v>
      </c>
      <c r="AM361" s="56" t="s">
        <v>3</v>
      </c>
      <c r="AN361" s="56" t="s">
        <v>13</v>
      </c>
      <c r="AO361" s="112">
        <v>1234567891</v>
      </c>
      <c r="AP361" s="55" t="s">
        <v>8</v>
      </c>
      <c r="AQ361" s="73" t="str">
        <f t="shared" si="145"/>
        <v xml:space="preserve">                           0 0       0     07004061234567891 9</v>
      </c>
      <c r="AR361" s="77">
        <f t="shared" si="146"/>
        <v>62</v>
      </c>
      <c r="AS361" s="107" t="str">
        <f t="shared" si="147"/>
        <v xml:space="preserve">                           0 0       0     07004061234567891 9</v>
      </c>
      <c r="AT361" s="107">
        <f t="shared" si="148"/>
        <v>62</v>
      </c>
      <c r="AU361" s="109">
        <f t="shared" si="149"/>
        <v>62</v>
      </c>
    </row>
    <row r="362" spans="1:47" s="21" customFormat="1" ht="22.5" customHeight="1" x14ac:dyDescent="0.2">
      <c r="A362" s="50">
        <v>358</v>
      </c>
      <c r="B362" s="84"/>
      <c r="C362" s="104"/>
      <c r="D362" s="104"/>
      <c r="E362" s="85"/>
      <c r="F362" s="85"/>
      <c r="G362" s="85"/>
      <c r="H362" s="84"/>
      <c r="I362" s="84"/>
      <c r="J362" s="84"/>
      <c r="K362" s="86"/>
      <c r="L362" s="84"/>
      <c r="M362" s="56" t="s">
        <v>1</v>
      </c>
      <c r="N362" s="53" t="str">
        <f t="shared" si="125"/>
        <v xml:space="preserve">                           0 0       0     07004061234567891 9</v>
      </c>
      <c r="O362" s="60">
        <f t="shared" si="126"/>
        <v>62</v>
      </c>
      <c r="Q362" s="73" t="s">
        <v>74</v>
      </c>
      <c r="R362" s="73">
        <f t="shared" si="127"/>
        <v>250</v>
      </c>
      <c r="S362" s="73">
        <f t="shared" si="128"/>
        <v>0</v>
      </c>
      <c r="T362" s="73" t="str">
        <f t="shared" si="129"/>
        <v xml:space="preserve">                           </v>
      </c>
      <c r="U362" s="73">
        <f t="shared" si="130"/>
        <v>27</v>
      </c>
      <c r="V362" s="73" t="str">
        <f t="shared" si="131"/>
        <v xml:space="preserve">                           </v>
      </c>
      <c r="W362" s="73">
        <f t="shared" si="132"/>
        <v>27</v>
      </c>
      <c r="X362" s="73">
        <f t="shared" si="133"/>
        <v>0</v>
      </c>
      <c r="Y362" s="73" t="str">
        <f t="shared" si="134"/>
        <v xml:space="preserve">                           </v>
      </c>
      <c r="Z362" s="73">
        <f t="shared" si="135"/>
        <v>27</v>
      </c>
      <c r="AA362" s="73">
        <f t="shared" si="136"/>
        <v>0</v>
      </c>
      <c r="AB362" s="73">
        <f t="shared" si="137"/>
        <v>1</v>
      </c>
      <c r="AC362" s="73">
        <f t="shared" si="138"/>
        <v>0</v>
      </c>
      <c r="AD362" s="73" t="str">
        <f t="shared" si="139"/>
        <v xml:space="preserve">                           </v>
      </c>
      <c r="AE362" s="73">
        <f t="shared" si="140"/>
        <v>27</v>
      </c>
      <c r="AF362" s="73" t="str">
        <f t="shared" si="141"/>
        <v xml:space="preserve"> </v>
      </c>
      <c r="AG362" s="73">
        <f t="shared" si="142"/>
        <v>1</v>
      </c>
      <c r="AH362" s="73">
        <f t="shared" si="143"/>
        <v>0</v>
      </c>
      <c r="AI362" s="55" t="s">
        <v>11</v>
      </c>
      <c r="AJ362" s="55" t="s">
        <v>8</v>
      </c>
      <c r="AK362" s="73">
        <f t="shared" si="144"/>
        <v>0</v>
      </c>
      <c r="AL362" s="55" t="s">
        <v>9</v>
      </c>
      <c r="AM362" s="56" t="s">
        <v>3</v>
      </c>
      <c r="AN362" s="56" t="s">
        <v>13</v>
      </c>
      <c r="AO362" s="112">
        <v>1234567891</v>
      </c>
      <c r="AP362" s="55" t="s">
        <v>8</v>
      </c>
      <c r="AQ362" s="73" t="str">
        <f t="shared" si="145"/>
        <v xml:space="preserve">                           0 0       0     07004061234567891 9</v>
      </c>
      <c r="AR362" s="77">
        <f t="shared" si="146"/>
        <v>62</v>
      </c>
      <c r="AS362" s="107" t="str">
        <f t="shared" si="147"/>
        <v xml:space="preserve">                           0 0       0     07004061234567891 9</v>
      </c>
      <c r="AT362" s="107">
        <f t="shared" si="148"/>
        <v>62</v>
      </c>
      <c r="AU362" s="109">
        <f t="shared" si="149"/>
        <v>62</v>
      </c>
    </row>
    <row r="363" spans="1:47" s="21" customFormat="1" ht="22.5" customHeight="1" x14ac:dyDescent="0.2">
      <c r="A363" s="50">
        <v>359</v>
      </c>
      <c r="B363" s="84"/>
      <c r="C363" s="104"/>
      <c r="D363" s="104"/>
      <c r="E363" s="85"/>
      <c r="F363" s="85"/>
      <c r="G363" s="85"/>
      <c r="H363" s="84"/>
      <c r="I363" s="84"/>
      <c r="J363" s="84"/>
      <c r="K363" s="86"/>
      <c r="L363" s="84"/>
      <c r="M363" s="56" t="s">
        <v>1</v>
      </c>
      <c r="N363" s="53" t="str">
        <f t="shared" si="125"/>
        <v xml:space="preserve">                           0 0       0     07004061234567891 9</v>
      </c>
      <c r="O363" s="60">
        <f t="shared" si="126"/>
        <v>62</v>
      </c>
      <c r="Q363" s="73" t="s">
        <v>74</v>
      </c>
      <c r="R363" s="73">
        <f t="shared" si="127"/>
        <v>250</v>
      </c>
      <c r="S363" s="73">
        <f t="shared" si="128"/>
        <v>0</v>
      </c>
      <c r="T363" s="73" t="str">
        <f t="shared" si="129"/>
        <v xml:space="preserve">                           </v>
      </c>
      <c r="U363" s="73">
        <f t="shared" si="130"/>
        <v>27</v>
      </c>
      <c r="V363" s="73" t="str">
        <f t="shared" si="131"/>
        <v xml:space="preserve">                           </v>
      </c>
      <c r="W363" s="73">
        <f t="shared" si="132"/>
        <v>27</v>
      </c>
      <c r="X363" s="73">
        <f t="shared" si="133"/>
        <v>0</v>
      </c>
      <c r="Y363" s="73" t="str">
        <f t="shared" si="134"/>
        <v xml:space="preserve">                           </v>
      </c>
      <c r="Z363" s="73">
        <f t="shared" si="135"/>
        <v>27</v>
      </c>
      <c r="AA363" s="73">
        <f t="shared" si="136"/>
        <v>0</v>
      </c>
      <c r="AB363" s="73">
        <f t="shared" si="137"/>
        <v>1</v>
      </c>
      <c r="AC363" s="73">
        <f t="shared" si="138"/>
        <v>0</v>
      </c>
      <c r="AD363" s="73" t="str">
        <f t="shared" si="139"/>
        <v xml:space="preserve">                           </v>
      </c>
      <c r="AE363" s="73">
        <f t="shared" si="140"/>
        <v>27</v>
      </c>
      <c r="AF363" s="73" t="str">
        <f t="shared" si="141"/>
        <v xml:space="preserve"> </v>
      </c>
      <c r="AG363" s="73">
        <f t="shared" si="142"/>
        <v>1</v>
      </c>
      <c r="AH363" s="73">
        <f t="shared" si="143"/>
        <v>0</v>
      </c>
      <c r="AI363" s="55" t="s">
        <v>11</v>
      </c>
      <c r="AJ363" s="55" t="s">
        <v>8</v>
      </c>
      <c r="AK363" s="73">
        <f t="shared" si="144"/>
        <v>0</v>
      </c>
      <c r="AL363" s="55" t="s">
        <v>9</v>
      </c>
      <c r="AM363" s="56" t="s">
        <v>3</v>
      </c>
      <c r="AN363" s="56" t="s">
        <v>13</v>
      </c>
      <c r="AO363" s="112">
        <v>1234567891</v>
      </c>
      <c r="AP363" s="55" t="s">
        <v>8</v>
      </c>
      <c r="AQ363" s="73" t="str">
        <f t="shared" si="145"/>
        <v xml:space="preserve">                           0 0       0     07004061234567891 9</v>
      </c>
      <c r="AR363" s="77">
        <f t="shared" si="146"/>
        <v>62</v>
      </c>
      <c r="AS363" s="107" t="str">
        <f t="shared" si="147"/>
        <v xml:space="preserve">                           0 0       0     07004061234567891 9</v>
      </c>
      <c r="AT363" s="107">
        <f t="shared" si="148"/>
        <v>62</v>
      </c>
      <c r="AU363" s="109">
        <f t="shared" si="149"/>
        <v>62</v>
      </c>
    </row>
    <row r="364" spans="1:47" s="21" customFormat="1" ht="22.5" customHeight="1" x14ac:dyDescent="0.2">
      <c r="A364" s="50">
        <v>360</v>
      </c>
      <c r="B364" s="84"/>
      <c r="C364" s="104"/>
      <c r="D364" s="104"/>
      <c r="E364" s="85"/>
      <c r="F364" s="85"/>
      <c r="G364" s="85"/>
      <c r="H364" s="84"/>
      <c r="I364" s="84"/>
      <c r="J364" s="84"/>
      <c r="K364" s="86"/>
      <c r="L364" s="84"/>
      <c r="M364" s="56" t="s">
        <v>1</v>
      </c>
      <c r="N364" s="53" t="str">
        <f t="shared" si="125"/>
        <v xml:space="preserve">                           0 0       0     07004061234567891 9</v>
      </c>
      <c r="O364" s="60">
        <f t="shared" si="126"/>
        <v>62</v>
      </c>
      <c r="Q364" s="73" t="s">
        <v>74</v>
      </c>
      <c r="R364" s="73">
        <f t="shared" si="127"/>
        <v>250</v>
      </c>
      <c r="S364" s="73">
        <f t="shared" si="128"/>
        <v>0</v>
      </c>
      <c r="T364" s="73" t="str">
        <f t="shared" si="129"/>
        <v xml:space="preserve">                           </v>
      </c>
      <c r="U364" s="73">
        <f t="shared" si="130"/>
        <v>27</v>
      </c>
      <c r="V364" s="73" t="str">
        <f t="shared" si="131"/>
        <v xml:space="preserve">                           </v>
      </c>
      <c r="W364" s="73">
        <f t="shared" si="132"/>
        <v>27</v>
      </c>
      <c r="X364" s="73">
        <f t="shared" si="133"/>
        <v>0</v>
      </c>
      <c r="Y364" s="73" t="str">
        <f t="shared" si="134"/>
        <v xml:space="preserve">                           </v>
      </c>
      <c r="Z364" s="73">
        <f t="shared" si="135"/>
        <v>27</v>
      </c>
      <c r="AA364" s="73">
        <f t="shared" si="136"/>
        <v>0</v>
      </c>
      <c r="AB364" s="73">
        <f t="shared" si="137"/>
        <v>1</v>
      </c>
      <c r="AC364" s="73">
        <f t="shared" si="138"/>
        <v>0</v>
      </c>
      <c r="AD364" s="73" t="str">
        <f t="shared" si="139"/>
        <v xml:space="preserve">                           </v>
      </c>
      <c r="AE364" s="73">
        <f t="shared" si="140"/>
        <v>27</v>
      </c>
      <c r="AF364" s="73" t="str">
        <f t="shared" si="141"/>
        <v xml:space="preserve"> </v>
      </c>
      <c r="AG364" s="73">
        <f t="shared" si="142"/>
        <v>1</v>
      </c>
      <c r="AH364" s="73">
        <f t="shared" si="143"/>
        <v>0</v>
      </c>
      <c r="AI364" s="55" t="s">
        <v>11</v>
      </c>
      <c r="AJ364" s="55" t="s">
        <v>8</v>
      </c>
      <c r="AK364" s="73">
        <f t="shared" si="144"/>
        <v>0</v>
      </c>
      <c r="AL364" s="55" t="s">
        <v>9</v>
      </c>
      <c r="AM364" s="56" t="s">
        <v>3</v>
      </c>
      <c r="AN364" s="56" t="s">
        <v>13</v>
      </c>
      <c r="AO364" s="112">
        <v>1234567891</v>
      </c>
      <c r="AP364" s="55" t="s">
        <v>8</v>
      </c>
      <c r="AQ364" s="73" t="str">
        <f t="shared" si="145"/>
        <v xml:space="preserve">                           0 0       0     07004061234567891 9</v>
      </c>
      <c r="AR364" s="77">
        <f t="shared" si="146"/>
        <v>62</v>
      </c>
      <c r="AS364" s="107" t="str">
        <f t="shared" si="147"/>
        <v xml:space="preserve">                           0 0       0     07004061234567891 9</v>
      </c>
      <c r="AT364" s="107">
        <f t="shared" si="148"/>
        <v>62</v>
      </c>
      <c r="AU364" s="109">
        <f t="shared" si="149"/>
        <v>62</v>
      </c>
    </row>
    <row r="365" spans="1:47" s="21" customFormat="1" ht="22.5" customHeight="1" x14ac:dyDescent="0.2">
      <c r="A365" s="50">
        <v>361</v>
      </c>
      <c r="B365" s="84"/>
      <c r="C365" s="104"/>
      <c r="D365" s="104"/>
      <c r="E365" s="85"/>
      <c r="F365" s="85"/>
      <c r="G365" s="85"/>
      <c r="H365" s="84"/>
      <c r="I365" s="84"/>
      <c r="J365" s="84"/>
      <c r="K365" s="86"/>
      <c r="L365" s="84"/>
      <c r="M365" s="56" t="s">
        <v>1</v>
      </c>
      <c r="N365" s="53" t="str">
        <f t="shared" si="125"/>
        <v xml:space="preserve">                           0 0       0     07004061234567891 9</v>
      </c>
      <c r="O365" s="60">
        <f t="shared" si="126"/>
        <v>62</v>
      </c>
      <c r="Q365" s="73" t="s">
        <v>74</v>
      </c>
      <c r="R365" s="73">
        <f t="shared" si="127"/>
        <v>250</v>
      </c>
      <c r="S365" s="73">
        <f t="shared" si="128"/>
        <v>0</v>
      </c>
      <c r="T365" s="73" t="str">
        <f t="shared" si="129"/>
        <v xml:space="preserve">                           </v>
      </c>
      <c r="U365" s="73">
        <f t="shared" si="130"/>
        <v>27</v>
      </c>
      <c r="V365" s="73" t="str">
        <f t="shared" si="131"/>
        <v xml:space="preserve">                           </v>
      </c>
      <c r="W365" s="73">
        <f t="shared" si="132"/>
        <v>27</v>
      </c>
      <c r="X365" s="73">
        <f t="shared" si="133"/>
        <v>0</v>
      </c>
      <c r="Y365" s="73" t="str">
        <f t="shared" si="134"/>
        <v xml:space="preserve">                           </v>
      </c>
      <c r="Z365" s="73">
        <f t="shared" si="135"/>
        <v>27</v>
      </c>
      <c r="AA365" s="73">
        <f t="shared" si="136"/>
        <v>0</v>
      </c>
      <c r="AB365" s="73">
        <f t="shared" si="137"/>
        <v>1</v>
      </c>
      <c r="AC365" s="73">
        <f t="shared" si="138"/>
        <v>0</v>
      </c>
      <c r="AD365" s="73" t="str">
        <f t="shared" si="139"/>
        <v xml:space="preserve">                           </v>
      </c>
      <c r="AE365" s="73">
        <f t="shared" si="140"/>
        <v>27</v>
      </c>
      <c r="AF365" s="73" t="str">
        <f t="shared" si="141"/>
        <v xml:space="preserve"> </v>
      </c>
      <c r="AG365" s="73">
        <f t="shared" si="142"/>
        <v>1</v>
      </c>
      <c r="AH365" s="73">
        <f t="shared" si="143"/>
        <v>0</v>
      </c>
      <c r="AI365" s="55" t="s">
        <v>11</v>
      </c>
      <c r="AJ365" s="55" t="s">
        <v>8</v>
      </c>
      <c r="AK365" s="73">
        <f t="shared" si="144"/>
        <v>0</v>
      </c>
      <c r="AL365" s="55" t="s">
        <v>9</v>
      </c>
      <c r="AM365" s="56" t="s">
        <v>3</v>
      </c>
      <c r="AN365" s="56" t="s">
        <v>13</v>
      </c>
      <c r="AO365" s="112">
        <v>1234567891</v>
      </c>
      <c r="AP365" s="55" t="s">
        <v>8</v>
      </c>
      <c r="AQ365" s="73" t="str">
        <f t="shared" si="145"/>
        <v xml:space="preserve">                           0 0       0     07004061234567891 9</v>
      </c>
      <c r="AR365" s="77">
        <f t="shared" si="146"/>
        <v>62</v>
      </c>
      <c r="AS365" s="107" t="str">
        <f t="shared" si="147"/>
        <v xml:space="preserve">                           0 0       0     07004061234567891 9</v>
      </c>
      <c r="AT365" s="107">
        <f t="shared" si="148"/>
        <v>62</v>
      </c>
      <c r="AU365" s="109">
        <f t="shared" si="149"/>
        <v>62</v>
      </c>
    </row>
    <row r="366" spans="1:47" s="21" customFormat="1" ht="22.5" customHeight="1" x14ac:dyDescent="0.2">
      <c r="A366" s="50">
        <v>362</v>
      </c>
      <c r="B366" s="84"/>
      <c r="C366" s="104"/>
      <c r="D366" s="104"/>
      <c r="E366" s="85"/>
      <c r="F366" s="85"/>
      <c r="G366" s="85"/>
      <c r="H366" s="84"/>
      <c r="I366" s="84"/>
      <c r="J366" s="84"/>
      <c r="K366" s="86"/>
      <c r="L366" s="84"/>
      <c r="M366" s="56" t="s">
        <v>1</v>
      </c>
      <c r="N366" s="53" t="str">
        <f t="shared" si="125"/>
        <v xml:space="preserve">                           0 0       0     07004061234567891 9</v>
      </c>
      <c r="O366" s="60">
        <f t="shared" si="126"/>
        <v>62</v>
      </c>
      <c r="Q366" s="73" t="s">
        <v>74</v>
      </c>
      <c r="R366" s="73">
        <f t="shared" si="127"/>
        <v>250</v>
      </c>
      <c r="S366" s="73">
        <f t="shared" si="128"/>
        <v>0</v>
      </c>
      <c r="T366" s="73" t="str">
        <f t="shared" si="129"/>
        <v xml:space="preserve">                           </v>
      </c>
      <c r="U366" s="73">
        <f t="shared" si="130"/>
        <v>27</v>
      </c>
      <c r="V366" s="73" t="str">
        <f t="shared" si="131"/>
        <v xml:space="preserve">                           </v>
      </c>
      <c r="W366" s="73">
        <f t="shared" si="132"/>
        <v>27</v>
      </c>
      <c r="X366" s="73">
        <f t="shared" si="133"/>
        <v>0</v>
      </c>
      <c r="Y366" s="73" t="str">
        <f t="shared" si="134"/>
        <v xml:space="preserve">                           </v>
      </c>
      <c r="Z366" s="73">
        <f t="shared" si="135"/>
        <v>27</v>
      </c>
      <c r="AA366" s="73">
        <f t="shared" si="136"/>
        <v>0</v>
      </c>
      <c r="AB366" s="73">
        <f t="shared" si="137"/>
        <v>1</v>
      </c>
      <c r="AC366" s="73">
        <f t="shared" si="138"/>
        <v>0</v>
      </c>
      <c r="AD366" s="73" t="str">
        <f t="shared" si="139"/>
        <v xml:space="preserve">                           </v>
      </c>
      <c r="AE366" s="73">
        <f t="shared" si="140"/>
        <v>27</v>
      </c>
      <c r="AF366" s="73" t="str">
        <f t="shared" si="141"/>
        <v xml:space="preserve"> </v>
      </c>
      <c r="AG366" s="73">
        <f t="shared" si="142"/>
        <v>1</v>
      </c>
      <c r="AH366" s="73">
        <f t="shared" si="143"/>
        <v>0</v>
      </c>
      <c r="AI366" s="55" t="s">
        <v>11</v>
      </c>
      <c r="AJ366" s="55" t="s">
        <v>8</v>
      </c>
      <c r="AK366" s="73">
        <f t="shared" si="144"/>
        <v>0</v>
      </c>
      <c r="AL366" s="55" t="s">
        <v>9</v>
      </c>
      <c r="AM366" s="56" t="s">
        <v>3</v>
      </c>
      <c r="AN366" s="56" t="s">
        <v>13</v>
      </c>
      <c r="AO366" s="112">
        <v>1234567891</v>
      </c>
      <c r="AP366" s="55" t="s">
        <v>8</v>
      </c>
      <c r="AQ366" s="73" t="str">
        <f t="shared" si="145"/>
        <v xml:space="preserve">                           0 0       0     07004061234567891 9</v>
      </c>
      <c r="AR366" s="77">
        <f t="shared" si="146"/>
        <v>62</v>
      </c>
      <c r="AS366" s="107" t="str">
        <f t="shared" si="147"/>
        <v xml:space="preserve">                           0 0       0     07004061234567891 9</v>
      </c>
      <c r="AT366" s="107">
        <f t="shared" si="148"/>
        <v>62</v>
      </c>
      <c r="AU366" s="109">
        <f t="shared" si="149"/>
        <v>62</v>
      </c>
    </row>
    <row r="367" spans="1:47" s="21" customFormat="1" ht="22.5" customHeight="1" x14ac:dyDescent="0.2">
      <c r="A367" s="50">
        <v>363</v>
      </c>
      <c r="B367" s="84"/>
      <c r="C367" s="104"/>
      <c r="D367" s="104"/>
      <c r="E367" s="85"/>
      <c r="F367" s="85"/>
      <c r="G367" s="85"/>
      <c r="H367" s="84"/>
      <c r="I367" s="84"/>
      <c r="J367" s="84"/>
      <c r="K367" s="86"/>
      <c r="L367" s="84"/>
      <c r="M367" s="56" t="s">
        <v>1</v>
      </c>
      <c r="N367" s="53" t="str">
        <f t="shared" si="125"/>
        <v xml:space="preserve">                           0 0       0     07004061234567891 9</v>
      </c>
      <c r="O367" s="60">
        <f t="shared" si="126"/>
        <v>62</v>
      </c>
      <c r="Q367" s="73" t="s">
        <v>74</v>
      </c>
      <c r="R367" s="73">
        <f t="shared" si="127"/>
        <v>250</v>
      </c>
      <c r="S367" s="73">
        <f t="shared" si="128"/>
        <v>0</v>
      </c>
      <c r="T367" s="73" t="str">
        <f t="shared" si="129"/>
        <v xml:space="preserve">                           </v>
      </c>
      <c r="U367" s="73">
        <f t="shared" si="130"/>
        <v>27</v>
      </c>
      <c r="V367" s="73" t="str">
        <f t="shared" si="131"/>
        <v xml:space="preserve">                           </v>
      </c>
      <c r="W367" s="73">
        <f t="shared" si="132"/>
        <v>27</v>
      </c>
      <c r="X367" s="73">
        <f t="shared" si="133"/>
        <v>0</v>
      </c>
      <c r="Y367" s="73" t="str">
        <f t="shared" si="134"/>
        <v xml:space="preserve">                           </v>
      </c>
      <c r="Z367" s="73">
        <f t="shared" si="135"/>
        <v>27</v>
      </c>
      <c r="AA367" s="73">
        <f t="shared" si="136"/>
        <v>0</v>
      </c>
      <c r="AB367" s="73">
        <f t="shared" si="137"/>
        <v>1</v>
      </c>
      <c r="AC367" s="73">
        <f t="shared" si="138"/>
        <v>0</v>
      </c>
      <c r="AD367" s="73" t="str">
        <f t="shared" si="139"/>
        <v xml:space="preserve">                           </v>
      </c>
      <c r="AE367" s="73">
        <f t="shared" si="140"/>
        <v>27</v>
      </c>
      <c r="AF367" s="73" t="str">
        <f t="shared" si="141"/>
        <v xml:space="preserve"> </v>
      </c>
      <c r="AG367" s="73">
        <f t="shared" si="142"/>
        <v>1</v>
      </c>
      <c r="AH367" s="73">
        <f t="shared" si="143"/>
        <v>0</v>
      </c>
      <c r="AI367" s="55" t="s">
        <v>11</v>
      </c>
      <c r="AJ367" s="55" t="s">
        <v>8</v>
      </c>
      <c r="AK367" s="73">
        <f t="shared" si="144"/>
        <v>0</v>
      </c>
      <c r="AL367" s="55" t="s">
        <v>9</v>
      </c>
      <c r="AM367" s="56" t="s">
        <v>3</v>
      </c>
      <c r="AN367" s="56" t="s">
        <v>13</v>
      </c>
      <c r="AO367" s="112">
        <v>1234567891</v>
      </c>
      <c r="AP367" s="55" t="s">
        <v>8</v>
      </c>
      <c r="AQ367" s="73" t="str">
        <f t="shared" si="145"/>
        <v xml:space="preserve">                           0 0       0     07004061234567891 9</v>
      </c>
      <c r="AR367" s="77">
        <f t="shared" si="146"/>
        <v>62</v>
      </c>
      <c r="AS367" s="107" t="str">
        <f t="shared" si="147"/>
        <v xml:space="preserve">                           0 0       0     07004061234567891 9</v>
      </c>
      <c r="AT367" s="107">
        <f t="shared" si="148"/>
        <v>62</v>
      </c>
      <c r="AU367" s="109">
        <f t="shared" si="149"/>
        <v>62</v>
      </c>
    </row>
    <row r="368" spans="1:47" s="21" customFormat="1" ht="22.5" customHeight="1" x14ac:dyDescent="0.2">
      <c r="A368" s="50">
        <v>364</v>
      </c>
      <c r="B368" s="84"/>
      <c r="C368" s="104"/>
      <c r="D368" s="104"/>
      <c r="E368" s="85"/>
      <c r="F368" s="85"/>
      <c r="G368" s="85"/>
      <c r="H368" s="84"/>
      <c r="I368" s="84"/>
      <c r="J368" s="84"/>
      <c r="K368" s="86"/>
      <c r="L368" s="84"/>
      <c r="M368" s="56" t="s">
        <v>1</v>
      </c>
      <c r="N368" s="53" t="str">
        <f t="shared" si="125"/>
        <v xml:space="preserve">                           0 0       0     07004061234567891 9</v>
      </c>
      <c r="O368" s="60">
        <f t="shared" si="126"/>
        <v>62</v>
      </c>
      <c r="Q368" s="73" t="s">
        <v>74</v>
      </c>
      <c r="R368" s="73">
        <f t="shared" si="127"/>
        <v>250</v>
      </c>
      <c r="S368" s="73">
        <f t="shared" si="128"/>
        <v>0</v>
      </c>
      <c r="T368" s="73" t="str">
        <f t="shared" si="129"/>
        <v xml:space="preserve">                           </v>
      </c>
      <c r="U368" s="73">
        <f t="shared" si="130"/>
        <v>27</v>
      </c>
      <c r="V368" s="73" t="str">
        <f t="shared" si="131"/>
        <v xml:space="preserve">                           </v>
      </c>
      <c r="W368" s="73">
        <f t="shared" si="132"/>
        <v>27</v>
      </c>
      <c r="X368" s="73">
        <f t="shared" si="133"/>
        <v>0</v>
      </c>
      <c r="Y368" s="73" t="str">
        <f t="shared" si="134"/>
        <v xml:space="preserve">                           </v>
      </c>
      <c r="Z368" s="73">
        <f t="shared" si="135"/>
        <v>27</v>
      </c>
      <c r="AA368" s="73">
        <f t="shared" si="136"/>
        <v>0</v>
      </c>
      <c r="AB368" s="73">
        <f t="shared" si="137"/>
        <v>1</v>
      </c>
      <c r="AC368" s="73">
        <f t="shared" si="138"/>
        <v>0</v>
      </c>
      <c r="AD368" s="73" t="str">
        <f t="shared" si="139"/>
        <v xml:space="preserve">                           </v>
      </c>
      <c r="AE368" s="73">
        <f t="shared" si="140"/>
        <v>27</v>
      </c>
      <c r="AF368" s="73" t="str">
        <f t="shared" si="141"/>
        <v xml:space="preserve"> </v>
      </c>
      <c r="AG368" s="73">
        <f t="shared" si="142"/>
        <v>1</v>
      </c>
      <c r="AH368" s="73">
        <f t="shared" si="143"/>
        <v>0</v>
      </c>
      <c r="AI368" s="55" t="s">
        <v>11</v>
      </c>
      <c r="AJ368" s="55" t="s">
        <v>8</v>
      </c>
      <c r="AK368" s="73">
        <f t="shared" si="144"/>
        <v>0</v>
      </c>
      <c r="AL368" s="55" t="s">
        <v>9</v>
      </c>
      <c r="AM368" s="56" t="s">
        <v>3</v>
      </c>
      <c r="AN368" s="56" t="s">
        <v>13</v>
      </c>
      <c r="AO368" s="112">
        <v>1234567891</v>
      </c>
      <c r="AP368" s="55" t="s">
        <v>8</v>
      </c>
      <c r="AQ368" s="73" t="str">
        <f t="shared" si="145"/>
        <v xml:space="preserve">                           0 0       0     07004061234567891 9</v>
      </c>
      <c r="AR368" s="77">
        <f t="shared" si="146"/>
        <v>62</v>
      </c>
      <c r="AS368" s="107" t="str">
        <f t="shared" si="147"/>
        <v xml:space="preserve">                           0 0       0     07004061234567891 9</v>
      </c>
      <c r="AT368" s="107">
        <f t="shared" si="148"/>
        <v>62</v>
      </c>
      <c r="AU368" s="109">
        <f t="shared" si="149"/>
        <v>62</v>
      </c>
    </row>
    <row r="369" spans="1:47" s="21" customFormat="1" ht="22.5" customHeight="1" x14ac:dyDescent="0.2">
      <c r="A369" s="50">
        <v>365</v>
      </c>
      <c r="B369" s="84"/>
      <c r="C369" s="104"/>
      <c r="D369" s="104"/>
      <c r="E369" s="85"/>
      <c r="F369" s="85"/>
      <c r="G369" s="85"/>
      <c r="H369" s="84"/>
      <c r="I369" s="84"/>
      <c r="J369" s="84"/>
      <c r="K369" s="86"/>
      <c r="L369" s="84"/>
      <c r="M369" s="56" t="s">
        <v>1</v>
      </c>
      <c r="N369" s="53" t="str">
        <f t="shared" si="125"/>
        <v xml:space="preserve">                           0 0       0     07004061234567891 9</v>
      </c>
      <c r="O369" s="60">
        <f t="shared" si="126"/>
        <v>62</v>
      </c>
      <c r="Q369" s="73" t="s">
        <v>74</v>
      </c>
      <c r="R369" s="73">
        <f t="shared" si="127"/>
        <v>250</v>
      </c>
      <c r="S369" s="73">
        <f t="shared" si="128"/>
        <v>0</v>
      </c>
      <c r="T369" s="73" t="str">
        <f t="shared" si="129"/>
        <v xml:space="preserve">                           </v>
      </c>
      <c r="U369" s="73">
        <f t="shared" si="130"/>
        <v>27</v>
      </c>
      <c r="V369" s="73" t="str">
        <f t="shared" si="131"/>
        <v xml:space="preserve">                           </v>
      </c>
      <c r="W369" s="73">
        <f t="shared" si="132"/>
        <v>27</v>
      </c>
      <c r="X369" s="73">
        <f t="shared" si="133"/>
        <v>0</v>
      </c>
      <c r="Y369" s="73" t="str">
        <f t="shared" si="134"/>
        <v xml:space="preserve">                           </v>
      </c>
      <c r="Z369" s="73">
        <f t="shared" si="135"/>
        <v>27</v>
      </c>
      <c r="AA369" s="73">
        <f t="shared" si="136"/>
        <v>0</v>
      </c>
      <c r="AB369" s="73">
        <f t="shared" si="137"/>
        <v>1</v>
      </c>
      <c r="AC369" s="73">
        <f t="shared" si="138"/>
        <v>0</v>
      </c>
      <c r="AD369" s="73" t="str">
        <f t="shared" si="139"/>
        <v xml:space="preserve">                           </v>
      </c>
      <c r="AE369" s="73">
        <f t="shared" si="140"/>
        <v>27</v>
      </c>
      <c r="AF369" s="73" t="str">
        <f t="shared" si="141"/>
        <v xml:space="preserve"> </v>
      </c>
      <c r="AG369" s="73">
        <f t="shared" si="142"/>
        <v>1</v>
      </c>
      <c r="AH369" s="73">
        <f t="shared" si="143"/>
        <v>0</v>
      </c>
      <c r="AI369" s="55" t="s">
        <v>11</v>
      </c>
      <c r="AJ369" s="55" t="s">
        <v>8</v>
      </c>
      <c r="AK369" s="73">
        <f t="shared" si="144"/>
        <v>0</v>
      </c>
      <c r="AL369" s="55" t="s">
        <v>9</v>
      </c>
      <c r="AM369" s="56" t="s">
        <v>3</v>
      </c>
      <c r="AN369" s="56" t="s">
        <v>13</v>
      </c>
      <c r="AO369" s="112">
        <v>1234567891</v>
      </c>
      <c r="AP369" s="55" t="s">
        <v>8</v>
      </c>
      <c r="AQ369" s="73" t="str">
        <f t="shared" si="145"/>
        <v xml:space="preserve">                           0 0       0     07004061234567891 9</v>
      </c>
      <c r="AR369" s="77">
        <f t="shared" si="146"/>
        <v>62</v>
      </c>
      <c r="AS369" s="107" t="str">
        <f t="shared" si="147"/>
        <v xml:space="preserve">                           0 0       0     07004061234567891 9</v>
      </c>
      <c r="AT369" s="107">
        <f t="shared" si="148"/>
        <v>62</v>
      </c>
      <c r="AU369" s="109">
        <f t="shared" si="149"/>
        <v>62</v>
      </c>
    </row>
    <row r="370" spans="1:47" s="21" customFormat="1" ht="22.5" customHeight="1" x14ac:dyDescent="0.2">
      <c r="A370" s="50">
        <v>366</v>
      </c>
      <c r="B370" s="84"/>
      <c r="C370" s="104"/>
      <c r="D370" s="104"/>
      <c r="E370" s="85"/>
      <c r="F370" s="85"/>
      <c r="G370" s="85"/>
      <c r="H370" s="84"/>
      <c r="I370" s="84"/>
      <c r="J370" s="84"/>
      <c r="K370" s="86"/>
      <c r="L370" s="84"/>
      <c r="M370" s="56" t="s">
        <v>1</v>
      </c>
      <c r="N370" s="53" t="str">
        <f t="shared" si="125"/>
        <v xml:space="preserve">                           0 0       0     07004061234567891 9</v>
      </c>
      <c r="O370" s="60">
        <f t="shared" si="126"/>
        <v>62</v>
      </c>
      <c r="Q370" s="73" t="s">
        <v>74</v>
      </c>
      <c r="R370" s="73">
        <f t="shared" si="127"/>
        <v>250</v>
      </c>
      <c r="S370" s="73">
        <f t="shared" si="128"/>
        <v>0</v>
      </c>
      <c r="T370" s="73" t="str">
        <f t="shared" si="129"/>
        <v xml:space="preserve">                           </v>
      </c>
      <c r="U370" s="73">
        <f t="shared" si="130"/>
        <v>27</v>
      </c>
      <c r="V370" s="73" t="str">
        <f t="shared" si="131"/>
        <v xml:space="preserve">                           </v>
      </c>
      <c r="W370" s="73">
        <f t="shared" si="132"/>
        <v>27</v>
      </c>
      <c r="X370" s="73">
        <f t="shared" si="133"/>
        <v>0</v>
      </c>
      <c r="Y370" s="73" t="str">
        <f t="shared" si="134"/>
        <v xml:space="preserve">                           </v>
      </c>
      <c r="Z370" s="73">
        <f t="shared" si="135"/>
        <v>27</v>
      </c>
      <c r="AA370" s="73">
        <f t="shared" si="136"/>
        <v>0</v>
      </c>
      <c r="AB370" s="73">
        <f t="shared" si="137"/>
        <v>1</v>
      </c>
      <c r="AC370" s="73">
        <f t="shared" si="138"/>
        <v>0</v>
      </c>
      <c r="AD370" s="73" t="str">
        <f t="shared" si="139"/>
        <v xml:space="preserve">                           </v>
      </c>
      <c r="AE370" s="73">
        <f t="shared" si="140"/>
        <v>27</v>
      </c>
      <c r="AF370" s="73" t="str">
        <f t="shared" si="141"/>
        <v xml:space="preserve"> </v>
      </c>
      <c r="AG370" s="73">
        <f t="shared" si="142"/>
        <v>1</v>
      </c>
      <c r="AH370" s="73">
        <f t="shared" si="143"/>
        <v>0</v>
      </c>
      <c r="AI370" s="55" t="s">
        <v>11</v>
      </c>
      <c r="AJ370" s="55" t="s">
        <v>8</v>
      </c>
      <c r="AK370" s="73">
        <f t="shared" si="144"/>
        <v>0</v>
      </c>
      <c r="AL370" s="55" t="s">
        <v>9</v>
      </c>
      <c r="AM370" s="56" t="s">
        <v>3</v>
      </c>
      <c r="AN370" s="56" t="s">
        <v>13</v>
      </c>
      <c r="AO370" s="112">
        <v>1234567891</v>
      </c>
      <c r="AP370" s="55" t="s">
        <v>8</v>
      </c>
      <c r="AQ370" s="73" t="str">
        <f t="shared" si="145"/>
        <v xml:space="preserve">                           0 0       0     07004061234567891 9</v>
      </c>
      <c r="AR370" s="77">
        <f t="shared" si="146"/>
        <v>62</v>
      </c>
      <c r="AS370" s="107" t="str">
        <f t="shared" si="147"/>
        <v xml:space="preserve">                           0 0       0     07004061234567891 9</v>
      </c>
      <c r="AT370" s="107">
        <f t="shared" si="148"/>
        <v>62</v>
      </c>
      <c r="AU370" s="109">
        <f t="shared" si="149"/>
        <v>62</v>
      </c>
    </row>
    <row r="371" spans="1:47" s="21" customFormat="1" ht="22.5" customHeight="1" x14ac:dyDescent="0.2">
      <c r="A371" s="50">
        <v>367</v>
      </c>
      <c r="B371" s="84"/>
      <c r="C371" s="104"/>
      <c r="D371" s="104"/>
      <c r="E371" s="85"/>
      <c r="F371" s="85"/>
      <c r="G371" s="85"/>
      <c r="H371" s="84"/>
      <c r="I371" s="84"/>
      <c r="J371" s="84"/>
      <c r="K371" s="86"/>
      <c r="L371" s="84"/>
      <c r="M371" s="56" t="s">
        <v>1</v>
      </c>
      <c r="N371" s="53" t="str">
        <f t="shared" si="125"/>
        <v xml:space="preserve">                           0 0       0     07004061234567891 9</v>
      </c>
      <c r="O371" s="60">
        <f t="shared" si="126"/>
        <v>62</v>
      </c>
      <c r="Q371" s="73" t="s">
        <v>74</v>
      </c>
      <c r="R371" s="73">
        <f t="shared" si="127"/>
        <v>250</v>
      </c>
      <c r="S371" s="73">
        <f t="shared" si="128"/>
        <v>0</v>
      </c>
      <c r="T371" s="73" t="str">
        <f t="shared" si="129"/>
        <v xml:space="preserve">                           </v>
      </c>
      <c r="U371" s="73">
        <f t="shared" si="130"/>
        <v>27</v>
      </c>
      <c r="V371" s="73" t="str">
        <f t="shared" si="131"/>
        <v xml:space="preserve">                           </v>
      </c>
      <c r="W371" s="73">
        <f t="shared" si="132"/>
        <v>27</v>
      </c>
      <c r="X371" s="73">
        <f t="shared" si="133"/>
        <v>0</v>
      </c>
      <c r="Y371" s="73" t="str">
        <f t="shared" si="134"/>
        <v xml:space="preserve">                           </v>
      </c>
      <c r="Z371" s="73">
        <f t="shared" si="135"/>
        <v>27</v>
      </c>
      <c r="AA371" s="73">
        <f t="shared" si="136"/>
        <v>0</v>
      </c>
      <c r="AB371" s="73">
        <f t="shared" si="137"/>
        <v>1</v>
      </c>
      <c r="AC371" s="73">
        <f t="shared" si="138"/>
        <v>0</v>
      </c>
      <c r="AD371" s="73" t="str">
        <f t="shared" si="139"/>
        <v xml:space="preserve">                           </v>
      </c>
      <c r="AE371" s="73">
        <f t="shared" si="140"/>
        <v>27</v>
      </c>
      <c r="AF371" s="73" t="str">
        <f t="shared" si="141"/>
        <v xml:space="preserve"> </v>
      </c>
      <c r="AG371" s="73">
        <f t="shared" si="142"/>
        <v>1</v>
      </c>
      <c r="AH371" s="73">
        <f t="shared" si="143"/>
        <v>0</v>
      </c>
      <c r="AI371" s="55" t="s">
        <v>11</v>
      </c>
      <c r="AJ371" s="55" t="s">
        <v>8</v>
      </c>
      <c r="AK371" s="73">
        <f t="shared" si="144"/>
        <v>0</v>
      </c>
      <c r="AL371" s="55" t="s">
        <v>9</v>
      </c>
      <c r="AM371" s="56" t="s">
        <v>3</v>
      </c>
      <c r="AN371" s="56" t="s">
        <v>13</v>
      </c>
      <c r="AO371" s="112">
        <v>1234567891</v>
      </c>
      <c r="AP371" s="55" t="s">
        <v>8</v>
      </c>
      <c r="AQ371" s="73" t="str">
        <f t="shared" si="145"/>
        <v xml:space="preserve">                           0 0       0     07004061234567891 9</v>
      </c>
      <c r="AR371" s="77">
        <f t="shared" si="146"/>
        <v>62</v>
      </c>
      <c r="AS371" s="107" t="str">
        <f t="shared" si="147"/>
        <v xml:space="preserve">                           0 0       0     07004061234567891 9</v>
      </c>
      <c r="AT371" s="107">
        <f t="shared" si="148"/>
        <v>62</v>
      </c>
      <c r="AU371" s="109">
        <f t="shared" si="149"/>
        <v>62</v>
      </c>
    </row>
    <row r="372" spans="1:47" s="21" customFormat="1" ht="22.5" customHeight="1" x14ac:dyDescent="0.2">
      <c r="A372" s="50">
        <v>368</v>
      </c>
      <c r="B372" s="84"/>
      <c r="C372" s="104"/>
      <c r="D372" s="104"/>
      <c r="E372" s="85"/>
      <c r="F372" s="85"/>
      <c r="G372" s="85"/>
      <c r="H372" s="84"/>
      <c r="I372" s="84"/>
      <c r="J372" s="84"/>
      <c r="K372" s="86"/>
      <c r="L372" s="84"/>
      <c r="M372" s="56" t="s">
        <v>1</v>
      </c>
      <c r="N372" s="53" t="str">
        <f t="shared" si="125"/>
        <v xml:space="preserve">                           0 0       0     07004061234567891 9</v>
      </c>
      <c r="O372" s="60">
        <f t="shared" si="126"/>
        <v>62</v>
      </c>
      <c r="Q372" s="73" t="s">
        <v>74</v>
      </c>
      <c r="R372" s="73">
        <f t="shared" si="127"/>
        <v>250</v>
      </c>
      <c r="S372" s="73">
        <f t="shared" si="128"/>
        <v>0</v>
      </c>
      <c r="T372" s="73" t="str">
        <f t="shared" si="129"/>
        <v xml:space="preserve">                           </v>
      </c>
      <c r="U372" s="73">
        <f t="shared" si="130"/>
        <v>27</v>
      </c>
      <c r="V372" s="73" t="str">
        <f t="shared" si="131"/>
        <v xml:space="preserve">                           </v>
      </c>
      <c r="W372" s="73">
        <f t="shared" si="132"/>
        <v>27</v>
      </c>
      <c r="X372" s="73">
        <f t="shared" si="133"/>
        <v>0</v>
      </c>
      <c r="Y372" s="73" t="str">
        <f t="shared" si="134"/>
        <v xml:space="preserve">                           </v>
      </c>
      <c r="Z372" s="73">
        <f t="shared" si="135"/>
        <v>27</v>
      </c>
      <c r="AA372" s="73">
        <f t="shared" si="136"/>
        <v>0</v>
      </c>
      <c r="AB372" s="73">
        <f t="shared" si="137"/>
        <v>1</v>
      </c>
      <c r="AC372" s="73">
        <f t="shared" si="138"/>
        <v>0</v>
      </c>
      <c r="AD372" s="73" t="str">
        <f t="shared" si="139"/>
        <v xml:space="preserve">                           </v>
      </c>
      <c r="AE372" s="73">
        <f t="shared" si="140"/>
        <v>27</v>
      </c>
      <c r="AF372" s="73" t="str">
        <f t="shared" si="141"/>
        <v xml:space="preserve"> </v>
      </c>
      <c r="AG372" s="73">
        <f t="shared" si="142"/>
        <v>1</v>
      </c>
      <c r="AH372" s="73">
        <f t="shared" si="143"/>
        <v>0</v>
      </c>
      <c r="AI372" s="55" t="s">
        <v>11</v>
      </c>
      <c r="AJ372" s="55" t="s">
        <v>8</v>
      </c>
      <c r="AK372" s="73">
        <f t="shared" si="144"/>
        <v>0</v>
      </c>
      <c r="AL372" s="55" t="s">
        <v>9</v>
      </c>
      <c r="AM372" s="56" t="s">
        <v>3</v>
      </c>
      <c r="AN372" s="56" t="s">
        <v>13</v>
      </c>
      <c r="AO372" s="112">
        <v>1234567891</v>
      </c>
      <c r="AP372" s="55" t="s">
        <v>8</v>
      </c>
      <c r="AQ372" s="73" t="str">
        <f t="shared" si="145"/>
        <v xml:space="preserve">                           0 0       0     07004061234567891 9</v>
      </c>
      <c r="AR372" s="77">
        <f t="shared" si="146"/>
        <v>62</v>
      </c>
      <c r="AS372" s="107" t="str">
        <f t="shared" si="147"/>
        <v xml:space="preserve">                           0 0       0     07004061234567891 9</v>
      </c>
      <c r="AT372" s="107">
        <f t="shared" si="148"/>
        <v>62</v>
      </c>
      <c r="AU372" s="109">
        <f t="shared" si="149"/>
        <v>62</v>
      </c>
    </row>
    <row r="373" spans="1:47" s="21" customFormat="1" ht="22.5" customHeight="1" x14ac:dyDescent="0.2">
      <c r="A373" s="50">
        <v>369</v>
      </c>
      <c r="B373" s="84"/>
      <c r="C373" s="104"/>
      <c r="D373" s="104"/>
      <c r="E373" s="85"/>
      <c r="F373" s="85"/>
      <c r="G373" s="85"/>
      <c r="H373" s="84"/>
      <c r="I373" s="84"/>
      <c r="J373" s="84"/>
      <c r="K373" s="86"/>
      <c r="L373" s="84"/>
      <c r="M373" s="56" t="s">
        <v>1</v>
      </c>
      <c r="N373" s="53" t="str">
        <f t="shared" si="125"/>
        <v xml:space="preserve">                           0 0       0     07004061234567891 9</v>
      </c>
      <c r="O373" s="60">
        <f t="shared" si="126"/>
        <v>62</v>
      </c>
      <c r="Q373" s="73" t="s">
        <v>74</v>
      </c>
      <c r="R373" s="73">
        <f t="shared" si="127"/>
        <v>250</v>
      </c>
      <c r="S373" s="73">
        <f t="shared" si="128"/>
        <v>0</v>
      </c>
      <c r="T373" s="73" t="str">
        <f t="shared" si="129"/>
        <v xml:space="preserve">                           </v>
      </c>
      <c r="U373" s="73">
        <f t="shared" si="130"/>
        <v>27</v>
      </c>
      <c r="V373" s="73" t="str">
        <f t="shared" si="131"/>
        <v xml:space="preserve">                           </v>
      </c>
      <c r="W373" s="73">
        <f t="shared" si="132"/>
        <v>27</v>
      </c>
      <c r="X373" s="73">
        <f t="shared" si="133"/>
        <v>0</v>
      </c>
      <c r="Y373" s="73" t="str">
        <f t="shared" si="134"/>
        <v xml:space="preserve">                           </v>
      </c>
      <c r="Z373" s="73">
        <f t="shared" si="135"/>
        <v>27</v>
      </c>
      <c r="AA373" s="73">
        <f t="shared" si="136"/>
        <v>0</v>
      </c>
      <c r="AB373" s="73">
        <f t="shared" si="137"/>
        <v>1</v>
      </c>
      <c r="AC373" s="73">
        <f t="shared" si="138"/>
        <v>0</v>
      </c>
      <c r="AD373" s="73" t="str">
        <f t="shared" si="139"/>
        <v xml:space="preserve">                           </v>
      </c>
      <c r="AE373" s="73">
        <f t="shared" si="140"/>
        <v>27</v>
      </c>
      <c r="AF373" s="73" t="str">
        <f t="shared" si="141"/>
        <v xml:space="preserve"> </v>
      </c>
      <c r="AG373" s="73">
        <f t="shared" si="142"/>
        <v>1</v>
      </c>
      <c r="AH373" s="73">
        <f t="shared" si="143"/>
        <v>0</v>
      </c>
      <c r="AI373" s="55" t="s">
        <v>11</v>
      </c>
      <c r="AJ373" s="55" t="s">
        <v>8</v>
      </c>
      <c r="AK373" s="73">
        <f t="shared" si="144"/>
        <v>0</v>
      </c>
      <c r="AL373" s="55" t="s">
        <v>9</v>
      </c>
      <c r="AM373" s="56" t="s">
        <v>3</v>
      </c>
      <c r="AN373" s="56" t="s">
        <v>13</v>
      </c>
      <c r="AO373" s="112">
        <v>1234567891</v>
      </c>
      <c r="AP373" s="55" t="s">
        <v>8</v>
      </c>
      <c r="AQ373" s="73" t="str">
        <f t="shared" si="145"/>
        <v xml:space="preserve">                           0 0       0     07004061234567891 9</v>
      </c>
      <c r="AR373" s="77">
        <f t="shared" si="146"/>
        <v>62</v>
      </c>
      <c r="AS373" s="107" t="str">
        <f t="shared" si="147"/>
        <v xml:space="preserve">                           0 0       0     07004061234567891 9</v>
      </c>
      <c r="AT373" s="107">
        <f t="shared" si="148"/>
        <v>62</v>
      </c>
      <c r="AU373" s="109">
        <f t="shared" si="149"/>
        <v>62</v>
      </c>
    </row>
    <row r="374" spans="1:47" s="21" customFormat="1" ht="22.5" customHeight="1" x14ac:dyDescent="0.2">
      <c r="A374" s="50">
        <v>370</v>
      </c>
      <c r="B374" s="84"/>
      <c r="C374" s="104"/>
      <c r="D374" s="104"/>
      <c r="E374" s="85"/>
      <c r="F374" s="85"/>
      <c r="G374" s="85"/>
      <c r="H374" s="84"/>
      <c r="I374" s="84"/>
      <c r="J374" s="84"/>
      <c r="K374" s="86"/>
      <c r="L374" s="84"/>
      <c r="M374" s="56" t="s">
        <v>1</v>
      </c>
      <c r="N374" s="53" t="str">
        <f t="shared" si="125"/>
        <v xml:space="preserve">                           0 0       0     07004061234567891 9</v>
      </c>
      <c r="O374" s="60">
        <f t="shared" si="126"/>
        <v>62</v>
      </c>
      <c r="Q374" s="73" t="s">
        <v>74</v>
      </c>
      <c r="R374" s="73">
        <f t="shared" si="127"/>
        <v>250</v>
      </c>
      <c r="S374" s="73">
        <f t="shared" si="128"/>
        <v>0</v>
      </c>
      <c r="T374" s="73" t="str">
        <f t="shared" si="129"/>
        <v xml:space="preserve">                           </v>
      </c>
      <c r="U374" s="73">
        <f t="shared" si="130"/>
        <v>27</v>
      </c>
      <c r="V374" s="73" t="str">
        <f t="shared" si="131"/>
        <v xml:space="preserve">                           </v>
      </c>
      <c r="W374" s="73">
        <f t="shared" si="132"/>
        <v>27</v>
      </c>
      <c r="X374" s="73">
        <f t="shared" si="133"/>
        <v>0</v>
      </c>
      <c r="Y374" s="73" t="str">
        <f t="shared" si="134"/>
        <v xml:space="preserve">                           </v>
      </c>
      <c r="Z374" s="73">
        <f t="shared" si="135"/>
        <v>27</v>
      </c>
      <c r="AA374" s="73">
        <f t="shared" si="136"/>
        <v>0</v>
      </c>
      <c r="AB374" s="73">
        <f t="shared" si="137"/>
        <v>1</v>
      </c>
      <c r="AC374" s="73">
        <f t="shared" si="138"/>
        <v>0</v>
      </c>
      <c r="AD374" s="73" t="str">
        <f t="shared" si="139"/>
        <v xml:space="preserve">                           </v>
      </c>
      <c r="AE374" s="73">
        <f t="shared" si="140"/>
        <v>27</v>
      </c>
      <c r="AF374" s="73" t="str">
        <f t="shared" si="141"/>
        <v xml:space="preserve"> </v>
      </c>
      <c r="AG374" s="73">
        <f t="shared" si="142"/>
        <v>1</v>
      </c>
      <c r="AH374" s="73">
        <f t="shared" si="143"/>
        <v>0</v>
      </c>
      <c r="AI374" s="55" t="s">
        <v>11</v>
      </c>
      <c r="AJ374" s="55" t="s">
        <v>8</v>
      </c>
      <c r="AK374" s="73">
        <f t="shared" si="144"/>
        <v>0</v>
      </c>
      <c r="AL374" s="55" t="s">
        <v>9</v>
      </c>
      <c r="AM374" s="56" t="s">
        <v>3</v>
      </c>
      <c r="AN374" s="56" t="s">
        <v>13</v>
      </c>
      <c r="AO374" s="112">
        <v>1234567891</v>
      </c>
      <c r="AP374" s="55" t="s">
        <v>8</v>
      </c>
      <c r="AQ374" s="73" t="str">
        <f t="shared" si="145"/>
        <v xml:space="preserve">                           0 0       0     07004061234567891 9</v>
      </c>
      <c r="AR374" s="77">
        <f t="shared" si="146"/>
        <v>62</v>
      </c>
      <c r="AS374" s="107" t="str">
        <f t="shared" si="147"/>
        <v xml:space="preserve">                           0 0       0     07004061234567891 9</v>
      </c>
      <c r="AT374" s="107">
        <f t="shared" si="148"/>
        <v>62</v>
      </c>
      <c r="AU374" s="109">
        <f t="shared" si="149"/>
        <v>62</v>
      </c>
    </row>
    <row r="375" spans="1:47" s="21" customFormat="1" ht="22.5" customHeight="1" x14ac:dyDescent="0.2">
      <c r="A375" s="50">
        <v>371</v>
      </c>
      <c r="B375" s="84"/>
      <c r="C375" s="104"/>
      <c r="D375" s="104"/>
      <c r="E375" s="85"/>
      <c r="F375" s="85"/>
      <c r="G375" s="85"/>
      <c r="H375" s="84"/>
      <c r="I375" s="84"/>
      <c r="J375" s="84"/>
      <c r="K375" s="86"/>
      <c r="L375" s="84"/>
      <c r="M375" s="56" t="s">
        <v>1</v>
      </c>
      <c r="N375" s="53" t="str">
        <f t="shared" si="125"/>
        <v xml:space="preserve">                           0 0       0     07004061234567891 9</v>
      </c>
      <c r="O375" s="60">
        <f t="shared" si="126"/>
        <v>62</v>
      </c>
      <c r="Q375" s="73" t="s">
        <v>74</v>
      </c>
      <c r="R375" s="73">
        <f t="shared" si="127"/>
        <v>250</v>
      </c>
      <c r="S375" s="73">
        <f t="shared" si="128"/>
        <v>0</v>
      </c>
      <c r="T375" s="73" t="str">
        <f t="shared" si="129"/>
        <v xml:space="preserve">                           </v>
      </c>
      <c r="U375" s="73">
        <f t="shared" si="130"/>
        <v>27</v>
      </c>
      <c r="V375" s="73" t="str">
        <f t="shared" si="131"/>
        <v xml:space="preserve">                           </v>
      </c>
      <c r="W375" s="73">
        <f t="shared" si="132"/>
        <v>27</v>
      </c>
      <c r="X375" s="73">
        <f t="shared" si="133"/>
        <v>0</v>
      </c>
      <c r="Y375" s="73" t="str">
        <f t="shared" si="134"/>
        <v xml:space="preserve">                           </v>
      </c>
      <c r="Z375" s="73">
        <f t="shared" si="135"/>
        <v>27</v>
      </c>
      <c r="AA375" s="73">
        <f t="shared" si="136"/>
        <v>0</v>
      </c>
      <c r="AB375" s="73">
        <f t="shared" si="137"/>
        <v>1</v>
      </c>
      <c r="AC375" s="73">
        <f t="shared" si="138"/>
        <v>0</v>
      </c>
      <c r="AD375" s="73" t="str">
        <f t="shared" si="139"/>
        <v xml:space="preserve">                           </v>
      </c>
      <c r="AE375" s="73">
        <f t="shared" si="140"/>
        <v>27</v>
      </c>
      <c r="AF375" s="73" t="str">
        <f t="shared" si="141"/>
        <v xml:space="preserve"> </v>
      </c>
      <c r="AG375" s="73">
        <f t="shared" si="142"/>
        <v>1</v>
      </c>
      <c r="AH375" s="73">
        <f t="shared" si="143"/>
        <v>0</v>
      </c>
      <c r="AI375" s="55" t="s">
        <v>11</v>
      </c>
      <c r="AJ375" s="55" t="s">
        <v>8</v>
      </c>
      <c r="AK375" s="73">
        <f t="shared" si="144"/>
        <v>0</v>
      </c>
      <c r="AL375" s="55" t="s">
        <v>9</v>
      </c>
      <c r="AM375" s="56" t="s">
        <v>3</v>
      </c>
      <c r="AN375" s="56" t="s">
        <v>13</v>
      </c>
      <c r="AO375" s="112">
        <v>1234567891</v>
      </c>
      <c r="AP375" s="55" t="s">
        <v>8</v>
      </c>
      <c r="AQ375" s="73" t="str">
        <f t="shared" si="145"/>
        <v xml:space="preserve">                           0 0       0     07004061234567891 9</v>
      </c>
      <c r="AR375" s="77">
        <f t="shared" si="146"/>
        <v>62</v>
      </c>
      <c r="AS375" s="107" t="str">
        <f t="shared" si="147"/>
        <v xml:space="preserve">                           0 0       0     07004061234567891 9</v>
      </c>
      <c r="AT375" s="107">
        <f t="shared" si="148"/>
        <v>62</v>
      </c>
      <c r="AU375" s="109">
        <f t="shared" si="149"/>
        <v>62</v>
      </c>
    </row>
    <row r="376" spans="1:47" s="21" customFormat="1" ht="22.5" customHeight="1" x14ac:dyDescent="0.2">
      <c r="A376" s="50">
        <v>372</v>
      </c>
      <c r="B376" s="84"/>
      <c r="C376" s="104"/>
      <c r="D376" s="104"/>
      <c r="E376" s="85"/>
      <c r="F376" s="85"/>
      <c r="G376" s="85"/>
      <c r="H376" s="84"/>
      <c r="I376" s="84"/>
      <c r="J376" s="84"/>
      <c r="K376" s="86"/>
      <c r="L376" s="84"/>
      <c r="M376" s="56" t="s">
        <v>1</v>
      </c>
      <c r="N376" s="53" t="str">
        <f t="shared" si="125"/>
        <v xml:space="preserve">                           0 0       0     07004061234567891 9</v>
      </c>
      <c r="O376" s="60">
        <f t="shared" si="126"/>
        <v>62</v>
      </c>
      <c r="Q376" s="73" t="s">
        <v>74</v>
      </c>
      <c r="R376" s="73">
        <f t="shared" si="127"/>
        <v>250</v>
      </c>
      <c r="S376" s="73">
        <f t="shared" si="128"/>
        <v>0</v>
      </c>
      <c r="T376" s="73" t="str">
        <f t="shared" si="129"/>
        <v xml:space="preserve">                           </v>
      </c>
      <c r="U376" s="73">
        <f t="shared" si="130"/>
        <v>27</v>
      </c>
      <c r="V376" s="73" t="str">
        <f t="shared" si="131"/>
        <v xml:space="preserve">                           </v>
      </c>
      <c r="W376" s="73">
        <f t="shared" si="132"/>
        <v>27</v>
      </c>
      <c r="X376" s="73">
        <f t="shared" si="133"/>
        <v>0</v>
      </c>
      <c r="Y376" s="73" t="str">
        <f t="shared" si="134"/>
        <v xml:space="preserve">                           </v>
      </c>
      <c r="Z376" s="73">
        <f t="shared" si="135"/>
        <v>27</v>
      </c>
      <c r="AA376" s="73">
        <f t="shared" si="136"/>
        <v>0</v>
      </c>
      <c r="AB376" s="73">
        <f t="shared" si="137"/>
        <v>1</v>
      </c>
      <c r="AC376" s="73">
        <f t="shared" si="138"/>
        <v>0</v>
      </c>
      <c r="AD376" s="73" t="str">
        <f t="shared" si="139"/>
        <v xml:space="preserve">                           </v>
      </c>
      <c r="AE376" s="73">
        <f t="shared" si="140"/>
        <v>27</v>
      </c>
      <c r="AF376" s="73" t="str">
        <f t="shared" si="141"/>
        <v xml:space="preserve"> </v>
      </c>
      <c r="AG376" s="73">
        <f t="shared" si="142"/>
        <v>1</v>
      </c>
      <c r="AH376" s="73">
        <f t="shared" si="143"/>
        <v>0</v>
      </c>
      <c r="AI376" s="55" t="s">
        <v>11</v>
      </c>
      <c r="AJ376" s="55" t="s">
        <v>8</v>
      </c>
      <c r="AK376" s="73">
        <f t="shared" si="144"/>
        <v>0</v>
      </c>
      <c r="AL376" s="55" t="s">
        <v>9</v>
      </c>
      <c r="AM376" s="56" t="s">
        <v>3</v>
      </c>
      <c r="AN376" s="56" t="s">
        <v>13</v>
      </c>
      <c r="AO376" s="112">
        <v>1234567891</v>
      </c>
      <c r="AP376" s="55" t="s">
        <v>8</v>
      </c>
      <c r="AQ376" s="73" t="str">
        <f t="shared" si="145"/>
        <v xml:space="preserve">                           0 0       0     07004061234567891 9</v>
      </c>
      <c r="AR376" s="77">
        <f t="shared" si="146"/>
        <v>62</v>
      </c>
      <c r="AS376" s="107" t="str">
        <f t="shared" si="147"/>
        <v xml:space="preserve">                           0 0       0     07004061234567891 9</v>
      </c>
      <c r="AT376" s="107">
        <f t="shared" si="148"/>
        <v>62</v>
      </c>
      <c r="AU376" s="109">
        <f t="shared" si="149"/>
        <v>62</v>
      </c>
    </row>
    <row r="377" spans="1:47" s="21" customFormat="1" ht="22.5" customHeight="1" x14ac:dyDescent="0.2">
      <c r="A377" s="50">
        <v>373</v>
      </c>
      <c r="B377" s="84"/>
      <c r="C377" s="104"/>
      <c r="D377" s="104"/>
      <c r="E377" s="85"/>
      <c r="F377" s="85"/>
      <c r="G377" s="85"/>
      <c r="H377" s="84"/>
      <c r="I377" s="84"/>
      <c r="J377" s="84"/>
      <c r="K377" s="86"/>
      <c r="L377" s="84"/>
      <c r="M377" s="56" t="s">
        <v>1</v>
      </c>
      <c r="N377" s="53" t="str">
        <f t="shared" si="125"/>
        <v xml:space="preserve">                           0 0       0     07004061234567891 9</v>
      </c>
      <c r="O377" s="60">
        <f t="shared" si="126"/>
        <v>62</v>
      </c>
      <c r="Q377" s="73" t="s">
        <v>74</v>
      </c>
      <c r="R377" s="73">
        <f t="shared" si="127"/>
        <v>250</v>
      </c>
      <c r="S377" s="73">
        <f t="shared" si="128"/>
        <v>0</v>
      </c>
      <c r="T377" s="73" t="str">
        <f t="shared" si="129"/>
        <v xml:space="preserve">                           </v>
      </c>
      <c r="U377" s="73">
        <f t="shared" si="130"/>
        <v>27</v>
      </c>
      <c r="V377" s="73" t="str">
        <f t="shared" si="131"/>
        <v xml:space="preserve">                           </v>
      </c>
      <c r="W377" s="73">
        <f t="shared" si="132"/>
        <v>27</v>
      </c>
      <c r="X377" s="73">
        <f t="shared" si="133"/>
        <v>0</v>
      </c>
      <c r="Y377" s="73" t="str">
        <f t="shared" si="134"/>
        <v xml:space="preserve">                           </v>
      </c>
      <c r="Z377" s="73">
        <f t="shared" si="135"/>
        <v>27</v>
      </c>
      <c r="AA377" s="73">
        <f t="shared" si="136"/>
        <v>0</v>
      </c>
      <c r="AB377" s="73">
        <f t="shared" si="137"/>
        <v>1</v>
      </c>
      <c r="AC377" s="73">
        <f t="shared" si="138"/>
        <v>0</v>
      </c>
      <c r="AD377" s="73" t="str">
        <f t="shared" si="139"/>
        <v xml:space="preserve">                           </v>
      </c>
      <c r="AE377" s="73">
        <f t="shared" si="140"/>
        <v>27</v>
      </c>
      <c r="AF377" s="73" t="str">
        <f t="shared" si="141"/>
        <v xml:space="preserve"> </v>
      </c>
      <c r="AG377" s="73">
        <f t="shared" si="142"/>
        <v>1</v>
      </c>
      <c r="AH377" s="73">
        <f t="shared" si="143"/>
        <v>0</v>
      </c>
      <c r="AI377" s="55" t="s">
        <v>11</v>
      </c>
      <c r="AJ377" s="55" t="s">
        <v>8</v>
      </c>
      <c r="AK377" s="73">
        <f t="shared" si="144"/>
        <v>0</v>
      </c>
      <c r="AL377" s="55" t="s">
        <v>9</v>
      </c>
      <c r="AM377" s="56" t="s">
        <v>3</v>
      </c>
      <c r="AN377" s="56" t="s">
        <v>13</v>
      </c>
      <c r="AO377" s="112">
        <v>1234567891</v>
      </c>
      <c r="AP377" s="55" t="s">
        <v>8</v>
      </c>
      <c r="AQ377" s="73" t="str">
        <f t="shared" si="145"/>
        <v xml:space="preserve">                           0 0       0     07004061234567891 9</v>
      </c>
      <c r="AR377" s="77">
        <f t="shared" si="146"/>
        <v>62</v>
      </c>
      <c r="AS377" s="107" t="str">
        <f t="shared" si="147"/>
        <v xml:space="preserve">                           0 0       0     07004061234567891 9</v>
      </c>
      <c r="AT377" s="107">
        <f t="shared" si="148"/>
        <v>62</v>
      </c>
      <c r="AU377" s="109">
        <f t="shared" si="149"/>
        <v>62</v>
      </c>
    </row>
    <row r="378" spans="1:47" s="21" customFormat="1" ht="22.5" customHeight="1" x14ac:dyDescent="0.2">
      <c r="A378" s="50">
        <v>374</v>
      </c>
      <c r="B378" s="84"/>
      <c r="C378" s="104"/>
      <c r="D378" s="104"/>
      <c r="E378" s="85"/>
      <c r="F378" s="85"/>
      <c r="G378" s="85"/>
      <c r="H378" s="84"/>
      <c r="I378" s="84"/>
      <c r="J378" s="84"/>
      <c r="K378" s="86"/>
      <c r="L378" s="84"/>
      <c r="M378" s="56" t="s">
        <v>1</v>
      </c>
      <c r="N378" s="53" t="str">
        <f t="shared" si="125"/>
        <v xml:space="preserve">                           0 0       0     07004061234567891 9</v>
      </c>
      <c r="O378" s="60">
        <f t="shared" si="126"/>
        <v>62</v>
      </c>
      <c r="Q378" s="73" t="s">
        <v>74</v>
      </c>
      <c r="R378" s="73">
        <f t="shared" si="127"/>
        <v>250</v>
      </c>
      <c r="S378" s="73">
        <f t="shared" si="128"/>
        <v>0</v>
      </c>
      <c r="T378" s="73" t="str">
        <f t="shared" si="129"/>
        <v xml:space="preserve">                           </v>
      </c>
      <c r="U378" s="73">
        <f t="shared" si="130"/>
        <v>27</v>
      </c>
      <c r="V378" s="73" t="str">
        <f t="shared" si="131"/>
        <v xml:space="preserve">                           </v>
      </c>
      <c r="W378" s="73">
        <f t="shared" si="132"/>
        <v>27</v>
      </c>
      <c r="X378" s="73">
        <f t="shared" si="133"/>
        <v>0</v>
      </c>
      <c r="Y378" s="73" t="str">
        <f t="shared" si="134"/>
        <v xml:space="preserve">                           </v>
      </c>
      <c r="Z378" s="73">
        <f t="shared" si="135"/>
        <v>27</v>
      </c>
      <c r="AA378" s="73">
        <f t="shared" si="136"/>
        <v>0</v>
      </c>
      <c r="AB378" s="73">
        <f t="shared" si="137"/>
        <v>1</v>
      </c>
      <c r="AC378" s="73">
        <f t="shared" si="138"/>
        <v>0</v>
      </c>
      <c r="AD378" s="73" t="str">
        <f t="shared" si="139"/>
        <v xml:space="preserve">                           </v>
      </c>
      <c r="AE378" s="73">
        <f t="shared" si="140"/>
        <v>27</v>
      </c>
      <c r="AF378" s="73" t="str">
        <f t="shared" si="141"/>
        <v xml:space="preserve"> </v>
      </c>
      <c r="AG378" s="73">
        <f t="shared" si="142"/>
        <v>1</v>
      </c>
      <c r="AH378" s="73">
        <f t="shared" si="143"/>
        <v>0</v>
      </c>
      <c r="AI378" s="55" t="s">
        <v>11</v>
      </c>
      <c r="AJ378" s="55" t="s">
        <v>8</v>
      </c>
      <c r="AK378" s="73">
        <f t="shared" si="144"/>
        <v>0</v>
      </c>
      <c r="AL378" s="55" t="s">
        <v>9</v>
      </c>
      <c r="AM378" s="56" t="s">
        <v>3</v>
      </c>
      <c r="AN378" s="56" t="s">
        <v>13</v>
      </c>
      <c r="AO378" s="112">
        <v>1234567891</v>
      </c>
      <c r="AP378" s="55" t="s">
        <v>8</v>
      </c>
      <c r="AQ378" s="73" t="str">
        <f t="shared" si="145"/>
        <v xml:space="preserve">                           0 0       0     07004061234567891 9</v>
      </c>
      <c r="AR378" s="77">
        <f t="shared" si="146"/>
        <v>62</v>
      </c>
      <c r="AS378" s="107" t="str">
        <f t="shared" si="147"/>
        <v xml:space="preserve">                           0 0       0     07004061234567891 9</v>
      </c>
      <c r="AT378" s="107">
        <f t="shared" si="148"/>
        <v>62</v>
      </c>
      <c r="AU378" s="109">
        <f t="shared" si="149"/>
        <v>62</v>
      </c>
    </row>
    <row r="379" spans="1:47" s="21" customFormat="1" ht="22.5" customHeight="1" x14ac:dyDescent="0.2">
      <c r="A379" s="50">
        <v>375</v>
      </c>
      <c r="B379" s="84"/>
      <c r="C379" s="104"/>
      <c r="D379" s="104"/>
      <c r="E379" s="85"/>
      <c r="F379" s="85"/>
      <c r="G379" s="85"/>
      <c r="H379" s="84"/>
      <c r="I379" s="84"/>
      <c r="J379" s="84"/>
      <c r="K379" s="86"/>
      <c r="L379" s="84"/>
      <c r="M379" s="56" t="s">
        <v>1</v>
      </c>
      <c r="N379" s="53" t="str">
        <f t="shared" si="125"/>
        <v xml:space="preserve">                           0 0       0     07004061234567891 9</v>
      </c>
      <c r="O379" s="60">
        <f t="shared" si="126"/>
        <v>62</v>
      </c>
      <c r="Q379" s="73" t="s">
        <v>74</v>
      </c>
      <c r="R379" s="73">
        <f t="shared" si="127"/>
        <v>250</v>
      </c>
      <c r="S379" s="73">
        <f t="shared" si="128"/>
        <v>0</v>
      </c>
      <c r="T379" s="73" t="str">
        <f t="shared" si="129"/>
        <v xml:space="preserve">                           </v>
      </c>
      <c r="U379" s="73">
        <f t="shared" si="130"/>
        <v>27</v>
      </c>
      <c r="V379" s="73" t="str">
        <f t="shared" si="131"/>
        <v xml:space="preserve">                           </v>
      </c>
      <c r="W379" s="73">
        <f t="shared" si="132"/>
        <v>27</v>
      </c>
      <c r="X379" s="73">
        <f t="shared" si="133"/>
        <v>0</v>
      </c>
      <c r="Y379" s="73" t="str">
        <f t="shared" si="134"/>
        <v xml:space="preserve">                           </v>
      </c>
      <c r="Z379" s="73">
        <f t="shared" si="135"/>
        <v>27</v>
      </c>
      <c r="AA379" s="73">
        <f t="shared" si="136"/>
        <v>0</v>
      </c>
      <c r="AB379" s="73">
        <f t="shared" si="137"/>
        <v>1</v>
      </c>
      <c r="AC379" s="73">
        <f t="shared" si="138"/>
        <v>0</v>
      </c>
      <c r="AD379" s="73" t="str">
        <f t="shared" si="139"/>
        <v xml:space="preserve">                           </v>
      </c>
      <c r="AE379" s="73">
        <f t="shared" si="140"/>
        <v>27</v>
      </c>
      <c r="AF379" s="73" t="str">
        <f t="shared" si="141"/>
        <v xml:space="preserve"> </v>
      </c>
      <c r="AG379" s="73">
        <f t="shared" si="142"/>
        <v>1</v>
      </c>
      <c r="AH379" s="73">
        <f t="shared" si="143"/>
        <v>0</v>
      </c>
      <c r="AI379" s="55" t="s">
        <v>11</v>
      </c>
      <c r="AJ379" s="55" t="s">
        <v>8</v>
      </c>
      <c r="AK379" s="73">
        <f t="shared" si="144"/>
        <v>0</v>
      </c>
      <c r="AL379" s="55" t="s">
        <v>9</v>
      </c>
      <c r="AM379" s="56" t="s">
        <v>3</v>
      </c>
      <c r="AN379" s="56" t="s">
        <v>13</v>
      </c>
      <c r="AO379" s="112">
        <v>1234567891</v>
      </c>
      <c r="AP379" s="55" t="s">
        <v>8</v>
      </c>
      <c r="AQ379" s="73" t="str">
        <f t="shared" si="145"/>
        <v xml:space="preserve">                           0 0       0     07004061234567891 9</v>
      </c>
      <c r="AR379" s="77">
        <f t="shared" si="146"/>
        <v>62</v>
      </c>
      <c r="AS379" s="107" t="str">
        <f t="shared" si="147"/>
        <v xml:space="preserve">                           0 0       0     07004061234567891 9</v>
      </c>
      <c r="AT379" s="107">
        <f t="shared" si="148"/>
        <v>62</v>
      </c>
      <c r="AU379" s="109">
        <f t="shared" si="149"/>
        <v>62</v>
      </c>
    </row>
    <row r="380" spans="1:47" s="21" customFormat="1" ht="22.5" customHeight="1" x14ac:dyDescent="0.2">
      <c r="A380" s="50">
        <v>376</v>
      </c>
      <c r="B380" s="84"/>
      <c r="C380" s="104"/>
      <c r="D380" s="104"/>
      <c r="E380" s="85"/>
      <c r="F380" s="85"/>
      <c r="G380" s="85"/>
      <c r="H380" s="84"/>
      <c r="I380" s="84"/>
      <c r="J380" s="84"/>
      <c r="K380" s="86"/>
      <c r="L380" s="84"/>
      <c r="M380" s="56" t="s">
        <v>1</v>
      </c>
      <c r="N380" s="53" t="str">
        <f t="shared" si="125"/>
        <v xml:space="preserve">                           0 0       0     07004061234567891 9</v>
      </c>
      <c r="O380" s="60">
        <f t="shared" si="126"/>
        <v>62</v>
      </c>
      <c r="Q380" s="73" t="s">
        <v>74</v>
      </c>
      <c r="R380" s="73">
        <f t="shared" si="127"/>
        <v>250</v>
      </c>
      <c r="S380" s="73">
        <f t="shared" si="128"/>
        <v>0</v>
      </c>
      <c r="T380" s="73" t="str">
        <f t="shared" si="129"/>
        <v xml:space="preserve">                           </v>
      </c>
      <c r="U380" s="73">
        <f t="shared" si="130"/>
        <v>27</v>
      </c>
      <c r="V380" s="73" t="str">
        <f t="shared" si="131"/>
        <v xml:space="preserve">                           </v>
      </c>
      <c r="W380" s="73">
        <f t="shared" si="132"/>
        <v>27</v>
      </c>
      <c r="X380" s="73">
        <f t="shared" si="133"/>
        <v>0</v>
      </c>
      <c r="Y380" s="73" t="str">
        <f t="shared" si="134"/>
        <v xml:space="preserve">                           </v>
      </c>
      <c r="Z380" s="73">
        <f t="shared" si="135"/>
        <v>27</v>
      </c>
      <c r="AA380" s="73">
        <f t="shared" si="136"/>
        <v>0</v>
      </c>
      <c r="AB380" s="73">
        <f t="shared" si="137"/>
        <v>1</v>
      </c>
      <c r="AC380" s="73">
        <f t="shared" si="138"/>
        <v>0</v>
      </c>
      <c r="AD380" s="73" t="str">
        <f t="shared" si="139"/>
        <v xml:space="preserve">                           </v>
      </c>
      <c r="AE380" s="73">
        <f t="shared" si="140"/>
        <v>27</v>
      </c>
      <c r="AF380" s="73" t="str">
        <f t="shared" si="141"/>
        <v xml:space="preserve"> </v>
      </c>
      <c r="AG380" s="73">
        <f t="shared" si="142"/>
        <v>1</v>
      </c>
      <c r="AH380" s="73">
        <f t="shared" si="143"/>
        <v>0</v>
      </c>
      <c r="AI380" s="55" t="s">
        <v>11</v>
      </c>
      <c r="AJ380" s="55" t="s">
        <v>8</v>
      </c>
      <c r="AK380" s="73">
        <f t="shared" si="144"/>
        <v>0</v>
      </c>
      <c r="AL380" s="55" t="s">
        <v>9</v>
      </c>
      <c r="AM380" s="56" t="s">
        <v>3</v>
      </c>
      <c r="AN380" s="56" t="s">
        <v>13</v>
      </c>
      <c r="AO380" s="112">
        <v>1234567891</v>
      </c>
      <c r="AP380" s="55" t="s">
        <v>8</v>
      </c>
      <c r="AQ380" s="73" t="str">
        <f t="shared" si="145"/>
        <v xml:space="preserve">                           0 0       0     07004061234567891 9</v>
      </c>
      <c r="AR380" s="77">
        <f t="shared" si="146"/>
        <v>62</v>
      </c>
      <c r="AS380" s="107" t="str">
        <f t="shared" si="147"/>
        <v xml:space="preserve">                           0 0       0     07004061234567891 9</v>
      </c>
      <c r="AT380" s="107">
        <f t="shared" si="148"/>
        <v>62</v>
      </c>
      <c r="AU380" s="109">
        <f t="shared" si="149"/>
        <v>62</v>
      </c>
    </row>
    <row r="381" spans="1:47" s="21" customFormat="1" ht="22.5" customHeight="1" x14ac:dyDescent="0.2">
      <c r="A381" s="50">
        <v>377</v>
      </c>
      <c r="B381" s="84"/>
      <c r="C381" s="104"/>
      <c r="D381" s="104"/>
      <c r="E381" s="85"/>
      <c r="F381" s="85"/>
      <c r="G381" s="85"/>
      <c r="H381" s="84"/>
      <c r="I381" s="84"/>
      <c r="J381" s="84"/>
      <c r="K381" s="86"/>
      <c r="L381" s="84"/>
      <c r="M381" s="56" t="s">
        <v>1</v>
      </c>
      <c r="N381" s="53" t="str">
        <f t="shared" si="125"/>
        <v xml:space="preserve">                           0 0       0     07004061234567891 9</v>
      </c>
      <c r="O381" s="60">
        <f t="shared" si="126"/>
        <v>62</v>
      </c>
      <c r="Q381" s="73" t="s">
        <v>74</v>
      </c>
      <c r="R381" s="73">
        <f t="shared" si="127"/>
        <v>250</v>
      </c>
      <c r="S381" s="73">
        <f t="shared" si="128"/>
        <v>0</v>
      </c>
      <c r="T381" s="73" t="str">
        <f t="shared" si="129"/>
        <v xml:space="preserve">                           </v>
      </c>
      <c r="U381" s="73">
        <f t="shared" si="130"/>
        <v>27</v>
      </c>
      <c r="V381" s="73" t="str">
        <f t="shared" si="131"/>
        <v xml:space="preserve">                           </v>
      </c>
      <c r="W381" s="73">
        <f t="shared" si="132"/>
        <v>27</v>
      </c>
      <c r="X381" s="73">
        <f t="shared" si="133"/>
        <v>0</v>
      </c>
      <c r="Y381" s="73" t="str">
        <f t="shared" si="134"/>
        <v xml:space="preserve">                           </v>
      </c>
      <c r="Z381" s="73">
        <f t="shared" si="135"/>
        <v>27</v>
      </c>
      <c r="AA381" s="73">
        <f t="shared" si="136"/>
        <v>0</v>
      </c>
      <c r="AB381" s="73">
        <f t="shared" si="137"/>
        <v>1</v>
      </c>
      <c r="AC381" s="73">
        <f t="shared" si="138"/>
        <v>0</v>
      </c>
      <c r="AD381" s="73" t="str">
        <f t="shared" si="139"/>
        <v xml:space="preserve">                           </v>
      </c>
      <c r="AE381" s="73">
        <f t="shared" si="140"/>
        <v>27</v>
      </c>
      <c r="AF381" s="73" t="str">
        <f t="shared" si="141"/>
        <v xml:space="preserve"> </v>
      </c>
      <c r="AG381" s="73">
        <f t="shared" si="142"/>
        <v>1</v>
      </c>
      <c r="AH381" s="73">
        <f t="shared" si="143"/>
        <v>0</v>
      </c>
      <c r="AI381" s="55" t="s">
        <v>11</v>
      </c>
      <c r="AJ381" s="55" t="s">
        <v>8</v>
      </c>
      <c r="AK381" s="73">
        <f t="shared" si="144"/>
        <v>0</v>
      </c>
      <c r="AL381" s="55" t="s">
        <v>9</v>
      </c>
      <c r="AM381" s="56" t="s">
        <v>3</v>
      </c>
      <c r="AN381" s="56" t="s">
        <v>13</v>
      </c>
      <c r="AO381" s="112">
        <v>1234567891</v>
      </c>
      <c r="AP381" s="55" t="s">
        <v>8</v>
      </c>
      <c r="AQ381" s="73" t="str">
        <f t="shared" si="145"/>
        <v xml:space="preserve">                           0 0       0     07004061234567891 9</v>
      </c>
      <c r="AR381" s="77">
        <f t="shared" si="146"/>
        <v>62</v>
      </c>
      <c r="AS381" s="107" t="str">
        <f t="shared" si="147"/>
        <v xml:space="preserve">                           0 0       0     07004061234567891 9</v>
      </c>
      <c r="AT381" s="107">
        <f t="shared" si="148"/>
        <v>62</v>
      </c>
      <c r="AU381" s="109">
        <f t="shared" si="149"/>
        <v>62</v>
      </c>
    </row>
    <row r="382" spans="1:47" s="21" customFormat="1" ht="22.5" customHeight="1" x14ac:dyDescent="0.2">
      <c r="A382" s="50">
        <v>378</v>
      </c>
      <c r="B382" s="84"/>
      <c r="C382" s="104"/>
      <c r="D382" s="104"/>
      <c r="E382" s="85"/>
      <c r="F382" s="85"/>
      <c r="G382" s="85"/>
      <c r="H382" s="84"/>
      <c r="I382" s="84"/>
      <c r="J382" s="84"/>
      <c r="K382" s="86"/>
      <c r="L382" s="84"/>
      <c r="M382" s="56" t="s">
        <v>1</v>
      </c>
      <c r="N382" s="53" t="str">
        <f t="shared" si="125"/>
        <v xml:space="preserve">                           0 0       0     07004061234567891 9</v>
      </c>
      <c r="O382" s="60">
        <f t="shared" si="126"/>
        <v>62</v>
      </c>
      <c r="Q382" s="73" t="s">
        <v>74</v>
      </c>
      <c r="R382" s="73">
        <f t="shared" si="127"/>
        <v>250</v>
      </c>
      <c r="S382" s="73">
        <f t="shared" si="128"/>
        <v>0</v>
      </c>
      <c r="T382" s="73" t="str">
        <f t="shared" si="129"/>
        <v xml:space="preserve">                           </v>
      </c>
      <c r="U382" s="73">
        <f t="shared" si="130"/>
        <v>27</v>
      </c>
      <c r="V382" s="73" t="str">
        <f t="shared" si="131"/>
        <v xml:space="preserve">                           </v>
      </c>
      <c r="W382" s="73">
        <f t="shared" si="132"/>
        <v>27</v>
      </c>
      <c r="X382" s="73">
        <f t="shared" si="133"/>
        <v>0</v>
      </c>
      <c r="Y382" s="73" t="str">
        <f t="shared" si="134"/>
        <v xml:space="preserve">                           </v>
      </c>
      <c r="Z382" s="73">
        <f t="shared" si="135"/>
        <v>27</v>
      </c>
      <c r="AA382" s="73">
        <f t="shared" si="136"/>
        <v>0</v>
      </c>
      <c r="AB382" s="73">
        <f t="shared" si="137"/>
        <v>1</v>
      </c>
      <c r="AC382" s="73">
        <f t="shared" si="138"/>
        <v>0</v>
      </c>
      <c r="AD382" s="73" t="str">
        <f t="shared" si="139"/>
        <v xml:space="preserve">                           </v>
      </c>
      <c r="AE382" s="73">
        <f t="shared" si="140"/>
        <v>27</v>
      </c>
      <c r="AF382" s="73" t="str">
        <f t="shared" si="141"/>
        <v xml:space="preserve"> </v>
      </c>
      <c r="AG382" s="73">
        <f t="shared" si="142"/>
        <v>1</v>
      </c>
      <c r="AH382" s="73">
        <f t="shared" si="143"/>
        <v>0</v>
      </c>
      <c r="AI382" s="55" t="s">
        <v>11</v>
      </c>
      <c r="AJ382" s="55" t="s">
        <v>8</v>
      </c>
      <c r="AK382" s="73">
        <f t="shared" si="144"/>
        <v>0</v>
      </c>
      <c r="AL382" s="55" t="s">
        <v>9</v>
      </c>
      <c r="AM382" s="56" t="s">
        <v>3</v>
      </c>
      <c r="AN382" s="56" t="s">
        <v>13</v>
      </c>
      <c r="AO382" s="112">
        <v>1234567891</v>
      </c>
      <c r="AP382" s="55" t="s">
        <v>8</v>
      </c>
      <c r="AQ382" s="73" t="str">
        <f t="shared" si="145"/>
        <v xml:space="preserve">                           0 0       0     07004061234567891 9</v>
      </c>
      <c r="AR382" s="77">
        <f t="shared" si="146"/>
        <v>62</v>
      </c>
      <c r="AS382" s="107" t="str">
        <f t="shared" si="147"/>
        <v xml:space="preserve">                           0 0       0     07004061234567891 9</v>
      </c>
      <c r="AT382" s="107">
        <f t="shared" si="148"/>
        <v>62</v>
      </c>
      <c r="AU382" s="109">
        <f t="shared" si="149"/>
        <v>62</v>
      </c>
    </row>
    <row r="383" spans="1:47" s="21" customFormat="1" ht="22.5" customHeight="1" x14ac:dyDescent="0.2">
      <c r="A383" s="50">
        <v>379</v>
      </c>
      <c r="B383" s="84"/>
      <c r="C383" s="104"/>
      <c r="D383" s="104"/>
      <c r="E383" s="85"/>
      <c r="F383" s="85"/>
      <c r="G383" s="85"/>
      <c r="H383" s="84"/>
      <c r="I383" s="84"/>
      <c r="J383" s="84"/>
      <c r="K383" s="86"/>
      <c r="L383" s="84"/>
      <c r="M383" s="56" t="s">
        <v>1</v>
      </c>
      <c r="N383" s="53" t="str">
        <f t="shared" si="125"/>
        <v xml:space="preserve">                           0 0       0     07004061234567891 9</v>
      </c>
      <c r="O383" s="60">
        <f t="shared" si="126"/>
        <v>62</v>
      </c>
      <c r="Q383" s="73" t="s">
        <v>74</v>
      </c>
      <c r="R383" s="73">
        <f t="shared" si="127"/>
        <v>250</v>
      </c>
      <c r="S383" s="73">
        <f t="shared" si="128"/>
        <v>0</v>
      </c>
      <c r="T383" s="73" t="str">
        <f t="shared" si="129"/>
        <v xml:space="preserve">                           </v>
      </c>
      <c r="U383" s="73">
        <f t="shared" si="130"/>
        <v>27</v>
      </c>
      <c r="V383" s="73" t="str">
        <f t="shared" si="131"/>
        <v xml:space="preserve">                           </v>
      </c>
      <c r="W383" s="73">
        <f t="shared" si="132"/>
        <v>27</v>
      </c>
      <c r="X383" s="73">
        <f t="shared" si="133"/>
        <v>0</v>
      </c>
      <c r="Y383" s="73" t="str">
        <f t="shared" si="134"/>
        <v xml:space="preserve">                           </v>
      </c>
      <c r="Z383" s="73">
        <f t="shared" si="135"/>
        <v>27</v>
      </c>
      <c r="AA383" s="73">
        <f t="shared" si="136"/>
        <v>0</v>
      </c>
      <c r="AB383" s="73">
        <f t="shared" si="137"/>
        <v>1</v>
      </c>
      <c r="AC383" s="73">
        <f t="shared" si="138"/>
        <v>0</v>
      </c>
      <c r="AD383" s="73" t="str">
        <f t="shared" si="139"/>
        <v xml:space="preserve">                           </v>
      </c>
      <c r="AE383" s="73">
        <f t="shared" si="140"/>
        <v>27</v>
      </c>
      <c r="AF383" s="73" t="str">
        <f t="shared" si="141"/>
        <v xml:space="preserve"> </v>
      </c>
      <c r="AG383" s="73">
        <f t="shared" si="142"/>
        <v>1</v>
      </c>
      <c r="AH383" s="73">
        <f t="shared" si="143"/>
        <v>0</v>
      </c>
      <c r="AI383" s="55" t="s">
        <v>11</v>
      </c>
      <c r="AJ383" s="55" t="s">
        <v>8</v>
      </c>
      <c r="AK383" s="73">
        <f t="shared" si="144"/>
        <v>0</v>
      </c>
      <c r="AL383" s="55" t="s">
        <v>9</v>
      </c>
      <c r="AM383" s="56" t="s">
        <v>3</v>
      </c>
      <c r="AN383" s="56" t="s">
        <v>13</v>
      </c>
      <c r="AO383" s="112">
        <v>1234567891</v>
      </c>
      <c r="AP383" s="55" t="s">
        <v>8</v>
      </c>
      <c r="AQ383" s="73" t="str">
        <f t="shared" si="145"/>
        <v xml:space="preserve">                           0 0       0     07004061234567891 9</v>
      </c>
      <c r="AR383" s="77">
        <f t="shared" si="146"/>
        <v>62</v>
      </c>
      <c r="AS383" s="107" t="str">
        <f t="shared" si="147"/>
        <v xml:space="preserve">                           0 0       0     07004061234567891 9</v>
      </c>
      <c r="AT383" s="107">
        <f t="shared" si="148"/>
        <v>62</v>
      </c>
      <c r="AU383" s="109">
        <f t="shared" si="149"/>
        <v>62</v>
      </c>
    </row>
    <row r="384" spans="1:47" s="21" customFormat="1" ht="22.5" customHeight="1" x14ac:dyDescent="0.2">
      <c r="A384" s="50">
        <v>380</v>
      </c>
      <c r="B384" s="84"/>
      <c r="C384" s="104"/>
      <c r="D384" s="104"/>
      <c r="E384" s="85"/>
      <c r="F384" s="85"/>
      <c r="G384" s="85"/>
      <c r="H384" s="84"/>
      <c r="I384" s="84"/>
      <c r="J384" s="84"/>
      <c r="K384" s="86"/>
      <c r="L384" s="84"/>
      <c r="M384" s="56" t="s">
        <v>1</v>
      </c>
      <c r="N384" s="53" t="str">
        <f t="shared" si="125"/>
        <v xml:space="preserve">                           0 0       0     07004061234567891 9</v>
      </c>
      <c r="O384" s="60">
        <f t="shared" si="126"/>
        <v>62</v>
      </c>
      <c r="Q384" s="73" t="s">
        <v>74</v>
      </c>
      <c r="R384" s="73">
        <f t="shared" si="127"/>
        <v>250</v>
      </c>
      <c r="S384" s="73">
        <f t="shared" si="128"/>
        <v>0</v>
      </c>
      <c r="T384" s="73" t="str">
        <f t="shared" si="129"/>
        <v xml:space="preserve">                           </v>
      </c>
      <c r="U384" s="73">
        <f t="shared" si="130"/>
        <v>27</v>
      </c>
      <c r="V384" s="73" t="str">
        <f t="shared" si="131"/>
        <v xml:space="preserve">                           </v>
      </c>
      <c r="W384" s="73">
        <f t="shared" si="132"/>
        <v>27</v>
      </c>
      <c r="X384" s="73">
        <f t="shared" si="133"/>
        <v>0</v>
      </c>
      <c r="Y384" s="73" t="str">
        <f t="shared" si="134"/>
        <v xml:space="preserve">                           </v>
      </c>
      <c r="Z384" s="73">
        <f t="shared" si="135"/>
        <v>27</v>
      </c>
      <c r="AA384" s="73">
        <f t="shared" si="136"/>
        <v>0</v>
      </c>
      <c r="AB384" s="73">
        <f t="shared" si="137"/>
        <v>1</v>
      </c>
      <c r="AC384" s="73">
        <f t="shared" si="138"/>
        <v>0</v>
      </c>
      <c r="AD384" s="73" t="str">
        <f t="shared" si="139"/>
        <v xml:space="preserve">                           </v>
      </c>
      <c r="AE384" s="73">
        <f t="shared" si="140"/>
        <v>27</v>
      </c>
      <c r="AF384" s="73" t="str">
        <f t="shared" si="141"/>
        <v xml:space="preserve"> </v>
      </c>
      <c r="AG384" s="73">
        <f t="shared" si="142"/>
        <v>1</v>
      </c>
      <c r="AH384" s="73">
        <f t="shared" si="143"/>
        <v>0</v>
      </c>
      <c r="AI384" s="55" t="s">
        <v>11</v>
      </c>
      <c r="AJ384" s="55" t="s">
        <v>8</v>
      </c>
      <c r="AK384" s="73">
        <f t="shared" si="144"/>
        <v>0</v>
      </c>
      <c r="AL384" s="55" t="s">
        <v>9</v>
      </c>
      <c r="AM384" s="56" t="s">
        <v>3</v>
      </c>
      <c r="AN384" s="56" t="s">
        <v>13</v>
      </c>
      <c r="AO384" s="112">
        <v>1234567891</v>
      </c>
      <c r="AP384" s="55" t="s">
        <v>8</v>
      </c>
      <c r="AQ384" s="73" t="str">
        <f t="shared" si="145"/>
        <v xml:space="preserve">                           0 0       0     07004061234567891 9</v>
      </c>
      <c r="AR384" s="77">
        <f t="shared" si="146"/>
        <v>62</v>
      </c>
      <c r="AS384" s="107" t="str">
        <f t="shared" si="147"/>
        <v xml:space="preserve">                           0 0       0     07004061234567891 9</v>
      </c>
      <c r="AT384" s="107">
        <f t="shared" si="148"/>
        <v>62</v>
      </c>
      <c r="AU384" s="109">
        <f t="shared" si="149"/>
        <v>62</v>
      </c>
    </row>
    <row r="385" spans="1:47" s="21" customFormat="1" ht="22.5" customHeight="1" x14ac:dyDescent="0.2">
      <c r="A385" s="50">
        <v>381</v>
      </c>
      <c r="B385" s="84"/>
      <c r="C385" s="104"/>
      <c r="D385" s="104"/>
      <c r="E385" s="85"/>
      <c r="F385" s="85"/>
      <c r="G385" s="85"/>
      <c r="H385" s="84"/>
      <c r="I385" s="84"/>
      <c r="J385" s="84"/>
      <c r="K385" s="86"/>
      <c r="L385" s="84"/>
      <c r="M385" s="56" t="s">
        <v>1</v>
      </c>
      <c r="N385" s="53" t="str">
        <f t="shared" si="125"/>
        <v xml:space="preserve">                           0 0       0     07004061234567891 9</v>
      </c>
      <c r="O385" s="60">
        <f t="shared" si="126"/>
        <v>62</v>
      </c>
      <c r="Q385" s="73" t="s">
        <v>74</v>
      </c>
      <c r="R385" s="73">
        <f t="shared" si="127"/>
        <v>250</v>
      </c>
      <c r="S385" s="73">
        <f t="shared" si="128"/>
        <v>0</v>
      </c>
      <c r="T385" s="73" t="str">
        <f t="shared" si="129"/>
        <v xml:space="preserve">                           </v>
      </c>
      <c r="U385" s="73">
        <f t="shared" si="130"/>
        <v>27</v>
      </c>
      <c r="V385" s="73" t="str">
        <f t="shared" si="131"/>
        <v xml:space="preserve">                           </v>
      </c>
      <c r="W385" s="73">
        <f t="shared" si="132"/>
        <v>27</v>
      </c>
      <c r="X385" s="73">
        <f t="shared" si="133"/>
        <v>0</v>
      </c>
      <c r="Y385" s="73" t="str">
        <f t="shared" si="134"/>
        <v xml:space="preserve">                           </v>
      </c>
      <c r="Z385" s="73">
        <f t="shared" si="135"/>
        <v>27</v>
      </c>
      <c r="AA385" s="73">
        <f t="shared" si="136"/>
        <v>0</v>
      </c>
      <c r="AB385" s="73">
        <f t="shared" si="137"/>
        <v>1</v>
      </c>
      <c r="AC385" s="73">
        <f t="shared" si="138"/>
        <v>0</v>
      </c>
      <c r="AD385" s="73" t="str">
        <f t="shared" si="139"/>
        <v xml:space="preserve">                           </v>
      </c>
      <c r="AE385" s="73">
        <f t="shared" si="140"/>
        <v>27</v>
      </c>
      <c r="AF385" s="73" t="str">
        <f t="shared" si="141"/>
        <v xml:space="preserve"> </v>
      </c>
      <c r="AG385" s="73">
        <f t="shared" si="142"/>
        <v>1</v>
      </c>
      <c r="AH385" s="73">
        <f t="shared" si="143"/>
        <v>0</v>
      </c>
      <c r="AI385" s="55" t="s">
        <v>11</v>
      </c>
      <c r="AJ385" s="55" t="s">
        <v>8</v>
      </c>
      <c r="AK385" s="73">
        <f t="shared" si="144"/>
        <v>0</v>
      </c>
      <c r="AL385" s="55" t="s">
        <v>9</v>
      </c>
      <c r="AM385" s="56" t="s">
        <v>3</v>
      </c>
      <c r="AN385" s="56" t="s">
        <v>13</v>
      </c>
      <c r="AO385" s="112">
        <v>1234567891</v>
      </c>
      <c r="AP385" s="55" t="s">
        <v>8</v>
      </c>
      <c r="AQ385" s="73" t="str">
        <f t="shared" si="145"/>
        <v xml:space="preserve">                           0 0       0     07004061234567891 9</v>
      </c>
      <c r="AR385" s="77">
        <f t="shared" si="146"/>
        <v>62</v>
      </c>
      <c r="AS385" s="107" t="str">
        <f t="shared" si="147"/>
        <v xml:space="preserve">                           0 0       0     07004061234567891 9</v>
      </c>
      <c r="AT385" s="107">
        <f t="shared" si="148"/>
        <v>62</v>
      </c>
      <c r="AU385" s="109">
        <f t="shared" si="149"/>
        <v>62</v>
      </c>
    </row>
    <row r="386" spans="1:47" s="21" customFormat="1" ht="22.5" customHeight="1" x14ac:dyDescent="0.2">
      <c r="A386" s="50">
        <v>382</v>
      </c>
      <c r="B386" s="84"/>
      <c r="C386" s="104"/>
      <c r="D386" s="104"/>
      <c r="E386" s="85"/>
      <c r="F386" s="85"/>
      <c r="G386" s="85"/>
      <c r="H386" s="84"/>
      <c r="I386" s="84"/>
      <c r="J386" s="84"/>
      <c r="K386" s="86"/>
      <c r="L386" s="84"/>
      <c r="M386" s="56" t="s">
        <v>1</v>
      </c>
      <c r="N386" s="53" t="str">
        <f t="shared" si="125"/>
        <v xml:space="preserve">                           0 0       0     07004061234567891 9</v>
      </c>
      <c r="O386" s="60">
        <f t="shared" si="126"/>
        <v>62</v>
      </c>
      <c r="Q386" s="73" t="s">
        <v>74</v>
      </c>
      <c r="R386" s="73">
        <f t="shared" si="127"/>
        <v>250</v>
      </c>
      <c r="S386" s="73">
        <f t="shared" si="128"/>
        <v>0</v>
      </c>
      <c r="T386" s="73" t="str">
        <f t="shared" si="129"/>
        <v xml:space="preserve">                           </v>
      </c>
      <c r="U386" s="73">
        <f t="shared" si="130"/>
        <v>27</v>
      </c>
      <c r="V386" s="73" t="str">
        <f t="shared" si="131"/>
        <v xml:space="preserve">                           </v>
      </c>
      <c r="W386" s="73">
        <f t="shared" si="132"/>
        <v>27</v>
      </c>
      <c r="X386" s="73">
        <f t="shared" si="133"/>
        <v>0</v>
      </c>
      <c r="Y386" s="73" t="str">
        <f t="shared" si="134"/>
        <v xml:space="preserve">                           </v>
      </c>
      <c r="Z386" s="73">
        <f t="shared" si="135"/>
        <v>27</v>
      </c>
      <c r="AA386" s="73">
        <f t="shared" si="136"/>
        <v>0</v>
      </c>
      <c r="AB386" s="73">
        <f t="shared" si="137"/>
        <v>1</v>
      </c>
      <c r="AC386" s="73">
        <f t="shared" si="138"/>
        <v>0</v>
      </c>
      <c r="AD386" s="73" t="str">
        <f t="shared" si="139"/>
        <v xml:space="preserve">                           </v>
      </c>
      <c r="AE386" s="73">
        <f t="shared" si="140"/>
        <v>27</v>
      </c>
      <c r="AF386" s="73" t="str">
        <f t="shared" si="141"/>
        <v xml:space="preserve"> </v>
      </c>
      <c r="AG386" s="73">
        <f t="shared" si="142"/>
        <v>1</v>
      </c>
      <c r="AH386" s="73">
        <f t="shared" si="143"/>
        <v>0</v>
      </c>
      <c r="AI386" s="55" t="s">
        <v>11</v>
      </c>
      <c r="AJ386" s="55" t="s">
        <v>8</v>
      </c>
      <c r="AK386" s="73">
        <f t="shared" si="144"/>
        <v>0</v>
      </c>
      <c r="AL386" s="55" t="s">
        <v>9</v>
      </c>
      <c r="AM386" s="56" t="s">
        <v>3</v>
      </c>
      <c r="AN386" s="56" t="s">
        <v>13</v>
      </c>
      <c r="AO386" s="112">
        <v>1234567891</v>
      </c>
      <c r="AP386" s="55" t="s">
        <v>8</v>
      </c>
      <c r="AQ386" s="73" t="str">
        <f t="shared" si="145"/>
        <v xml:space="preserve">                           0 0       0     07004061234567891 9</v>
      </c>
      <c r="AR386" s="77">
        <f t="shared" si="146"/>
        <v>62</v>
      </c>
      <c r="AS386" s="107" t="str">
        <f t="shared" si="147"/>
        <v xml:space="preserve">                           0 0       0     07004061234567891 9</v>
      </c>
      <c r="AT386" s="107">
        <f t="shared" si="148"/>
        <v>62</v>
      </c>
      <c r="AU386" s="109">
        <f t="shared" si="149"/>
        <v>62</v>
      </c>
    </row>
    <row r="387" spans="1:47" s="21" customFormat="1" ht="22.5" customHeight="1" x14ac:dyDescent="0.2">
      <c r="A387" s="50">
        <v>383</v>
      </c>
      <c r="B387" s="84"/>
      <c r="C387" s="104"/>
      <c r="D387" s="104"/>
      <c r="E387" s="85"/>
      <c r="F387" s="85"/>
      <c r="G387" s="85"/>
      <c r="H387" s="84"/>
      <c r="I387" s="84"/>
      <c r="J387" s="84"/>
      <c r="K387" s="86"/>
      <c r="L387" s="84"/>
      <c r="M387" s="56" t="s">
        <v>1</v>
      </c>
      <c r="N387" s="53" t="str">
        <f t="shared" si="125"/>
        <v xml:space="preserve">                           0 0       0     07004061234567891 9</v>
      </c>
      <c r="O387" s="60">
        <f t="shared" si="126"/>
        <v>62</v>
      </c>
      <c r="Q387" s="73" t="s">
        <v>74</v>
      </c>
      <c r="R387" s="73">
        <f t="shared" si="127"/>
        <v>250</v>
      </c>
      <c r="S387" s="73">
        <f t="shared" si="128"/>
        <v>0</v>
      </c>
      <c r="T387" s="73" t="str">
        <f t="shared" si="129"/>
        <v xml:space="preserve">                           </v>
      </c>
      <c r="U387" s="73">
        <f t="shared" si="130"/>
        <v>27</v>
      </c>
      <c r="V387" s="73" t="str">
        <f t="shared" si="131"/>
        <v xml:space="preserve">                           </v>
      </c>
      <c r="W387" s="73">
        <f t="shared" si="132"/>
        <v>27</v>
      </c>
      <c r="X387" s="73">
        <f t="shared" si="133"/>
        <v>0</v>
      </c>
      <c r="Y387" s="73" t="str">
        <f t="shared" si="134"/>
        <v xml:space="preserve">                           </v>
      </c>
      <c r="Z387" s="73">
        <f t="shared" si="135"/>
        <v>27</v>
      </c>
      <c r="AA387" s="73">
        <f t="shared" si="136"/>
        <v>0</v>
      </c>
      <c r="AB387" s="73">
        <f t="shared" si="137"/>
        <v>1</v>
      </c>
      <c r="AC387" s="73">
        <f t="shared" si="138"/>
        <v>0</v>
      </c>
      <c r="AD387" s="73" t="str">
        <f t="shared" si="139"/>
        <v xml:space="preserve">                           </v>
      </c>
      <c r="AE387" s="73">
        <f t="shared" si="140"/>
        <v>27</v>
      </c>
      <c r="AF387" s="73" t="str">
        <f t="shared" si="141"/>
        <v xml:space="preserve"> </v>
      </c>
      <c r="AG387" s="73">
        <f t="shared" si="142"/>
        <v>1</v>
      </c>
      <c r="AH387" s="73">
        <f t="shared" si="143"/>
        <v>0</v>
      </c>
      <c r="AI387" s="55" t="s">
        <v>11</v>
      </c>
      <c r="AJ387" s="55" t="s">
        <v>8</v>
      </c>
      <c r="AK387" s="73">
        <f t="shared" si="144"/>
        <v>0</v>
      </c>
      <c r="AL387" s="55" t="s">
        <v>9</v>
      </c>
      <c r="AM387" s="56" t="s">
        <v>3</v>
      </c>
      <c r="AN387" s="56" t="s">
        <v>13</v>
      </c>
      <c r="AO387" s="112">
        <v>1234567891</v>
      </c>
      <c r="AP387" s="55" t="s">
        <v>8</v>
      </c>
      <c r="AQ387" s="73" t="str">
        <f t="shared" si="145"/>
        <v xml:space="preserve">                           0 0       0     07004061234567891 9</v>
      </c>
      <c r="AR387" s="77">
        <f t="shared" si="146"/>
        <v>62</v>
      </c>
      <c r="AS387" s="107" t="str">
        <f t="shared" si="147"/>
        <v xml:space="preserve">                           0 0       0     07004061234567891 9</v>
      </c>
      <c r="AT387" s="107">
        <f t="shared" si="148"/>
        <v>62</v>
      </c>
      <c r="AU387" s="109">
        <f t="shared" si="149"/>
        <v>62</v>
      </c>
    </row>
    <row r="388" spans="1:47" s="21" customFormat="1" ht="22.5" customHeight="1" x14ac:dyDescent="0.2">
      <c r="A388" s="50">
        <v>384</v>
      </c>
      <c r="B388" s="84"/>
      <c r="C388" s="104"/>
      <c r="D388" s="104"/>
      <c r="E388" s="85"/>
      <c r="F388" s="85"/>
      <c r="G388" s="85"/>
      <c r="H388" s="84"/>
      <c r="I388" s="84"/>
      <c r="J388" s="84"/>
      <c r="K388" s="86"/>
      <c r="L388" s="84"/>
      <c r="M388" s="56" t="s">
        <v>1</v>
      </c>
      <c r="N388" s="53" t="str">
        <f t="shared" si="125"/>
        <v xml:space="preserve">                           0 0       0     07004061234567891 9</v>
      </c>
      <c r="O388" s="60">
        <f t="shared" si="126"/>
        <v>62</v>
      </c>
      <c r="Q388" s="73" t="s">
        <v>74</v>
      </c>
      <c r="R388" s="73">
        <f t="shared" si="127"/>
        <v>250</v>
      </c>
      <c r="S388" s="73">
        <f t="shared" si="128"/>
        <v>0</v>
      </c>
      <c r="T388" s="73" t="str">
        <f t="shared" si="129"/>
        <v xml:space="preserve">                           </v>
      </c>
      <c r="U388" s="73">
        <f t="shared" si="130"/>
        <v>27</v>
      </c>
      <c r="V388" s="73" t="str">
        <f t="shared" si="131"/>
        <v xml:space="preserve">                           </v>
      </c>
      <c r="W388" s="73">
        <f t="shared" si="132"/>
        <v>27</v>
      </c>
      <c r="X388" s="73">
        <f t="shared" si="133"/>
        <v>0</v>
      </c>
      <c r="Y388" s="73" t="str">
        <f t="shared" si="134"/>
        <v xml:space="preserve">                           </v>
      </c>
      <c r="Z388" s="73">
        <f t="shared" si="135"/>
        <v>27</v>
      </c>
      <c r="AA388" s="73">
        <f t="shared" si="136"/>
        <v>0</v>
      </c>
      <c r="AB388" s="73">
        <f t="shared" si="137"/>
        <v>1</v>
      </c>
      <c r="AC388" s="73">
        <f t="shared" si="138"/>
        <v>0</v>
      </c>
      <c r="AD388" s="73" t="str">
        <f t="shared" si="139"/>
        <v xml:space="preserve">                           </v>
      </c>
      <c r="AE388" s="73">
        <f t="shared" si="140"/>
        <v>27</v>
      </c>
      <c r="AF388" s="73" t="str">
        <f t="shared" si="141"/>
        <v xml:space="preserve"> </v>
      </c>
      <c r="AG388" s="73">
        <f t="shared" si="142"/>
        <v>1</v>
      </c>
      <c r="AH388" s="73">
        <f t="shared" si="143"/>
        <v>0</v>
      </c>
      <c r="AI388" s="55" t="s">
        <v>11</v>
      </c>
      <c r="AJ388" s="55" t="s">
        <v>8</v>
      </c>
      <c r="AK388" s="73">
        <f t="shared" si="144"/>
        <v>0</v>
      </c>
      <c r="AL388" s="55" t="s">
        <v>9</v>
      </c>
      <c r="AM388" s="56" t="s">
        <v>3</v>
      </c>
      <c r="AN388" s="56" t="s">
        <v>13</v>
      </c>
      <c r="AO388" s="112">
        <v>1234567891</v>
      </c>
      <c r="AP388" s="55" t="s">
        <v>8</v>
      </c>
      <c r="AQ388" s="73" t="str">
        <f t="shared" si="145"/>
        <v xml:space="preserve">                           0 0       0     07004061234567891 9</v>
      </c>
      <c r="AR388" s="77">
        <f t="shared" si="146"/>
        <v>62</v>
      </c>
      <c r="AS388" s="107" t="str">
        <f t="shared" si="147"/>
        <v xml:space="preserve">                           0 0       0     07004061234567891 9</v>
      </c>
      <c r="AT388" s="107">
        <f t="shared" si="148"/>
        <v>62</v>
      </c>
      <c r="AU388" s="109">
        <f t="shared" si="149"/>
        <v>62</v>
      </c>
    </row>
    <row r="389" spans="1:47" s="21" customFormat="1" ht="22.5" customHeight="1" x14ac:dyDescent="0.2">
      <c r="A389" s="50">
        <v>385</v>
      </c>
      <c r="B389" s="84"/>
      <c r="C389" s="104"/>
      <c r="D389" s="104"/>
      <c r="E389" s="85"/>
      <c r="F389" s="85"/>
      <c r="G389" s="85"/>
      <c r="H389" s="84"/>
      <c r="I389" s="84"/>
      <c r="J389" s="84"/>
      <c r="K389" s="86"/>
      <c r="L389" s="84"/>
      <c r="M389" s="56" t="s">
        <v>1</v>
      </c>
      <c r="N389" s="53" t="str">
        <f t="shared" si="125"/>
        <v xml:space="preserve">                           0 0       0     07004061234567891 9</v>
      </c>
      <c r="O389" s="60">
        <f t="shared" si="126"/>
        <v>62</v>
      </c>
      <c r="Q389" s="73" t="s">
        <v>74</v>
      </c>
      <c r="R389" s="73">
        <f t="shared" si="127"/>
        <v>250</v>
      </c>
      <c r="S389" s="73">
        <f t="shared" si="128"/>
        <v>0</v>
      </c>
      <c r="T389" s="73" t="str">
        <f t="shared" si="129"/>
        <v xml:space="preserve">                           </v>
      </c>
      <c r="U389" s="73">
        <f t="shared" si="130"/>
        <v>27</v>
      </c>
      <c r="V389" s="73" t="str">
        <f t="shared" si="131"/>
        <v xml:space="preserve">                           </v>
      </c>
      <c r="W389" s="73">
        <f t="shared" si="132"/>
        <v>27</v>
      </c>
      <c r="X389" s="73">
        <f t="shared" si="133"/>
        <v>0</v>
      </c>
      <c r="Y389" s="73" t="str">
        <f t="shared" si="134"/>
        <v xml:space="preserve">                           </v>
      </c>
      <c r="Z389" s="73">
        <f t="shared" si="135"/>
        <v>27</v>
      </c>
      <c r="AA389" s="73">
        <f t="shared" si="136"/>
        <v>0</v>
      </c>
      <c r="AB389" s="73">
        <f t="shared" si="137"/>
        <v>1</v>
      </c>
      <c r="AC389" s="73">
        <f t="shared" si="138"/>
        <v>0</v>
      </c>
      <c r="AD389" s="73" t="str">
        <f t="shared" si="139"/>
        <v xml:space="preserve">                           </v>
      </c>
      <c r="AE389" s="73">
        <f t="shared" si="140"/>
        <v>27</v>
      </c>
      <c r="AF389" s="73" t="str">
        <f t="shared" si="141"/>
        <v xml:space="preserve"> </v>
      </c>
      <c r="AG389" s="73">
        <f t="shared" si="142"/>
        <v>1</v>
      </c>
      <c r="AH389" s="73">
        <f t="shared" si="143"/>
        <v>0</v>
      </c>
      <c r="AI389" s="55" t="s">
        <v>11</v>
      </c>
      <c r="AJ389" s="55" t="s">
        <v>8</v>
      </c>
      <c r="AK389" s="73">
        <f t="shared" si="144"/>
        <v>0</v>
      </c>
      <c r="AL389" s="55" t="s">
        <v>9</v>
      </c>
      <c r="AM389" s="56" t="s">
        <v>3</v>
      </c>
      <c r="AN389" s="56" t="s">
        <v>13</v>
      </c>
      <c r="AO389" s="112">
        <v>1234567891</v>
      </c>
      <c r="AP389" s="55" t="s">
        <v>8</v>
      </c>
      <c r="AQ389" s="73" t="str">
        <f t="shared" si="145"/>
        <v xml:space="preserve">                           0 0       0     07004061234567891 9</v>
      </c>
      <c r="AR389" s="77">
        <f t="shared" si="146"/>
        <v>62</v>
      </c>
      <c r="AS389" s="107" t="str">
        <f t="shared" si="147"/>
        <v xml:space="preserve">                           0 0       0     07004061234567891 9</v>
      </c>
      <c r="AT389" s="107">
        <f t="shared" si="148"/>
        <v>62</v>
      </c>
      <c r="AU389" s="109">
        <f t="shared" si="149"/>
        <v>62</v>
      </c>
    </row>
    <row r="390" spans="1:47" s="21" customFormat="1" ht="22.5" customHeight="1" x14ac:dyDescent="0.2">
      <c r="A390" s="50">
        <v>386</v>
      </c>
      <c r="B390" s="84"/>
      <c r="C390" s="104"/>
      <c r="D390" s="104"/>
      <c r="E390" s="85"/>
      <c r="F390" s="85"/>
      <c r="G390" s="85"/>
      <c r="H390" s="84"/>
      <c r="I390" s="84"/>
      <c r="J390" s="84"/>
      <c r="K390" s="86"/>
      <c r="L390" s="84"/>
      <c r="M390" s="56" t="s">
        <v>1</v>
      </c>
      <c r="N390" s="53" t="str">
        <f t="shared" ref="N390:N453" si="150">AQ390</f>
        <v xml:space="preserve">                           0 0       0     07004061234567891 9</v>
      </c>
      <c r="O390" s="60">
        <f t="shared" ref="O390:O453" si="151">LEN(N390)</f>
        <v>62</v>
      </c>
      <c r="Q390" s="73" t="s">
        <v>74</v>
      </c>
      <c r="R390" s="73">
        <f t="shared" ref="R390:R453" si="152">LEN(Q390)</f>
        <v>250</v>
      </c>
      <c r="S390" s="73">
        <f t="shared" ref="S390:S453" si="153">LEN(E390)</f>
        <v>0</v>
      </c>
      <c r="T390" s="73" t="str">
        <f t="shared" ref="T390:T453" si="154">MID($Q390,1,($E$3-S390))</f>
        <v xml:space="preserve">                           </v>
      </c>
      <c r="U390" s="73">
        <f t="shared" ref="U390:U453" si="155">LEN(T390)</f>
        <v>27</v>
      </c>
      <c r="V390" s="73" t="str">
        <f t="shared" ref="V390:V453" si="156">CONCATENATE(E390,T390)</f>
        <v xml:space="preserve">                           </v>
      </c>
      <c r="W390" s="73">
        <f t="shared" ref="W390:W453" si="157">LEN(V390)</f>
        <v>27</v>
      </c>
      <c r="X390" s="73">
        <f t="shared" ref="X390:X453" si="158">LEN(F390)</f>
        <v>0</v>
      </c>
      <c r="Y390" s="73" t="str">
        <f t="shared" ref="Y390:Y453" si="159">MID($Q390,1,($F$3-X390))</f>
        <v xml:space="preserve">                           </v>
      </c>
      <c r="Z390" s="73">
        <f t="shared" ref="Z390:Z453" si="160">LEN(Y390)</f>
        <v>27</v>
      </c>
      <c r="AA390" s="73">
        <f t="shared" ref="AA390:AA453" si="161">IF(S390+X390=0,0,(CONCATENATE(F390,Y390)))</f>
        <v>0</v>
      </c>
      <c r="AB390" s="73">
        <f t="shared" ref="AB390:AB453" si="162">LEN(AA390)</f>
        <v>1</v>
      </c>
      <c r="AC390" s="73">
        <f t="shared" ref="AC390:AC453" si="163">LEN(G390)</f>
        <v>0</v>
      </c>
      <c r="AD390" s="73" t="str">
        <f t="shared" ref="AD390:AD453" si="164">MID($Q390,1,($G$3-AC390))</f>
        <v xml:space="preserve">                           </v>
      </c>
      <c r="AE390" s="73">
        <f t="shared" ref="AE390:AE453" si="165">LEN(AD390)</f>
        <v>27</v>
      </c>
      <c r="AF390" s="73" t="str">
        <f t="shared" ref="AF390:AF453" si="166">IF(G390=""," ",CONCATENATE(G390,AD390))</f>
        <v xml:space="preserve"> </v>
      </c>
      <c r="AG390" s="73">
        <f t="shared" ref="AG390:AG453" si="167">LEN(AF390)</f>
        <v>1</v>
      </c>
      <c r="AH390" s="73">
        <f t="shared" ref="AH390:AH453" si="168">IF(VALUE(H390)&lt;&gt;0,SUBSTITUTE(TEXT(H390,"0000.00"),".",""),0)</f>
        <v>0</v>
      </c>
      <c r="AI390" s="55" t="s">
        <v>11</v>
      </c>
      <c r="AJ390" s="55" t="s">
        <v>8</v>
      </c>
      <c r="AK390" s="73">
        <f t="shared" ref="AK390:AK453" si="169">IF(VALUE(K390)&lt;&gt;0,TEXT(K390,"DDMMAAAA"),0)</f>
        <v>0</v>
      </c>
      <c r="AL390" s="55" t="s">
        <v>9</v>
      </c>
      <c r="AM390" s="56" t="s">
        <v>3</v>
      </c>
      <c r="AN390" s="56" t="s">
        <v>13</v>
      </c>
      <c r="AO390" s="112">
        <v>1234567891</v>
      </c>
      <c r="AP390" s="55" t="s">
        <v>8</v>
      </c>
      <c r="AQ390" s="73" t="str">
        <f t="shared" ref="AQ390:AQ453" si="170">CONCATENATE(C390,D390,V390,AA390,AF390,AH390,AI390,AJ390,I390,J390,AK390,AL390,AM390,AN390,AO390,AP390,L390,M390)</f>
        <v xml:space="preserve">                           0 0       0     07004061234567891 9</v>
      </c>
      <c r="AR390" s="77">
        <f t="shared" ref="AR390:AR453" si="171">LEN(AQ390)</f>
        <v>62</v>
      </c>
      <c r="AS390" s="107" t="str">
        <f t="shared" ref="AS390:AS453" si="172">CONCATENATE(B390,C390,D390,V390,AA390,AF390,AH390,AI390,AJ390,I390,J390,AK390,AL390,AM390,AN390,AO390,AP390,L390,M390)</f>
        <v xml:space="preserve">                           0 0       0     07004061234567891 9</v>
      </c>
      <c r="AT390" s="107">
        <f t="shared" ref="AT390:AT453" si="173">LEN(AS390)</f>
        <v>62</v>
      </c>
      <c r="AU390" s="109">
        <f t="shared" ref="AU390:AU453" si="174">AT390</f>
        <v>62</v>
      </c>
    </row>
    <row r="391" spans="1:47" s="21" customFormat="1" ht="22.5" customHeight="1" x14ac:dyDescent="0.2">
      <c r="A391" s="50">
        <v>387</v>
      </c>
      <c r="B391" s="84"/>
      <c r="C391" s="104"/>
      <c r="D391" s="104"/>
      <c r="E391" s="85"/>
      <c r="F391" s="85"/>
      <c r="G391" s="85"/>
      <c r="H391" s="84"/>
      <c r="I391" s="84"/>
      <c r="J391" s="84"/>
      <c r="K391" s="86"/>
      <c r="L391" s="84"/>
      <c r="M391" s="56" t="s">
        <v>1</v>
      </c>
      <c r="N391" s="53" t="str">
        <f t="shared" si="150"/>
        <v xml:space="preserve">                           0 0       0     07004061234567891 9</v>
      </c>
      <c r="O391" s="60">
        <f t="shared" si="151"/>
        <v>62</v>
      </c>
      <c r="Q391" s="73" t="s">
        <v>74</v>
      </c>
      <c r="R391" s="73">
        <f t="shared" si="152"/>
        <v>250</v>
      </c>
      <c r="S391" s="73">
        <f t="shared" si="153"/>
        <v>0</v>
      </c>
      <c r="T391" s="73" t="str">
        <f t="shared" si="154"/>
        <v xml:space="preserve">                           </v>
      </c>
      <c r="U391" s="73">
        <f t="shared" si="155"/>
        <v>27</v>
      </c>
      <c r="V391" s="73" t="str">
        <f t="shared" si="156"/>
        <v xml:space="preserve">                           </v>
      </c>
      <c r="W391" s="73">
        <f t="shared" si="157"/>
        <v>27</v>
      </c>
      <c r="X391" s="73">
        <f t="shared" si="158"/>
        <v>0</v>
      </c>
      <c r="Y391" s="73" t="str">
        <f t="shared" si="159"/>
        <v xml:space="preserve">                           </v>
      </c>
      <c r="Z391" s="73">
        <f t="shared" si="160"/>
        <v>27</v>
      </c>
      <c r="AA391" s="73">
        <f t="shared" si="161"/>
        <v>0</v>
      </c>
      <c r="AB391" s="73">
        <f t="shared" si="162"/>
        <v>1</v>
      </c>
      <c r="AC391" s="73">
        <f t="shared" si="163"/>
        <v>0</v>
      </c>
      <c r="AD391" s="73" t="str">
        <f t="shared" si="164"/>
        <v xml:space="preserve">                           </v>
      </c>
      <c r="AE391" s="73">
        <f t="shared" si="165"/>
        <v>27</v>
      </c>
      <c r="AF391" s="73" t="str">
        <f t="shared" si="166"/>
        <v xml:space="preserve"> </v>
      </c>
      <c r="AG391" s="73">
        <f t="shared" si="167"/>
        <v>1</v>
      </c>
      <c r="AH391" s="73">
        <f t="shared" si="168"/>
        <v>0</v>
      </c>
      <c r="AI391" s="55" t="s">
        <v>11</v>
      </c>
      <c r="AJ391" s="55" t="s">
        <v>8</v>
      </c>
      <c r="AK391" s="73">
        <f t="shared" si="169"/>
        <v>0</v>
      </c>
      <c r="AL391" s="55" t="s">
        <v>9</v>
      </c>
      <c r="AM391" s="56" t="s">
        <v>3</v>
      </c>
      <c r="AN391" s="56" t="s">
        <v>13</v>
      </c>
      <c r="AO391" s="112">
        <v>1234567891</v>
      </c>
      <c r="AP391" s="55" t="s">
        <v>8</v>
      </c>
      <c r="AQ391" s="73" t="str">
        <f t="shared" si="170"/>
        <v xml:space="preserve">                           0 0       0     07004061234567891 9</v>
      </c>
      <c r="AR391" s="77">
        <f t="shared" si="171"/>
        <v>62</v>
      </c>
      <c r="AS391" s="107" t="str">
        <f t="shared" si="172"/>
        <v xml:space="preserve">                           0 0       0     07004061234567891 9</v>
      </c>
      <c r="AT391" s="107">
        <f t="shared" si="173"/>
        <v>62</v>
      </c>
      <c r="AU391" s="109">
        <f t="shared" si="174"/>
        <v>62</v>
      </c>
    </row>
    <row r="392" spans="1:47" s="21" customFormat="1" ht="22.5" customHeight="1" x14ac:dyDescent="0.2">
      <c r="A392" s="50">
        <v>388</v>
      </c>
      <c r="B392" s="84"/>
      <c r="C392" s="104"/>
      <c r="D392" s="104"/>
      <c r="E392" s="85"/>
      <c r="F392" s="85"/>
      <c r="G392" s="85"/>
      <c r="H392" s="84"/>
      <c r="I392" s="84"/>
      <c r="J392" s="84"/>
      <c r="K392" s="86"/>
      <c r="L392" s="84"/>
      <c r="M392" s="56" t="s">
        <v>1</v>
      </c>
      <c r="N392" s="53" t="str">
        <f t="shared" si="150"/>
        <v xml:space="preserve">                           0 0       0     07004061234567891 9</v>
      </c>
      <c r="O392" s="60">
        <f t="shared" si="151"/>
        <v>62</v>
      </c>
      <c r="Q392" s="73" t="s">
        <v>74</v>
      </c>
      <c r="R392" s="73">
        <f t="shared" si="152"/>
        <v>250</v>
      </c>
      <c r="S392" s="73">
        <f t="shared" si="153"/>
        <v>0</v>
      </c>
      <c r="T392" s="73" t="str">
        <f t="shared" si="154"/>
        <v xml:space="preserve">                           </v>
      </c>
      <c r="U392" s="73">
        <f t="shared" si="155"/>
        <v>27</v>
      </c>
      <c r="V392" s="73" t="str">
        <f t="shared" si="156"/>
        <v xml:space="preserve">                           </v>
      </c>
      <c r="W392" s="73">
        <f t="shared" si="157"/>
        <v>27</v>
      </c>
      <c r="X392" s="73">
        <f t="shared" si="158"/>
        <v>0</v>
      </c>
      <c r="Y392" s="73" t="str">
        <f t="shared" si="159"/>
        <v xml:space="preserve">                           </v>
      </c>
      <c r="Z392" s="73">
        <f t="shared" si="160"/>
        <v>27</v>
      </c>
      <c r="AA392" s="73">
        <f t="shared" si="161"/>
        <v>0</v>
      </c>
      <c r="AB392" s="73">
        <f t="shared" si="162"/>
        <v>1</v>
      </c>
      <c r="AC392" s="73">
        <f t="shared" si="163"/>
        <v>0</v>
      </c>
      <c r="AD392" s="73" t="str">
        <f t="shared" si="164"/>
        <v xml:space="preserve">                           </v>
      </c>
      <c r="AE392" s="73">
        <f t="shared" si="165"/>
        <v>27</v>
      </c>
      <c r="AF392" s="73" t="str">
        <f t="shared" si="166"/>
        <v xml:space="preserve"> </v>
      </c>
      <c r="AG392" s="73">
        <f t="shared" si="167"/>
        <v>1</v>
      </c>
      <c r="AH392" s="73">
        <f t="shared" si="168"/>
        <v>0</v>
      </c>
      <c r="AI392" s="55" t="s">
        <v>11</v>
      </c>
      <c r="AJ392" s="55" t="s">
        <v>8</v>
      </c>
      <c r="AK392" s="73">
        <f t="shared" si="169"/>
        <v>0</v>
      </c>
      <c r="AL392" s="55" t="s">
        <v>9</v>
      </c>
      <c r="AM392" s="56" t="s">
        <v>3</v>
      </c>
      <c r="AN392" s="56" t="s">
        <v>13</v>
      </c>
      <c r="AO392" s="112">
        <v>1234567891</v>
      </c>
      <c r="AP392" s="55" t="s">
        <v>8</v>
      </c>
      <c r="AQ392" s="73" t="str">
        <f t="shared" si="170"/>
        <v xml:space="preserve">                           0 0       0     07004061234567891 9</v>
      </c>
      <c r="AR392" s="77">
        <f t="shared" si="171"/>
        <v>62</v>
      </c>
      <c r="AS392" s="107" t="str">
        <f t="shared" si="172"/>
        <v xml:space="preserve">                           0 0       0     07004061234567891 9</v>
      </c>
      <c r="AT392" s="107">
        <f t="shared" si="173"/>
        <v>62</v>
      </c>
      <c r="AU392" s="109">
        <f t="shared" si="174"/>
        <v>62</v>
      </c>
    </row>
    <row r="393" spans="1:47" s="21" customFormat="1" ht="22.5" customHeight="1" x14ac:dyDescent="0.2">
      <c r="A393" s="50">
        <v>389</v>
      </c>
      <c r="B393" s="84"/>
      <c r="C393" s="104"/>
      <c r="D393" s="104"/>
      <c r="E393" s="85"/>
      <c r="F393" s="85"/>
      <c r="G393" s="85"/>
      <c r="H393" s="84"/>
      <c r="I393" s="84"/>
      <c r="J393" s="84"/>
      <c r="K393" s="86"/>
      <c r="L393" s="84"/>
      <c r="M393" s="56" t="s">
        <v>1</v>
      </c>
      <c r="N393" s="53" t="str">
        <f t="shared" si="150"/>
        <v xml:space="preserve">                           0 0       0     07004061234567891 9</v>
      </c>
      <c r="O393" s="60">
        <f t="shared" si="151"/>
        <v>62</v>
      </c>
      <c r="Q393" s="73" t="s">
        <v>74</v>
      </c>
      <c r="R393" s="73">
        <f t="shared" si="152"/>
        <v>250</v>
      </c>
      <c r="S393" s="73">
        <f t="shared" si="153"/>
        <v>0</v>
      </c>
      <c r="T393" s="73" t="str">
        <f t="shared" si="154"/>
        <v xml:space="preserve">                           </v>
      </c>
      <c r="U393" s="73">
        <f t="shared" si="155"/>
        <v>27</v>
      </c>
      <c r="V393" s="73" t="str">
        <f t="shared" si="156"/>
        <v xml:space="preserve">                           </v>
      </c>
      <c r="W393" s="73">
        <f t="shared" si="157"/>
        <v>27</v>
      </c>
      <c r="X393" s="73">
        <f t="shared" si="158"/>
        <v>0</v>
      </c>
      <c r="Y393" s="73" t="str">
        <f t="shared" si="159"/>
        <v xml:space="preserve">                           </v>
      </c>
      <c r="Z393" s="73">
        <f t="shared" si="160"/>
        <v>27</v>
      </c>
      <c r="AA393" s="73">
        <f t="shared" si="161"/>
        <v>0</v>
      </c>
      <c r="AB393" s="73">
        <f t="shared" si="162"/>
        <v>1</v>
      </c>
      <c r="AC393" s="73">
        <f t="shared" si="163"/>
        <v>0</v>
      </c>
      <c r="AD393" s="73" t="str">
        <f t="shared" si="164"/>
        <v xml:space="preserve">                           </v>
      </c>
      <c r="AE393" s="73">
        <f t="shared" si="165"/>
        <v>27</v>
      </c>
      <c r="AF393" s="73" t="str">
        <f t="shared" si="166"/>
        <v xml:space="preserve"> </v>
      </c>
      <c r="AG393" s="73">
        <f t="shared" si="167"/>
        <v>1</v>
      </c>
      <c r="AH393" s="73">
        <f t="shared" si="168"/>
        <v>0</v>
      </c>
      <c r="AI393" s="55" t="s">
        <v>11</v>
      </c>
      <c r="AJ393" s="55" t="s">
        <v>8</v>
      </c>
      <c r="AK393" s="73">
        <f t="shared" si="169"/>
        <v>0</v>
      </c>
      <c r="AL393" s="55" t="s">
        <v>9</v>
      </c>
      <c r="AM393" s="56" t="s">
        <v>3</v>
      </c>
      <c r="AN393" s="56" t="s">
        <v>13</v>
      </c>
      <c r="AO393" s="112">
        <v>1234567891</v>
      </c>
      <c r="AP393" s="55" t="s">
        <v>8</v>
      </c>
      <c r="AQ393" s="73" t="str">
        <f t="shared" si="170"/>
        <v xml:space="preserve">                           0 0       0     07004061234567891 9</v>
      </c>
      <c r="AR393" s="77">
        <f t="shared" si="171"/>
        <v>62</v>
      </c>
      <c r="AS393" s="107" t="str">
        <f t="shared" si="172"/>
        <v xml:space="preserve">                           0 0       0     07004061234567891 9</v>
      </c>
      <c r="AT393" s="107">
        <f t="shared" si="173"/>
        <v>62</v>
      </c>
      <c r="AU393" s="109">
        <f t="shared" si="174"/>
        <v>62</v>
      </c>
    </row>
    <row r="394" spans="1:47" s="21" customFormat="1" ht="22.5" customHeight="1" x14ac:dyDescent="0.2">
      <c r="A394" s="50">
        <v>390</v>
      </c>
      <c r="B394" s="84"/>
      <c r="C394" s="104"/>
      <c r="D394" s="104"/>
      <c r="E394" s="85"/>
      <c r="F394" s="85"/>
      <c r="G394" s="85"/>
      <c r="H394" s="84"/>
      <c r="I394" s="84"/>
      <c r="J394" s="84"/>
      <c r="K394" s="86"/>
      <c r="L394" s="84"/>
      <c r="M394" s="56" t="s">
        <v>1</v>
      </c>
      <c r="N394" s="53" t="str">
        <f t="shared" si="150"/>
        <v xml:space="preserve">                           0 0       0     07004061234567891 9</v>
      </c>
      <c r="O394" s="60">
        <f t="shared" si="151"/>
        <v>62</v>
      </c>
      <c r="Q394" s="73" t="s">
        <v>74</v>
      </c>
      <c r="R394" s="73">
        <f t="shared" si="152"/>
        <v>250</v>
      </c>
      <c r="S394" s="73">
        <f t="shared" si="153"/>
        <v>0</v>
      </c>
      <c r="T394" s="73" t="str">
        <f t="shared" si="154"/>
        <v xml:space="preserve">                           </v>
      </c>
      <c r="U394" s="73">
        <f t="shared" si="155"/>
        <v>27</v>
      </c>
      <c r="V394" s="73" t="str">
        <f t="shared" si="156"/>
        <v xml:space="preserve">                           </v>
      </c>
      <c r="W394" s="73">
        <f t="shared" si="157"/>
        <v>27</v>
      </c>
      <c r="X394" s="73">
        <f t="shared" si="158"/>
        <v>0</v>
      </c>
      <c r="Y394" s="73" t="str">
        <f t="shared" si="159"/>
        <v xml:space="preserve">                           </v>
      </c>
      <c r="Z394" s="73">
        <f t="shared" si="160"/>
        <v>27</v>
      </c>
      <c r="AA394" s="73">
        <f t="shared" si="161"/>
        <v>0</v>
      </c>
      <c r="AB394" s="73">
        <f t="shared" si="162"/>
        <v>1</v>
      </c>
      <c r="AC394" s="73">
        <f t="shared" si="163"/>
        <v>0</v>
      </c>
      <c r="AD394" s="73" t="str">
        <f t="shared" si="164"/>
        <v xml:space="preserve">                           </v>
      </c>
      <c r="AE394" s="73">
        <f t="shared" si="165"/>
        <v>27</v>
      </c>
      <c r="AF394" s="73" t="str">
        <f t="shared" si="166"/>
        <v xml:space="preserve"> </v>
      </c>
      <c r="AG394" s="73">
        <f t="shared" si="167"/>
        <v>1</v>
      </c>
      <c r="AH394" s="73">
        <f t="shared" si="168"/>
        <v>0</v>
      </c>
      <c r="AI394" s="55" t="s">
        <v>11</v>
      </c>
      <c r="AJ394" s="55" t="s">
        <v>8</v>
      </c>
      <c r="AK394" s="73">
        <f t="shared" si="169"/>
        <v>0</v>
      </c>
      <c r="AL394" s="55" t="s">
        <v>9</v>
      </c>
      <c r="AM394" s="56" t="s">
        <v>3</v>
      </c>
      <c r="AN394" s="56" t="s">
        <v>13</v>
      </c>
      <c r="AO394" s="112">
        <v>1234567891</v>
      </c>
      <c r="AP394" s="55" t="s">
        <v>8</v>
      </c>
      <c r="AQ394" s="73" t="str">
        <f t="shared" si="170"/>
        <v xml:space="preserve">                           0 0       0     07004061234567891 9</v>
      </c>
      <c r="AR394" s="77">
        <f t="shared" si="171"/>
        <v>62</v>
      </c>
      <c r="AS394" s="107" t="str">
        <f t="shared" si="172"/>
        <v xml:space="preserve">                           0 0       0     07004061234567891 9</v>
      </c>
      <c r="AT394" s="107">
        <f t="shared" si="173"/>
        <v>62</v>
      </c>
      <c r="AU394" s="109">
        <f t="shared" si="174"/>
        <v>62</v>
      </c>
    </row>
    <row r="395" spans="1:47" s="21" customFormat="1" ht="22.5" customHeight="1" x14ac:dyDescent="0.2">
      <c r="A395" s="50">
        <v>391</v>
      </c>
      <c r="B395" s="84"/>
      <c r="C395" s="104"/>
      <c r="D395" s="104"/>
      <c r="E395" s="85"/>
      <c r="F395" s="85"/>
      <c r="G395" s="85"/>
      <c r="H395" s="84"/>
      <c r="I395" s="84"/>
      <c r="J395" s="84"/>
      <c r="K395" s="86"/>
      <c r="L395" s="84"/>
      <c r="M395" s="56" t="s">
        <v>1</v>
      </c>
      <c r="N395" s="53" t="str">
        <f t="shared" si="150"/>
        <v xml:space="preserve">                           0 0       0     07004061234567891 9</v>
      </c>
      <c r="O395" s="60">
        <f t="shared" si="151"/>
        <v>62</v>
      </c>
      <c r="Q395" s="73" t="s">
        <v>74</v>
      </c>
      <c r="R395" s="73">
        <f t="shared" si="152"/>
        <v>250</v>
      </c>
      <c r="S395" s="73">
        <f t="shared" si="153"/>
        <v>0</v>
      </c>
      <c r="T395" s="73" t="str">
        <f t="shared" si="154"/>
        <v xml:space="preserve">                           </v>
      </c>
      <c r="U395" s="73">
        <f t="shared" si="155"/>
        <v>27</v>
      </c>
      <c r="V395" s="73" t="str">
        <f t="shared" si="156"/>
        <v xml:space="preserve">                           </v>
      </c>
      <c r="W395" s="73">
        <f t="shared" si="157"/>
        <v>27</v>
      </c>
      <c r="X395" s="73">
        <f t="shared" si="158"/>
        <v>0</v>
      </c>
      <c r="Y395" s="73" t="str">
        <f t="shared" si="159"/>
        <v xml:space="preserve">                           </v>
      </c>
      <c r="Z395" s="73">
        <f t="shared" si="160"/>
        <v>27</v>
      </c>
      <c r="AA395" s="73">
        <f t="shared" si="161"/>
        <v>0</v>
      </c>
      <c r="AB395" s="73">
        <f t="shared" si="162"/>
        <v>1</v>
      </c>
      <c r="AC395" s="73">
        <f t="shared" si="163"/>
        <v>0</v>
      </c>
      <c r="AD395" s="73" t="str">
        <f t="shared" si="164"/>
        <v xml:space="preserve">                           </v>
      </c>
      <c r="AE395" s="73">
        <f t="shared" si="165"/>
        <v>27</v>
      </c>
      <c r="AF395" s="73" t="str">
        <f t="shared" si="166"/>
        <v xml:space="preserve"> </v>
      </c>
      <c r="AG395" s="73">
        <f t="shared" si="167"/>
        <v>1</v>
      </c>
      <c r="AH395" s="73">
        <f t="shared" si="168"/>
        <v>0</v>
      </c>
      <c r="AI395" s="55" t="s">
        <v>11</v>
      </c>
      <c r="AJ395" s="55" t="s">
        <v>8</v>
      </c>
      <c r="AK395" s="73">
        <f t="shared" si="169"/>
        <v>0</v>
      </c>
      <c r="AL395" s="55" t="s">
        <v>9</v>
      </c>
      <c r="AM395" s="56" t="s">
        <v>3</v>
      </c>
      <c r="AN395" s="56" t="s">
        <v>13</v>
      </c>
      <c r="AO395" s="112">
        <v>1234567891</v>
      </c>
      <c r="AP395" s="55" t="s">
        <v>8</v>
      </c>
      <c r="AQ395" s="73" t="str">
        <f t="shared" si="170"/>
        <v xml:space="preserve">                           0 0       0     07004061234567891 9</v>
      </c>
      <c r="AR395" s="77">
        <f t="shared" si="171"/>
        <v>62</v>
      </c>
      <c r="AS395" s="107" t="str">
        <f t="shared" si="172"/>
        <v xml:space="preserve">                           0 0       0     07004061234567891 9</v>
      </c>
      <c r="AT395" s="107">
        <f t="shared" si="173"/>
        <v>62</v>
      </c>
      <c r="AU395" s="109">
        <f t="shared" si="174"/>
        <v>62</v>
      </c>
    </row>
    <row r="396" spans="1:47" s="21" customFormat="1" ht="22.5" customHeight="1" x14ac:dyDescent="0.2">
      <c r="A396" s="50">
        <v>392</v>
      </c>
      <c r="B396" s="84"/>
      <c r="C396" s="104"/>
      <c r="D396" s="104"/>
      <c r="E396" s="85"/>
      <c r="F396" s="85"/>
      <c r="G396" s="85"/>
      <c r="H396" s="84"/>
      <c r="I396" s="84"/>
      <c r="J396" s="84"/>
      <c r="K396" s="86"/>
      <c r="L396" s="84"/>
      <c r="M396" s="56" t="s">
        <v>1</v>
      </c>
      <c r="N396" s="53" t="str">
        <f t="shared" si="150"/>
        <v xml:space="preserve">                           0 0       0     07004061234567891 9</v>
      </c>
      <c r="O396" s="60">
        <f t="shared" si="151"/>
        <v>62</v>
      </c>
      <c r="Q396" s="73" t="s">
        <v>74</v>
      </c>
      <c r="R396" s="73">
        <f t="shared" si="152"/>
        <v>250</v>
      </c>
      <c r="S396" s="73">
        <f t="shared" si="153"/>
        <v>0</v>
      </c>
      <c r="T396" s="73" t="str">
        <f t="shared" si="154"/>
        <v xml:space="preserve">                           </v>
      </c>
      <c r="U396" s="73">
        <f t="shared" si="155"/>
        <v>27</v>
      </c>
      <c r="V396" s="73" t="str">
        <f t="shared" si="156"/>
        <v xml:space="preserve">                           </v>
      </c>
      <c r="W396" s="73">
        <f t="shared" si="157"/>
        <v>27</v>
      </c>
      <c r="X396" s="73">
        <f t="shared" si="158"/>
        <v>0</v>
      </c>
      <c r="Y396" s="73" t="str">
        <f t="shared" si="159"/>
        <v xml:space="preserve">                           </v>
      </c>
      <c r="Z396" s="73">
        <f t="shared" si="160"/>
        <v>27</v>
      </c>
      <c r="AA396" s="73">
        <f t="shared" si="161"/>
        <v>0</v>
      </c>
      <c r="AB396" s="73">
        <f t="shared" si="162"/>
        <v>1</v>
      </c>
      <c r="AC396" s="73">
        <f t="shared" si="163"/>
        <v>0</v>
      </c>
      <c r="AD396" s="73" t="str">
        <f t="shared" si="164"/>
        <v xml:space="preserve">                           </v>
      </c>
      <c r="AE396" s="73">
        <f t="shared" si="165"/>
        <v>27</v>
      </c>
      <c r="AF396" s="73" t="str">
        <f t="shared" si="166"/>
        <v xml:space="preserve"> </v>
      </c>
      <c r="AG396" s="73">
        <f t="shared" si="167"/>
        <v>1</v>
      </c>
      <c r="AH396" s="73">
        <f t="shared" si="168"/>
        <v>0</v>
      </c>
      <c r="AI396" s="55" t="s">
        <v>11</v>
      </c>
      <c r="AJ396" s="55" t="s">
        <v>8</v>
      </c>
      <c r="AK396" s="73">
        <f t="shared" si="169"/>
        <v>0</v>
      </c>
      <c r="AL396" s="55" t="s">
        <v>9</v>
      </c>
      <c r="AM396" s="56" t="s">
        <v>3</v>
      </c>
      <c r="AN396" s="56" t="s">
        <v>13</v>
      </c>
      <c r="AO396" s="112">
        <v>1234567891</v>
      </c>
      <c r="AP396" s="55" t="s">
        <v>8</v>
      </c>
      <c r="AQ396" s="73" t="str">
        <f t="shared" si="170"/>
        <v xml:space="preserve">                           0 0       0     07004061234567891 9</v>
      </c>
      <c r="AR396" s="77">
        <f t="shared" si="171"/>
        <v>62</v>
      </c>
      <c r="AS396" s="107" t="str">
        <f t="shared" si="172"/>
        <v xml:space="preserve">                           0 0       0     07004061234567891 9</v>
      </c>
      <c r="AT396" s="107">
        <f t="shared" si="173"/>
        <v>62</v>
      </c>
      <c r="AU396" s="109">
        <f t="shared" si="174"/>
        <v>62</v>
      </c>
    </row>
    <row r="397" spans="1:47" s="21" customFormat="1" ht="22.5" customHeight="1" x14ac:dyDescent="0.2">
      <c r="A397" s="50">
        <v>393</v>
      </c>
      <c r="B397" s="84"/>
      <c r="C397" s="104"/>
      <c r="D397" s="104"/>
      <c r="E397" s="85"/>
      <c r="F397" s="85"/>
      <c r="G397" s="85"/>
      <c r="H397" s="84"/>
      <c r="I397" s="84"/>
      <c r="J397" s="84"/>
      <c r="K397" s="86"/>
      <c r="L397" s="84"/>
      <c r="M397" s="56" t="s">
        <v>1</v>
      </c>
      <c r="N397" s="53" t="str">
        <f t="shared" si="150"/>
        <v xml:space="preserve">                           0 0       0     07004061234567891 9</v>
      </c>
      <c r="O397" s="60">
        <f t="shared" si="151"/>
        <v>62</v>
      </c>
      <c r="Q397" s="73" t="s">
        <v>74</v>
      </c>
      <c r="R397" s="73">
        <f t="shared" si="152"/>
        <v>250</v>
      </c>
      <c r="S397" s="73">
        <f t="shared" si="153"/>
        <v>0</v>
      </c>
      <c r="T397" s="73" t="str">
        <f t="shared" si="154"/>
        <v xml:space="preserve">                           </v>
      </c>
      <c r="U397" s="73">
        <f t="shared" si="155"/>
        <v>27</v>
      </c>
      <c r="V397" s="73" t="str">
        <f t="shared" si="156"/>
        <v xml:space="preserve">                           </v>
      </c>
      <c r="W397" s="73">
        <f t="shared" si="157"/>
        <v>27</v>
      </c>
      <c r="X397" s="73">
        <f t="shared" si="158"/>
        <v>0</v>
      </c>
      <c r="Y397" s="73" t="str">
        <f t="shared" si="159"/>
        <v xml:space="preserve">                           </v>
      </c>
      <c r="Z397" s="73">
        <f t="shared" si="160"/>
        <v>27</v>
      </c>
      <c r="AA397" s="73">
        <f t="shared" si="161"/>
        <v>0</v>
      </c>
      <c r="AB397" s="73">
        <f t="shared" si="162"/>
        <v>1</v>
      </c>
      <c r="AC397" s="73">
        <f t="shared" si="163"/>
        <v>0</v>
      </c>
      <c r="AD397" s="73" t="str">
        <f t="shared" si="164"/>
        <v xml:space="preserve">                           </v>
      </c>
      <c r="AE397" s="73">
        <f t="shared" si="165"/>
        <v>27</v>
      </c>
      <c r="AF397" s="73" t="str">
        <f t="shared" si="166"/>
        <v xml:space="preserve"> </v>
      </c>
      <c r="AG397" s="73">
        <f t="shared" si="167"/>
        <v>1</v>
      </c>
      <c r="AH397" s="73">
        <f t="shared" si="168"/>
        <v>0</v>
      </c>
      <c r="AI397" s="55" t="s">
        <v>11</v>
      </c>
      <c r="AJ397" s="55" t="s">
        <v>8</v>
      </c>
      <c r="AK397" s="73">
        <f t="shared" si="169"/>
        <v>0</v>
      </c>
      <c r="AL397" s="55" t="s">
        <v>9</v>
      </c>
      <c r="AM397" s="56" t="s">
        <v>3</v>
      </c>
      <c r="AN397" s="56" t="s">
        <v>13</v>
      </c>
      <c r="AO397" s="112">
        <v>1234567891</v>
      </c>
      <c r="AP397" s="55" t="s">
        <v>8</v>
      </c>
      <c r="AQ397" s="73" t="str">
        <f t="shared" si="170"/>
        <v xml:space="preserve">                           0 0       0     07004061234567891 9</v>
      </c>
      <c r="AR397" s="77">
        <f t="shared" si="171"/>
        <v>62</v>
      </c>
      <c r="AS397" s="107" t="str">
        <f t="shared" si="172"/>
        <v xml:space="preserve">                           0 0       0     07004061234567891 9</v>
      </c>
      <c r="AT397" s="107">
        <f t="shared" si="173"/>
        <v>62</v>
      </c>
      <c r="AU397" s="109">
        <f t="shared" si="174"/>
        <v>62</v>
      </c>
    </row>
    <row r="398" spans="1:47" s="21" customFormat="1" ht="22.5" customHeight="1" x14ac:dyDescent="0.2">
      <c r="A398" s="50">
        <v>394</v>
      </c>
      <c r="B398" s="84"/>
      <c r="C398" s="104"/>
      <c r="D398" s="104"/>
      <c r="E398" s="85"/>
      <c r="F398" s="85"/>
      <c r="G398" s="85"/>
      <c r="H398" s="84"/>
      <c r="I398" s="84"/>
      <c r="J398" s="84"/>
      <c r="K398" s="86"/>
      <c r="L398" s="84"/>
      <c r="M398" s="56" t="s">
        <v>1</v>
      </c>
      <c r="N398" s="53" t="str">
        <f t="shared" si="150"/>
        <v xml:space="preserve">                           0 0       0     07004061234567891 9</v>
      </c>
      <c r="O398" s="60">
        <f t="shared" si="151"/>
        <v>62</v>
      </c>
      <c r="Q398" s="73" t="s">
        <v>74</v>
      </c>
      <c r="R398" s="73">
        <f t="shared" si="152"/>
        <v>250</v>
      </c>
      <c r="S398" s="73">
        <f t="shared" si="153"/>
        <v>0</v>
      </c>
      <c r="T398" s="73" t="str">
        <f t="shared" si="154"/>
        <v xml:space="preserve">                           </v>
      </c>
      <c r="U398" s="73">
        <f t="shared" si="155"/>
        <v>27</v>
      </c>
      <c r="V398" s="73" t="str">
        <f t="shared" si="156"/>
        <v xml:space="preserve">                           </v>
      </c>
      <c r="W398" s="73">
        <f t="shared" si="157"/>
        <v>27</v>
      </c>
      <c r="X398" s="73">
        <f t="shared" si="158"/>
        <v>0</v>
      </c>
      <c r="Y398" s="73" t="str">
        <f t="shared" si="159"/>
        <v xml:space="preserve">                           </v>
      </c>
      <c r="Z398" s="73">
        <f t="shared" si="160"/>
        <v>27</v>
      </c>
      <c r="AA398" s="73">
        <f t="shared" si="161"/>
        <v>0</v>
      </c>
      <c r="AB398" s="73">
        <f t="shared" si="162"/>
        <v>1</v>
      </c>
      <c r="AC398" s="73">
        <f t="shared" si="163"/>
        <v>0</v>
      </c>
      <c r="AD398" s="73" t="str">
        <f t="shared" si="164"/>
        <v xml:space="preserve">                           </v>
      </c>
      <c r="AE398" s="73">
        <f t="shared" si="165"/>
        <v>27</v>
      </c>
      <c r="AF398" s="73" t="str">
        <f t="shared" si="166"/>
        <v xml:space="preserve"> </v>
      </c>
      <c r="AG398" s="73">
        <f t="shared" si="167"/>
        <v>1</v>
      </c>
      <c r="AH398" s="73">
        <f t="shared" si="168"/>
        <v>0</v>
      </c>
      <c r="AI398" s="55" t="s">
        <v>11</v>
      </c>
      <c r="AJ398" s="55" t="s">
        <v>8</v>
      </c>
      <c r="AK398" s="73">
        <f t="shared" si="169"/>
        <v>0</v>
      </c>
      <c r="AL398" s="55" t="s">
        <v>9</v>
      </c>
      <c r="AM398" s="56" t="s">
        <v>3</v>
      </c>
      <c r="AN398" s="56" t="s">
        <v>13</v>
      </c>
      <c r="AO398" s="112">
        <v>1234567891</v>
      </c>
      <c r="AP398" s="55" t="s">
        <v>8</v>
      </c>
      <c r="AQ398" s="73" t="str">
        <f t="shared" si="170"/>
        <v xml:space="preserve">                           0 0       0     07004061234567891 9</v>
      </c>
      <c r="AR398" s="77">
        <f t="shared" si="171"/>
        <v>62</v>
      </c>
      <c r="AS398" s="107" t="str">
        <f t="shared" si="172"/>
        <v xml:space="preserve">                           0 0       0     07004061234567891 9</v>
      </c>
      <c r="AT398" s="107">
        <f t="shared" si="173"/>
        <v>62</v>
      </c>
      <c r="AU398" s="109">
        <f t="shared" si="174"/>
        <v>62</v>
      </c>
    </row>
    <row r="399" spans="1:47" s="21" customFormat="1" ht="22.5" customHeight="1" x14ac:dyDescent="0.2">
      <c r="A399" s="50">
        <v>395</v>
      </c>
      <c r="B399" s="84"/>
      <c r="C399" s="104"/>
      <c r="D399" s="104"/>
      <c r="E399" s="85"/>
      <c r="F399" s="85"/>
      <c r="G399" s="85"/>
      <c r="H399" s="84"/>
      <c r="I399" s="84"/>
      <c r="J399" s="84"/>
      <c r="K399" s="86"/>
      <c r="L399" s="84"/>
      <c r="M399" s="56" t="s">
        <v>1</v>
      </c>
      <c r="N399" s="53" t="str">
        <f t="shared" si="150"/>
        <v xml:space="preserve">                           0 0       0     07004061234567891 9</v>
      </c>
      <c r="O399" s="60">
        <f t="shared" si="151"/>
        <v>62</v>
      </c>
      <c r="Q399" s="73" t="s">
        <v>74</v>
      </c>
      <c r="R399" s="73">
        <f t="shared" si="152"/>
        <v>250</v>
      </c>
      <c r="S399" s="73">
        <f t="shared" si="153"/>
        <v>0</v>
      </c>
      <c r="T399" s="73" t="str">
        <f t="shared" si="154"/>
        <v xml:space="preserve">                           </v>
      </c>
      <c r="U399" s="73">
        <f t="shared" si="155"/>
        <v>27</v>
      </c>
      <c r="V399" s="73" t="str">
        <f t="shared" si="156"/>
        <v xml:space="preserve">                           </v>
      </c>
      <c r="W399" s="73">
        <f t="shared" si="157"/>
        <v>27</v>
      </c>
      <c r="X399" s="73">
        <f t="shared" si="158"/>
        <v>0</v>
      </c>
      <c r="Y399" s="73" t="str">
        <f t="shared" si="159"/>
        <v xml:space="preserve">                           </v>
      </c>
      <c r="Z399" s="73">
        <f t="shared" si="160"/>
        <v>27</v>
      </c>
      <c r="AA399" s="73">
        <f t="shared" si="161"/>
        <v>0</v>
      </c>
      <c r="AB399" s="73">
        <f t="shared" si="162"/>
        <v>1</v>
      </c>
      <c r="AC399" s="73">
        <f t="shared" si="163"/>
        <v>0</v>
      </c>
      <c r="AD399" s="73" t="str">
        <f t="shared" si="164"/>
        <v xml:space="preserve">                           </v>
      </c>
      <c r="AE399" s="73">
        <f t="shared" si="165"/>
        <v>27</v>
      </c>
      <c r="AF399" s="73" t="str">
        <f t="shared" si="166"/>
        <v xml:space="preserve"> </v>
      </c>
      <c r="AG399" s="73">
        <f t="shared" si="167"/>
        <v>1</v>
      </c>
      <c r="AH399" s="73">
        <f t="shared" si="168"/>
        <v>0</v>
      </c>
      <c r="AI399" s="55" t="s">
        <v>11</v>
      </c>
      <c r="AJ399" s="55" t="s">
        <v>8</v>
      </c>
      <c r="AK399" s="73">
        <f t="shared" si="169"/>
        <v>0</v>
      </c>
      <c r="AL399" s="55" t="s">
        <v>9</v>
      </c>
      <c r="AM399" s="56" t="s">
        <v>3</v>
      </c>
      <c r="AN399" s="56" t="s">
        <v>13</v>
      </c>
      <c r="AO399" s="112">
        <v>1234567891</v>
      </c>
      <c r="AP399" s="55" t="s">
        <v>8</v>
      </c>
      <c r="AQ399" s="73" t="str">
        <f t="shared" si="170"/>
        <v xml:space="preserve">                           0 0       0     07004061234567891 9</v>
      </c>
      <c r="AR399" s="77">
        <f t="shared" si="171"/>
        <v>62</v>
      </c>
      <c r="AS399" s="107" t="str">
        <f t="shared" si="172"/>
        <v xml:space="preserve">                           0 0       0     07004061234567891 9</v>
      </c>
      <c r="AT399" s="107">
        <f t="shared" si="173"/>
        <v>62</v>
      </c>
      <c r="AU399" s="109">
        <f t="shared" si="174"/>
        <v>62</v>
      </c>
    </row>
    <row r="400" spans="1:47" s="21" customFormat="1" ht="22.5" customHeight="1" x14ac:dyDescent="0.2">
      <c r="A400" s="50">
        <v>396</v>
      </c>
      <c r="B400" s="84"/>
      <c r="C400" s="104"/>
      <c r="D400" s="104"/>
      <c r="E400" s="85"/>
      <c r="F400" s="85"/>
      <c r="G400" s="85"/>
      <c r="H400" s="84"/>
      <c r="I400" s="84"/>
      <c r="J400" s="84"/>
      <c r="K400" s="86"/>
      <c r="L400" s="84"/>
      <c r="M400" s="56" t="s">
        <v>1</v>
      </c>
      <c r="N400" s="53" t="str">
        <f t="shared" si="150"/>
        <v xml:space="preserve">                           0 0       0     07004061234567891 9</v>
      </c>
      <c r="O400" s="60">
        <f t="shared" si="151"/>
        <v>62</v>
      </c>
      <c r="Q400" s="73" t="s">
        <v>74</v>
      </c>
      <c r="R400" s="73">
        <f t="shared" si="152"/>
        <v>250</v>
      </c>
      <c r="S400" s="73">
        <f t="shared" si="153"/>
        <v>0</v>
      </c>
      <c r="T400" s="73" t="str">
        <f t="shared" si="154"/>
        <v xml:space="preserve">                           </v>
      </c>
      <c r="U400" s="73">
        <f t="shared" si="155"/>
        <v>27</v>
      </c>
      <c r="V400" s="73" t="str">
        <f t="shared" si="156"/>
        <v xml:space="preserve">                           </v>
      </c>
      <c r="W400" s="73">
        <f t="shared" si="157"/>
        <v>27</v>
      </c>
      <c r="X400" s="73">
        <f t="shared" si="158"/>
        <v>0</v>
      </c>
      <c r="Y400" s="73" t="str">
        <f t="shared" si="159"/>
        <v xml:space="preserve">                           </v>
      </c>
      <c r="Z400" s="73">
        <f t="shared" si="160"/>
        <v>27</v>
      </c>
      <c r="AA400" s="73">
        <f t="shared" si="161"/>
        <v>0</v>
      </c>
      <c r="AB400" s="73">
        <f t="shared" si="162"/>
        <v>1</v>
      </c>
      <c r="AC400" s="73">
        <f t="shared" si="163"/>
        <v>0</v>
      </c>
      <c r="AD400" s="73" t="str">
        <f t="shared" si="164"/>
        <v xml:space="preserve">                           </v>
      </c>
      <c r="AE400" s="73">
        <f t="shared" si="165"/>
        <v>27</v>
      </c>
      <c r="AF400" s="73" t="str">
        <f t="shared" si="166"/>
        <v xml:space="preserve"> </v>
      </c>
      <c r="AG400" s="73">
        <f t="shared" si="167"/>
        <v>1</v>
      </c>
      <c r="AH400" s="73">
        <f t="shared" si="168"/>
        <v>0</v>
      </c>
      <c r="AI400" s="55" t="s">
        <v>11</v>
      </c>
      <c r="AJ400" s="55" t="s">
        <v>8</v>
      </c>
      <c r="AK400" s="73">
        <f t="shared" si="169"/>
        <v>0</v>
      </c>
      <c r="AL400" s="55" t="s">
        <v>9</v>
      </c>
      <c r="AM400" s="56" t="s">
        <v>3</v>
      </c>
      <c r="AN400" s="56" t="s">
        <v>13</v>
      </c>
      <c r="AO400" s="112">
        <v>1234567891</v>
      </c>
      <c r="AP400" s="55" t="s">
        <v>8</v>
      </c>
      <c r="AQ400" s="73" t="str">
        <f t="shared" si="170"/>
        <v xml:space="preserve">                           0 0       0     07004061234567891 9</v>
      </c>
      <c r="AR400" s="77">
        <f t="shared" si="171"/>
        <v>62</v>
      </c>
      <c r="AS400" s="107" t="str">
        <f t="shared" si="172"/>
        <v xml:space="preserve">                           0 0       0     07004061234567891 9</v>
      </c>
      <c r="AT400" s="107">
        <f t="shared" si="173"/>
        <v>62</v>
      </c>
      <c r="AU400" s="109">
        <f t="shared" si="174"/>
        <v>62</v>
      </c>
    </row>
    <row r="401" spans="1:47" s="21" customFormat="1" ht="22.5" customHeight="1" x14ac:dyDescent="0.2">
      <c r="A401" s="50">
        <v>397</v>
      </c>
      <c r="B401" s="84"/>
      <c r="C401" s="104"/>
      <c r="D401" s="104"/>
      <c r="E401" s="85"/>
      <c r="F401" s="85"/>
      <c r="G401" s="85"/>
      <c r="H401" s="84"/>
      <c r="I401" s="84"/>
      <c r="J401" s="84"/>
      <c r="K401" s="86"/>
      <c r="L401" s="84"/>
      <c r="M401" s="56" t="s">
        <v>1</v>
      </c>
      <c r="N401" s="53" t="str">
        <f t="shared" si="150"/>
        <v xml:space="preserve">                           0 0       0     07004061234567891 9</v>
      </c>
      <c r="O401" s="60">
        <f t="shared" si="151"/>
        <v>62</v>
      </c>
      <c r="Q401" s="73" t="s">
        <v>74</v>
      </c>
      <c r="R401" s="73">
        <f t="shared" si="152"/>
        <v>250</v>
      </c>
      <c r="S401" s="73">
        <f t="shared" si="153"/>
        <v>0</v>
      </c>
      <c r="T401" s="73" t="str">
        <f t="shared" si="154"/>
        <v xml:space="preserve">                           </v>
      </c>
      <c r="U401" s="73">
        <f t="shared" si="155"/>
        <v>27</v>
      </c>
      <c r="V401" s="73" t="str">
        <f t="shared" si="156"/>
        <v xml:space="preserve">                           </v>
      </c>
      <c r="W401" s="73">
        <f t="shared" si="157"/>
        <v>27</v>
      </c>
      <c r="X401" s="73">
        <f t="shared" si="158"/>
        <v>0</v>
      </c>
      <c r="Y401" s="73" t="str">
        <f t="shared" si="159"/>
        <v xml:space="preserve">                           </v>
      </c>
      <c r="Z401" s="73">
        <f t="shared" si="160"/>
        <v>27</v>
      </c>
      <c r="AA401" s="73">
        <f t="shared" si="161"/>
        <v>0</v>
      </c>
      <c r="AB401" s="73">
        <f t="shared" si="162"/>
        <v>1</v>
      </c>
      <c r="AC401" s="73">
        <f t="shared" si="163"/>
        <v>0</v>
      </c>
      <c r="AD401" s="73" t="str">
        <f t="shared" si="164"/>
        <v xml:space="preserve">                           </v>
      </c>
      <c r="AE401" s="73">
        <f t="shared" si="165"/>
        <v>27</v>
      </c>
      <c r="AF401" s="73" t="str">
        <f t="shared" si="166"/>
        <v xml:space="preserve"> </v>
      </c>
      <c r="AG401" s="73">
        <f t="shared" si="167"/>
        <v>1</v>
      </c>
      <c r="AH401" s="73">
        <f t="shared" si="168"/>
        <v>0</v>
      </c>
      <c r="AI401" s="55" t="s">
        <v>11</v>
      </c>
      <c r="AJ401" s="55" t="s">
        <v>8</v>
      </c>
      <c r="AK401" s="73">
        <f t="shared" si="169"/>
        <v>0</v>
      </c>
      <c r="AL401" s="55" t="s">
        <v>9</v>
      </c>
      <c r="AM401" s="56" t="s">
        <v>3</v>
      </c>
      <c r="AN401" s="56" t="s">
        <v>13</v>
      </c>
      <c r="AO401" s="112">
        <v>1234567891</v>
      </c>
      <c r="AP401" s="55" t="s">
        <v>8</v>
      </c>
      <c r="AQ401" s="73" t="str">
        <f t="shared" si="170"/>
        <v xml:space="preserve">                           0 0       0     07004061234567891 9</v>
      </c>
      <c r="AR401" s="77">
        <f t="shared" si="171"/>
        <v>62</v>
      </c>
      <c r="AS401" s="107" t="str">
        <f t="shared" si="172"/>
        <v xml:space="preserve">                           0 0       0     07004061234567891 9</v>
      </c>
      <c r="AT401" s="107">
        <f t="shared" si="173"/>
        <v>62</v>
      </c>
      <c r="AU401" s="109">
        <f t="shared" si="174"/>
        <v>62</v>
      </c>
    </row>
    <row r="402" spans="1:47" s="21" customFormat="1" ht="22.5" customHeight="1" x14ac:dyDescent="0.2">
      <c r="A402" s="50">
        <v>398</v>
      </c>
      <c r="B402" s="84"/>
      <c r="C402" s="104"/>
      <c r="D402" s="104"/>
      <c r="E402" s="85"/>
      <c r="F402" s="85"/>
      <c r="G402" s="85"/>
      <c r="H402" s="84"/>
      <c r="I402" s="84"/>
      <c r="J402" s="84"/>
      <c r="K402" s="86"/>
      <c r="L402" s="84"/>
      <c r="M402" s="56" t="s">
        <v>1</v>
      </c>
      <c r="N402" s="53" t="str">
        <f t="shared" si="150"/>
        <v xml:space="preserve">                           0 0       0     07004061234567891 9</v>
      </c>
      <c r="O402" s="60">
        <f t="shared" si="151"/>
        <v>62</v>
      </c>
      <c r="Q402" s="73" t="s">
        <v>74</v>
      </c>
      <c r="R402" s="73">
        <f t="shared" si="152"/>
        <v>250</v>
      </c>
      <c r="S402" s="73">
        <f t="shared" si="153"/>
        <v>0</v>
      </c>
      <c r="T402" s="73" t="str">
        <f t="shared" si="154"/>
        <v xml:space="preserve">                           </v>
      </c>
      <c r="U402" s="73">
        <f t="shared" si="155"/>
        <v>27</v>
      </c>
      <c r="V402" s="73" t="str">
        <f t="shared" si="156"/>
        <v xml:space="preserve">                           </v>
      </c>
      <c r="W402" s="73">
        <f t="shared" si="157"/>
        <v>27</v>
      </c>
      <c r="X402" s="73">
        <f t="shared" si="158"/>
        <v>0</v>
      </c>
      <c r="Y402" s="73" t="str">
        <f t="shared" si="159"/>
        <v xml:space="preserve">                           </v>
      </c>
      <c r="Z402" s="73">
        <f t="shared" si="160"/>
        <v>27</v>
      </c>
      <c r="AA402" s="73">
        <f t="shared" si="161"/>
        <v>0</v>
      </c>
      <c r="AB402" s="73">
        <f t="shared" si="162"/>
        <v>1</v>
      </c>
      <c r="AC402" s="73">
        <f t="shared" si="163"/>
        <v>0</v>
      </c>
      <c r="AD402" s="73" t="str">
        <f t="shared" si="164"/>
        <v xml:space="preserve">                           </v>
      </c>
      <c r="AE402" s="73">
        <f t="shared" si="165"/>
        <v>27</v>
      </c>
      <c r="AF402" s="73" t="str">
        <f t="shared" si="166"/>
        <v xml:space="preserve"> </v>
      </c>
      <c r="AG402" s="73">
        <f t="shared" si="167"/>
        <v>1</v>
      </c>
      <c r="AH402" s="73">
        <f t="shared" si="168"/>
        <v>0</v>
      </c>
      <c r="AI402" s="55" t="s">
        <v>11</v>
      </c>
      <c r="AJ402" s="55" t="s">
        <v>8</v>
      </c>
      <c r="AK402" s="73">
        <f t="shared" si="169"/>
        <v>0</v>
      </c>
      <c r="AL402" s="55" t="s">
        <v>9</v>
      </c>
      <c r="AM402" s="56" t="s">
        <v>3</v>
      </c>
      <c r="AN402" s="56" t="s">
        <v>13</v>
      </c>
      <c r="AO402" s="112">
        <v>1234567891</v>
      </c>
      <c r="AP402" s="55" t="s">
        <v>8</v>
      </c>
      <c r="AQ402" s="73" t="str">
        <f t="shared" si="170"/>
        <v xml:space="preserve">                           0 0       0     07004061234567891 9</v>
      </c>
      <c r="AR402" s="77">
        <f t="shared" si="171"/>
        <v>62</v>
      </c>
      <c r="AS402" s="107" t="str">
        <f t="shared" si="172"/>
        <v xml:space="preserve">                           0 0       0     07004061234567891 9</v>
      </c>
      <c r="AT402" s="107">
        <f t="shared" si="173"/>
        <v>62</v>
      </c>
      <c r="AU402" s="109">
        <f t="shared" si="174"/>
        <v>62</v>
      </c>
    </row>
    <row r="403" spans="1:47" s="21" customFormat="1" ht="22.5" customHeight="1" x14ac:dyDescent="0.2">
      <c r="A403" s="50">
        <v>399</v>
      </c>
      <c r="B403" s="84"/>
      <c r="C403" s="104"/>
      <c r="D403" s="104"/>
      <c r="E403" s="85"/>
      <c r="F403" s="85"/>
      <c r="G403" s="85"/>
      <c r="H403" s="84"/>
      <c r="I403" s="84"/>
      <c r="J403" s="84"/>
      <c r="K403" s="86"/>
      <c r="L403" s="84"/>
      <c r="M403" s="56" t="s">
        <v>1</v>
      </c>
      <c r="N403" s="53" t="str">
        <f t="shared" si="150"/>
        <v xml:space="preserve">                           0 0       0     07004061234567891 9</v>
      </c>
      <c r="O403" s="60">
        <f t="shared" si="151"/>
        <v>62</v>
      </c>
      <c r="Q403" s="73" t="s">
        <v>74</v>
      </c>
      <c r="R403" s="73">
        <f t="shared" si="152"/>
        <v>250</v>
      </c>
      <c r="S403" s="73">
        <f t="shared" si="153"/>
        <v>0</v>
      </c>
      <c r="T403" s="73" t="str">
        <f t="shared" si="154"/>
        <v xml:space="preserve">                           </v>
      </c>
      <c r="U403" s="73">
        <f t="shared" si="155"/>
        <v>27</v>
      </c>
      <c r="V403" s="73" t="str">
        <f t="shared" si="156"/>
        <v xml:space="preserve">                           </v>
      </c>
      <c r="W403" s="73">
        <f t="shared" si="157"/>
        <v>27</v>
      </c>
      <c r="X403" s="73">
        <f t="shared" si="158"/>
        <v>0</v>
      </c>
      <c r="Y403" s="73" t="str">
        <f t="shared" si="159"/>
        <v xml:space="preserve">                           </v>
      </c>
      <c r="Z403" s="73">
        <f t="shared" si="160"/>
        <v>27</v>
      </c>
      <c r="AA403" s="73">
        <f t="shared" si="161"/>
        <v>0</v>
      </c>
      <c r="AB403" s="73">
        <f t="shared" si="162"/>
        <v>1</v>
      </c>
      <c r="AC403" s="73">
        <f t="shared" si="163"/>
        <v>0</v>
      </c>
      <c r="AD403" s="73" t="str">
        <f t="shared" si="164"/>
        <v xml:space="preserve">                           </v>
      </c>
      <c r="AE403" s="73">
        <f t="shared" si="165"/>
        <v>27</v>
      </c>
      <c r="AF403" s="73" t="str">
        <f t="shared" si="166"/>
        <v xml:space="preserve"> </v>
      </c>
      <c r="AG403" s="73">
        <f t="shared" si="167"/>
        <v>1</v>
      </c>
      <c r="AH403" s="73">
        <f t="shared" si="168"/>
        <v>0</v>
      </c>
      <c r="AI403" s="55" t="s">
        <v>11</v>
      </c>
      <c r="AJ403" s="55" t="s">
        <v>8</v>
      </c>
      <c r="AK403" s="73">
        <f t="shared" si="169"/>
        <v>0</v>
      </c>
      <c r="AL403" s="55" t="s">
        <v>9</v>
      </c>
      <c r="AM403" s="56" t="s">
        <v>3</v>
      </c>
      <c r="AN403" s="56" t="s">
        <v>13</v>
      </c>
      <c r="AO403" s="112">
        <v>1234567891</v>
      </c>
      <c r="AP403" s="55" t="s">
        <v>8</v>
      </c>
      <c r="AQ403" s="73" t="str">
        <f t="shared" si="170"/>
        <v xml:space="preserve">                           0 0       0     07004061234567891 9</v>
      </c>
      <c r="AR403" s="77">
        <f t="shared" si="171"/>
        <v>62</v>
      </c>
      <c r="AS403" s="107" t="str">
        <f t="shared" si="172"/>
        <v xml:space="preserve">                           0 0       0     07004061234567891 9</v>
      </c>
      <c r="AT403" s="107">
        <f t="shared" si="173"/>
        <v>62</v>
      </c>
      <c r="AU403" s="109">
        <f t="shared" si="174"/>
        <v>62</v>
      </c>
    </row>
    <row r="404" spans="1:47" s="21" customFormat="1" ht="22.5" customHeight="1" x14ac:dyDescent="0.2">
      <c r="A404" s="50">
        <v>400</v>
      </c>
      <c r="B404" s="84"/>
      <c r="C404" s="104"/>
      <c r="D404" s="104"/>
      <c r="E404" s="85"/>
      <c r="F404" s="85"/>
      <c r="G404" s="85"/>
      <c r="H404" s="84"/>
      <c r="I404" s="84"/>
      <c r="J404" s="84"/>
      <c r="K404" s="86"/>
      <c r="L404" s="84"/>
      <c r="M404" s="56" t="s">
        <v>1</v>
      </c>
      <c r="N404" s="53" t="str">
        <f t="shared" si="150"/>
        <v xml:space="preserve">                           0 0       0     07004061234567891 9</v>
      </c>
      <c r="O404" s="60">
        <f t="shared" si="151"/>
        <v>62</v>
      </c>
      <c r="Q404" s="73" t="s">
        <v>74</v>
      </c>
      <c r="R404" s="73">
        <f t="shared" si="152"/>
        <v>250</v>
      </c>
      <c r="S404" s="73">
        <f t="shared" si="153"/>
        <v>0</v>
      </c>
      <c r="T404" s="73" t="str">
        <f t="shared" si="154"/>
        <v xml:space="preserve">                           </v>
      </c>
      <c r="U404" s="73">
        <f t="shared" si="155"/>
        <v>27</v>
      </c>
      <c r="V404" s="73" t="str">
        <f t="shared" si="156"/>
        <v xml:space="preserve">                           </v>
      </c>
      <c r="W404" s="73">
        <f t="shared" si="157"/>
        <v>27</v>
      </c>
      <c r="X404" s="73">
        <f t="shared" si="158"/>
        <v>0</v>
      </c>
      <c r="Y404" s="73" t="str">
        <f t="shared" si="159"/>
        <v xml:space="preserve">                           </v>
      </c>
      <c r="Z404" s="73">
        <f t="shared" si="160"/>
        <v>27</v>
      </c>
      <c r="AA404" s="73">
        <f t="shared" si="161"/>
        <v>0</v>
      </c>
      <c r="AB404" s="73">
        <f t="shared" si="162"/>
        <v>1</v>
      </c>
      <c r="AC404" s="73">
        <f t="shared" si="163"/>
        <v>0</v>
      </c>
      <c r="AD404" s="73" t="str">
        <f t="shared" si="164"/>
        <v xml:space="preserve">                           </v>
      </c>
      <c r="AE404" s="73">
        <f t="shared" si="165"/>
        <v>27</v>
      </c>
      <c r="AF404" s="73" t="str">
        <f t="shared" si="166"/>
        <v xml:space="preserve"> </v>
      </c>
      <c r="AG404" s="73">
        <f t="shared" si="167"/>
        <v>1</v>
      </c>
      <c r="AH404" s="73">
        <f t="shared" si="168"/>
        <v>0</v>
      </c>
      <c r="AI404" s="55" t="s">
        <v>11</v>
      </c>
      <c r="AJ404" s="55" t="s">
        <v>8</v>
      </c>
      <c r="AK404" s="73">
        <f t="shared" si="169"/>
        <v>0</v>
      </c>
      <c r="AL404" s="55" t="s">
        <v>9</v>
      </c>
      <c r="AM404" s="56" t="s">
        <v>3</v>
      </c>
      <c r="AN404" s="56" t="s">
        <v>13</v>
      </c>
      <c r="AO404" s="112">
        <v>1234567891</v>
      </c>
      <c r="AP404" s="55" t="s">
        <v>8</v>
      </c>
      <c r="AQ404" s="73" t="str">
        <f t="shared" si="170"/>
        <v xml:space="preserve">                           0 0       0     07004061234567891 9</v>
      </c>
      <c r="AR404" s="77">
        <f t="shared" si="171"/>
        <v>62</v>
      </c>
      <c r="AS404" s="107" t="str">
        <f t="shared" si="172"/>
        <v xml:space="preserve">                           0 0       0     07004061234567891 9</v>
      </c>
      <c r="AT404" s="107">
        <f t="shared" si="173"/>
        <v>62</v>
      </c>
      <c r="AU404" s="109">
        <f t="shared" si="174"/>
        <v>62</v>
      </c>
    </row>
    <row r="405" spans="1:47" s="21" customFormat="1" ht="22.5" customHeight="1" x14ac:dyDescent="0.2">
      <c r="A405" s="50">
        <v>401</v>
      </c>
      <c r="B405" s="84"/>
      <c r="C405" s="104"/>
      <c r="D405" s="104"/>
      <c r="E405" s="85"/>
      <c r="F405" s="85"/>
      <c r="G405" s="85"/>
      <c r="H405" s="84"/>
      <c r="I405" s="84"/>
      <c r="J405" s="84"/>
      <c r="K405" s="86"/>
      <c r="L405" s="84"/>
      <c r="M405" s="56" t="s">
        <v>1</v>
      </c>
      <c r="N405" s="53" t="str">
        <f t="shared" si="150"/>
        <v xml:space="preserve">                           0 0       0     07004061234567891 9</v>
      </c>
      <c r="O405" s="60">
        <f t="shared" si="151"/>
        <v>62</v>
      </c>
      <c r="Q405" s="73" t="s">
        <v>74</v>
      </c>
      <c r="R405" s="73">
        <f t="shared" si="152"/>
        <v>250</v>
      </c>
      <c r="S405" s="73">
        <f t="shared" si="153"/>
        <v>0</v>
      </c>
      <c r="T405" s="73" t="str">
        <f t="shared" si="154"/>
        <v xml:space="preserve">                           </v>
      </c>
      <c r="U405" s="73">
        <f t="shared" si="155"/>
        <v>27</v>
      </c>
      <c r="V405" s="73" t="str">
        <f t="shared" si="156"/>
        <v xml:space="preserve">                           </v>
      </c>
      <c r="W405" s="73">
        <f t="shared" si="157"/>
        <v>27</v>
      </c>
      <c r="X405" s="73">
        <f t="shared" si="158"/>
        <v>0</v>
      </c>
      <c r="Y405" s="73" t="str">
        <f t="shared" si="159"/>
        <v xml:space="preserve">                           </v>
      </c>
      <c r="Z405" s="73">
        <f t="shared" si="160"/>
        <v>27</v>
      </c>
      <c r="AA405" s="73">
        <f t="shared" si="161"/>
        <v>0</v>
      </c>
      <c r="AB405" s="73">
        <f t="shared" si="162"/>
        <v>1</v>
      </c>
      <c r="AC405" s="73">
        <f t="shared" si="163"/>
        <v>0</v>
      </c>
      <c r="AD405" s="73" t="str">
        <f t="shared" si="164"/>
        <v xml:space="preserve">                           </v>
      </c>
      <c r="AE405" s="73">
        <f t="shared" si="165"/>
        <v>27</v>
      </c>
      <c r="AF405" s="73" t="str">
        <f t="shared" si="166"/>
        <v xml:space="preserve"> </v>
      </c>
      <c r="AG405" s="73">
        <f t="shared" si="167"/>
        <v>1</v>
      </c>
      <c r="AH405" s="73">
        <f t="shared" si="168"/>
        <v>0</v>
      </c>
      <c r="AI405" s="55" t="s">
        <v>11</v>
      </c>
      <c r="AJ405" s="55" t="s">
        <v>8</v>
      </c>
      <c r="AK405" s="73">
        <f t="shared" si="169"/>
        <v>0</v>
      </c>
      <c r="AL405" s="55" t="s">
        <v>9</v>
      </c>
      <c r="AM405" s="56" t="s">
        <v>3</v>
      </c>
      <c r="AN405" s="56" t="s">
        <v>13</v>
      </c>
      <c r="AO405" s="112">
        <v>1234567891</v>
      </c>
      <c r="AP405" s="55" t="s">
        <v>8</v>
      </c>
      <c r="AQ405" s="73" t="str">
        <f t="shared" si="170"/>
        <v xml:space="preserve">                           0 0       0     07004061234567891 9</v>
      </c>
      <c r="AR405" s="77">
        <f t="shared" si="171"/>
        <v>62</v>
      </c>
      <c r="AS405" s="107" t="str">
        <f t="shared" si="172"/>
        <v xml:space="preserve">                           0 0       0     07004061234567891 9</v>
      </c>
      <c r="AT405" s="107">
        <f t="shared" si="173"/>
        <v>62</v>
      </c>
      <c r="AU405" s="109">
        <f t="shared" si="174"/>
        <v>62</v>
      </c>
    </row>
    <row r="406" spans="1:47" s="21" customFormat="1" ht="22.5" customHeight="1" x14ac:dyDescent="0.2">
      <c r="A406" s="50">
        <v>402</v>
      </c>
      <c r="B406" s="84"/>
      <c r="C406" s="104"/>
      <c r="D406" s="104"/>
      <c r="E406" s="85"/>
      <c r="F406" s="85"/>
      <c r="G406" s="85"/>
      <c r="H406" s="84"/>
      <c r="I406" s="84"/>
      <c r="J406" s="84"/>
      <c r="K406" s="86"/>
      <c r="L406" s="84"/>
      <c r="M406" s="56" t="s">
        <v>1</v>
      </c>
      <c r="N406" s="53" t="str">
        <f t="shared" si="150"/>
        <v xml:space="preserve">                           0 0       0     07004061234567891 9</v>
      </c>
      <c r="O406" s="60">
        <f t="shared" si="151"/>
        <v>62</v>
      </c>
      <c r="Q406" s="73" t="s">
        <v>74</v>
      </c>
      <c r="R406" s="73">
        <f t="shared" si="152"/>
        <v>250</v>
      </c>
      <c r="S406" s="73">
        <f t="shared" si="153"/>
        <v>0</v>
      </c>
      <c r="T406" s="73" t="str">
        <f t="shared" si="154"/>
        <v xml:space="preserve">                           </v>
      </c>
      <c r="U406" s="73">
        <f t="shared" si="155"/>
        <v>27</v>
      </c>
      <c r="V406" s="73" t="str">
        <f t="shared" si="156"/>
        <v xml:space="preserve">                           </v>
      </c>
      <c r="W406" s="73">
        <f t="shared" si="157"/>
        <v>27</v>
      </c>
      <c r="X406" s="73">
        <f t="shared" si="158"/>
        <v>0</v>
      </c>
      <c r="Y406" s="73" t="str">
        <f t="shared" si="159"/>
        <v xml:space="preserve">                           </v>
      </c>
      <c r="Z406" s="73">
        <f t="shared" si="160"/>
        <v>27</v>
      </c>
      <c r="AA406" s="73">
        <f t="shared" si="161"/>
        <v>0</v>
      </c>
      <c r="AB406" s="73">
        <f t="shared" si="162"/>
        <v>1</v>
      </c>
      <c r="AC406" s="73">
        <f t="shared" si="163"/>
        <v>0</v>
      </c>
      <c r="AD406" s="73" t="str">
        <f t="shared" si="164"/>
        <v xml:space="preserve">                           </v>
      </c>
      <c r="AE406" s="73">
        <f t="shared" si="165"/>
        <v>27</v>
      </c>
      <c r="AF406" s="73" t="str">
        <f t="shared" si="166"/>
        <v xml:space="preserve"> </v>
      </c>
      <c r="AG406" s="73">
        <f t="shared" si="167"/>
        <v>1</v>
      </c>
      <c r="AH406" s="73">
        <f t="shared" si="168"/>
        <v>0</v>
      </c>
      <c r="AI406" s="55" t="s">
        <v>11</v>
      </c>
      <c r="AJ406" s="55" t="s">
        <v>8</v>
      </c>
      <c r="AK406" s="73">
        <f t="shared" si="169"/>
        <v>0</v>
      </c>
      <c r="AL406" s="55" t="s">
        <v>9</v>
      </c>
      <c r="AM406" s="56" t="s">
        <v>3</v>
      </c>
      <c r="AN406" s="56" t="s">
        <v>13</v>
      </c>
      <c r="AO406" s="112">
        <v>1234567891</v>
      </c>
      <c r="AP406" s="55" t="s">
        <v>8</v>
      </c>
      <c r="AQ406" s="73" t="str">
        <f t="shared" si="170"/>
        <v xml:space="preserve">                           0 0       0     07004061234567891 9</v>
      </c>
      <c r="AR406" s="77">
        <f t="shared" si="171"/>
        <v>62</v>
      </c>
      <c r="AS406" s="107" t="str">
        <f t="shared" si="172"/>
        <v xml:space="preserve">                           0 0       0     07004061234567891 9</v>
      </c>
      <c r="AT406" s="107">
        <f t="shared" si="173"/>
        <v>62</v>
      </c>
      <c r="AU406" s="109">
        <f t="shared" si="174"/>
        <v>62</v>
      </c>
    </row>
    <row r="407" spans="1:47" s="21" customFormat="1" ht="22.5" customHeight="1" x14ac:dyDescent="0.2">
      <c r="A407" s="50">
        <v>403</v>
      </c>
      <c r="B407" s="84"/>
      <c r="C407" s="104"/>
      <c r="D407" s="104"/>
      <c r="E407" s="85"/>
      <c r="F407" s="85"/>
      <c r="G407" s="85"/>
      <c r="H407" s="84"/>
      <c r="I407" s="84"/>
      <c r="J407" s="84"/>
      <c r="K407" s="86"/>
      <c r="L407" s="84"/>
      <c r="M407" s="56" t="s">
        <v>1</v>
      </c>
      <c r="N407" s="53" t="str">
        <f t="shared" si="150"/>
        <v xml:space="preserve">                           0 0       0     07004061234567891 9</v>
      </c>
      <c r="O407" s="60">
        <f t="shared" si="151"/>
        <v>62</v>
      </c>
      <c r="Q407" s="73" t="s">
        <v>74</v>
      </c>
      <c r="R407" s="73">
        <f t="shared" si="152"/>
        <v>250</v>
      </c>
      <c r="S407" s="73">
        <f t="shared" si="153"/>
        <v>0</v>
      </c>
      <c r="T407" s="73" t="str">
        <f t="shared" si="154"/>
        <v xml:space="preserve">                           </v>
      </c>
      <c r="U407" s="73">
        <f t="shared" si="155"/>
        <v>27</v>
      </c>
      <c r="V407" s="73" t="str">
        <f t="shared" si="156"/>
        <v xml:space="preserve">                           </v>
      </c>
      <c r="W407" s="73">
        <f t="shared" si="157"/>
        <v>27</v>
      </c>
      <c r="X407" s="73">
        <f t="shared" si="158"/>
        <v>0</v>
      </c>
      <c r="Y407" s="73" t="str">
        <f t="shared" si="159"/>
        <v xml:space="preserve">                           </v>
      </c>
      <c r="Z407" s="73">
        <f t="shared" si="160"/>
        <v>27</v>
      </c>
      <c r="AA407" s="73">
        <f t="shared" si="161"/>
        <v>0</v>
      </c>
      <c r="AB407" s="73">
        <f t="shared" si="162"/>
        <v>1</v>
      </c>
      <c r="AC407" s="73">
        <f t="shared" si="163"/>
        <v>0</v>
      </c>
      <c r="AD407" s="73" t="str">
        <f t="shared" si="164"/>
        <v xml:space="preserve">                           </v>
      </c>
      <c r="AE407" s="73">
        <f t="shared" si="165"/>
        <v>27</v>
      </c>
      <c r="AF407" s="73" t="str">
        <f t="shared" si="166"/>
        <v xml:space="preserve"> </v>
      </c>
      <c r="AG407" s="73">
        <f t="shared" si="167"/>
        <v>1</v>
      </c>
      <c r="AH407" s="73">
        <f t="shared" si="168"/>
        <v>0</v>
      </c>
      <c r="AI407" s="55" t="s">
        <v>11</v>
      </c>
      <c r="AJ407" s="55" t="s">
        <v>8</v>
      </c>
      <c r="AK407" s="73">
        <f t="shared" si="169"/>
        <v>0</v>
      </c>
      <c r="AL407" s="55" t="s">
        <v>9</v>
      </c>
      <c r="AM407" s="56" t="s">
        <v>3</v>
      </c>
      <c r="AN407" s="56" t="s">
        <v>13</v>
      </c>
      <c r="AO407" s="112">
        <v>1234567891</v>
      </c>
      <c r="AP407" s="55" t="s">
        <v>8</v>
      </c>
      <c r="AQ407" s="73" t="str">
        <f t="shared" si="170"/>
        <v xml:space="preserve">                           0 0       0     07004061234567891 9</v>
      </c>
      <c r="AR407" s="77">
        <f t="shared" si="171"/>
        <v>62</v>
      </c>
      <c r="AS407" s="107" t="str">
        <f t="shared" si="172"/>
        <v xml:space="preserve">                           0 0       0     07004061234567891 9</v>
      </c>
      <c r="AT407" s="107">
        <f t="shared" si="173"/>
        <v>62</v>
      </c>
      <c r="AU407" s="109">
        <f t="shared" si="174"/>
        <v>62</v>
      </c>
    </row>
    <row r="408" spans="1:47" s="21" customFormat="1" ht="22.5" customHeight="1" x14ac:dyDescent="0.2">
      <c r="A408" s="50">
        <v>404</v>
      </c>
      <c r="B408" s="84"/>
      <c r="C408" s="104"/>
      <c r="D408" s="104"/>
      <c r="E408" s="85"/>
      <c r="F408" s="85"/>
      <c r="G408" s="85"/>
      <c r="H408" s="84"/>
      <c r="I408" s="84"/>
      <c r="J408" s="84"/>
      <c r="K408" s="86"/>
      <c r="L408" s="84"/>
      <c r="M408" s="56" t="s">
        <v>1</v>
      </c>
      <c r="N408" s="53" t="str">
        <f t="shared" si="150"/>
        <v xml:space="preserve">                           0 0       0     07004061234567891 9</v>
      </c>
      <c r="O408" s="60">
        <f t="shared" si="151"/>
        <v>62</v>
      </c>
      <c r="Q408" s="73" t="s">
        <v>74</v>
      </c>
      <c r="R408" s="73">
        <f t="shared" si="152"/>
        <v>250</v>
      </c>
      <c r="S408" s="73">
        <f t="shared" si="153"/>
        <v>0</v>
      </c>
      <c r="T408" s="73" t="str">
        <f t="shared" si="154"/>
        <v xml:space="preserve">                           </v>
      </c>
      <c r="U408" s="73">
        <f t="shared" si="155"/>
        <v>27</v>
      </c>
      <c r="V408" s="73" t="str">
        <f t="shared" si="156"/>
        <v xml:space="preserve">                           </v>
      </c>
      <c r="W408" s="73">
        <f t="shared" si="157"/>
        <v>27</v>
      </c>
      <c r="X408" s="73">
        <f t="shared" si="158"/>
        <v>0</v>
      </c>
      <c r="Y408" s="73" t="str">
        <f t="shared" si="159"/>
        <v xml:space="preserve">                           </v>
      </c>
      <c r="Z408" s="73">
        <f t="shared" si="160"/>
        <v>27</v>
      </c>
      <c r="AA408" s="73">
        <f t="shared" si="161"/>
        <v>0</v>
      </c>
      <c r="AB408" s="73">
        <f t="shared" si="162"/>
        <v>1</v>
      </c>
      <c r="AC408" s="73">
        <f t="shared" si="163"/>
        <v>0</v>
      </c>
      <c r="AD408" s="73" t="str">
        <f t="shared" si="164"/>
        <v xml:space="preserve">                           </v>
      </c>
      <c r="AE408" s="73">
        <f t="shared" si="165"/>
        <v>27</v>
      </c>
      <c r="AF408" s="73" t="str">
        <f t="shared" si="166"/>
        <v xml:space="preserve"> </v>
      </c>
      <c r="AG408" s="73">
        <f t="shared" si="167"/>
        <v>1</v>
      </c>
      <c r="AH408" s="73">
        <f t="shared" si="168"/>
        <v>0</v>
      </c>
      <c r="AI408" s="55" t="s">
        <v>11</v>
      </c>
      <c r="AJ408" s="55" t="s">
        <v>8</v>
      </c>
      <c r="AK408" s="73">
        <f t="shared" si="169"/>
        <v>0</v>
      </c>
      <c r="AL408" s="55" t="s">
        <v>9</v>
      </c>
      <c r="AM408" s="56" t="s">
        <v>3</v>
      </c>
      <c r="AN408" s="56" t="s">
        <v>13</v>
      </c>
      <c r="AO408" s="112">
        <v>1234567891</v>
      </c>
      <c r="AP408" s="55" t="s">
        <v>8</v>
      </c>
      <c r="AQ408" s="73" t="str">
        <f t="shared" si="170"/>
        <v xml:space="preserve">                           0 0       0     07004061234567891 9</v>
      </c>
      <c r="AR408" s="77">
        <f t="shared" si="171"/>
        <v>62</v>
      </c>
      <c r="AS408" s="107" t="str">
        <f t="shared" si="172"/>
        <v xml:space="preserve">                           0 0       0     07004061234567891 9</v>
      </c>
      <c r="AT408" s="107">
        <f t="shared" si="173"/>
        <v>62</v>
      </c>
      <c r="AU408" s="109">
        <f t="shared" si="174"/>
        <v>62</v>
      </c>
    </row>
    <row r="409" spans="1:47" s="21" customFormat="1" ht="22.5" customHeight="1" x14ac:dyDescent="0.2">
      <c r="A409" s="50">
        <v>405</v>
      </c>
      <c r="B409" s="84"/>
      <c r="C409" s="104"/>
      <c r="D409" s="104"/>
      <c r="E409" s="85"/>
      <c r="F409" s="85"/>
      <c r="G409" s="85"/>
      <c r="H409" s="84"/>
      <c r="I409" s="84"/>
      <c r="J409" s="84"/>
      <c r="K409" s="86"/>
      <c r="L409" s="84"/>
      <c r="M409" s="56" t="s">
        <v>1</v>
      </c>
      <c r="N409" s="53" t="str">
        <f t="shared" si="150"/>
        <v xml:space="preserve">                           0 0       0     07004061234567891 9</v>
      </c>
      <c r="O409" s="60">
        <f t="shared" si="151"/>
        <v>62</v>
      </c>
      <c r="Q409" s="73" t="s">
        <v>74</v>
      </c>
      <c r="R409" s="73">
        <f t="shared" si="152"/>
        <v>250</v>
      </c>
      <c r="S409" s="73">
        <f t="shared" si="153"/>
        <v>0</v>
      </c>
      <c r="T409" s="73" t="str">
        <f t="shared" si="154"/>
        <v xml:space="preserve">                           </v>
      </c>
      <c r="U409" s="73">
        <f t="shared" si="155"/>
        <v>27</v>
      </c>
      <c r="V409" s="73" t="str">
        <f t="shared" si="156"/>
        <v xml:space="preserve">                           </v>
      </c>
      <c r="W409" s="73">
        <f t="shared" si="157"/>
        <v>27</v>
      </c>
      <c r="X409" s="73">
        <f t="shared" si="158"/>
        <v>0</v>
      </c>
      <c r="Y409" s="73" t="str">
        <f t="shared" si="159"/>
        <v xml:space="preserve">                           </v>
      </c>
      <c r="Z409" s="73">
        <f t="shared" si="160"/>
        <v>27</v>
      </c>
      <c r="AA409" s="73">
        <f t="shared" si="161"/>
        <v>0</v>
      </c>
      <c r="AB409" s="73">
        <f t="shared" si="162"/>
        <v>1</v>
      </c>
      <c r="AC409" s="73">
        <f t="shared" si="163"/>
        <v>0</v>
      </c>
      <c r="AD409" s="73" t="str">
        <f t="shared" si="164"/>
        <v xml:space="preserve">                           </v>
      </c>
      <c r="AE409" s="73">
        <f t="shared" si="165"/>
        <v>27</v>
      </c>
      <c r="AF409" s="73" t="str">
        <f t="shared" si="166"/>
        <v xml:space="preserve"> </v>
      </c>
      <c r="AG409" s="73">
        <f t="shared" si="167"/>
        <v>1</v>
      </c>
      <c r="AH409" s="73">
        <f t="shared" si="168"/>
        <v>0</v>
      </c>
      <c r="AI409" s="55" t="s">
        <v>11</v>
      </c>
      <c r="AJ409" s="55" t="s">
        <v>8</v>
      </c>
      <c r="AK409" s="73">
        <f t="shared" si="169"/>
        <v>0</v>
      </c>
      <c r="AL409" s="55" t="s">
        <v>9</v>
      </c>
      <c r="AM409" s="56" t="s">
        <v>3</v>
      </c>
      <c r="AN409" s="56" t="s">
        <v>13</v>
      </c>
      <c r="AO409" s="112">
        <v>1234567891</v>
      </c>
      <c r="AP409" s="55" t="s">
        <v>8</v>
      </c>
      <c r="AQ409" s="73" t="str">
        <f t="shared" si="170"/>
        <v xml:space="preserve">                           0 0       0     07004061234567891 9</v>
      </c>
      <c r="AR409" s="77">
        <f t="shared" si="171"/>
        <v>62</v>
      </c>
      <c r="AS409" s="107" t="str">
        <f t="shared" si="172"/>
        <v xml:space="preserve">                           0 0       0     07004061234567891 9</v>
      </c>
      <c r="AT409" s="107">
        <f t="shared" si="173"/>
        <v>62</v>
      </c>
      <c r="AU409" s="109">
        <f t="shared" si="174"/>
        <v>62</v>
      </c>
    </row>
    <row r="410" spans="1:47" s="21" customFormat="1" ht="22.5" customHeight="1" x14ac:dyDescent="0.2">
      <c r="A410" s="50">
        <v>406</v>
      </c>
      <c r="B410" s="84"/>
      <c r="C410" s="104"/>
      <c r="D410" s="104"/>
      <c r="E410" s="85"/>
      <c r="F410" s="85"/>
      <c r="G410" s="85"/>
      <c r="H410" s="84"/>
      <c r="I410" s="84"/>
      <c r="J410" s="84"/>
      <c r="K410" s="86"/>
      <c r="L410" s="84"/>
      <c r="M410" s="56" t="s">
        <v>1</v>
      </c>
      <c r="N410" s="53" t="str">
        <f t="shared" si="150"/>
        <v xml:space="preserve">                           0 0       0     07004061234567891 9</v>
      </c>
      <c r="O410" s="60">
        <f t="shared" si="151"/>
        <v>62</v>
      </c>
      <c r="Q410" s="73" t="s">
        <v>74</v>
      </c>
      <c r="R410" s="73">
        <f t="shared" si="152"/>
        <v>250</v>
      </c>
      <c r="S410" s="73">
        <f t="shared" si="153"/>
        <v>0</v>
      </c>
      <c r="T410" s="73" t="str">
        <f t="shared" si="154"/>
        <v xml:space="preserve">                           </v>
      </c>
      <c r="U410" s="73">
        <f t="shared" si="155"/>
        <v>27</v>
      </c>
      <c r="V410" s="73" t="str">
        <f t="shared" si="156"/>
        <v xml:space="preserve">                           </v>
      </c>
      <c r="W410" s="73">
        <f t="shared" si="157"/>
        <v>27</v>
      </c>
      <c r="X410" s="73">
        <f t="shared" si="158"/>
        <v>0</v>
      </c>
      <c r="Y410" s="73" t="str">
        <f t="shared" si="159"/>
        <v xml:space="preserve">                           </v>
      </c>
      <c r="Z410" s="73">
        <f t="shared" si="160"/>
        <v>27</v>
      </c>
      <c r="AA410" s="73">
        <f t="shared" si="161"/>
        <v>0</v>
      </c>
      <c r="AB410" s="73">
        <f t="shared" si="162"/>
        <v>1</v>
      </c>
      <c r="AC410" s="73">
        <f t="shared" si="163"/>
        <v>0</v>
      </c>
      <c r="AD410" s="73" t="str">
        <f t="shared" si="164"/>
        <v xml:space="preserve">                           </v>
      </c>
      <c r="AE410" s="73">
        <f t="shared" si="165"/>
        <v>27</v>
      </c>
      <c r="AF410" s="73" t="str">
        <f t="shared" si="166"/>
        <v xml:space="preserve"> </v>
      </c>
      <c r="AG410" s="73">
        <f t="shared" si="167"/>
        <v>1</v>
      </c>
      <c r="AH410" s="73">
        <f t="shared" si="168"/>
        <v>0</v>
      </c>
      <c r="AI410" s="55" t="s">
        <v>11</v>
      </c>
      <c r="AJ410" s="55" t="s">
        <v>8</v>
      </c>
      <c r="AK410" s="73">
        <f t="shared" si="169"/>
        <v>0</v>
      </c>
      <c r="AL410" s="55" t="s">
        <v>9</v>
      </c>
      <c r="AM410" s="56" t="s">
        <v>3</v>
      </c>
      <c r="AN410" s="56" t="s">
        <v>13</v>
      </c>
      <c r="AO410" s="112">
        <v>1234567891</v>
      </c>
      <c r="AP410" s="55" t="s">
        <v>8</v>
      </c>
      <c r="AQ410" s="73" t="str">
        <f t="shared" si="170"/>
        <v xml:space="preserve">                           0 0       0     07004061234567891 9</v>
      </c>
      <c r="AR410" s="77">
        <f t="shared" si="171"/>
        <v>62</v>
      </c>
      <c r="AS410" s="107" t="str">
        <f t="shared" si="172"/>
        <v xml:space="preserve">                           0 0       0     07004061234567891 9</v>
      </c>
      <c r="AT410" s="107">
        <f t="shared" si="173"/>
        <v>62</v>
      </c>
      <c r="AU410" s="109">
        <f t="shared" si="174"/>
        <v>62</v>
      </c>
    </row>
    <row r="411" spans="1:47" s="21" customFormat="1" ht="22.5" customHeight="1" x14ac:dyDescent="0.2">
      <c r="A411" s="50">
        <v>407</v>
      </c>
      <c r="B411" s="84"/>
      <c r="C411" s="104"/>
      <c r="D411" s="104"/>
      <c r="E411" s="85"/>
      <c r="F411" s="85"/>
      <c r="G411" s="85"/>
      <c r="H411" s="84"/>
      <c r="I411" s="84"/>
      <c r="J411" s="84"/>
      <c r="K411" s="86"/>
      <c r="L411" s="84"/>
      <c r="M411" s="56" t="s">
        <v>1</v>
      </c>
      <c r="N411" s="53" t="str">
        <f t="shared" si="150"/>
        <v xml:space="preserve">                           0 0       0     07004061234567891 9</v>
      </c>
      <c r="O411" s="60">
        <f t="shared" si="151"/>
        <v>62</v>
      </c>
      <c r="Q411" s="73" t="s">
        <v>74</v>
      </c>
      <c r="R411" s="73">
        <f t="shared" si="152"/>
        <v>250</v>
      </c>
      <c r="S411" s="73">
        <f t="shared" si="153"/>
        <v>0</v>
      </c>
      <c r="T411" s="73" t="str">
        <f t="shared" si="154"/>
        <v xml:space="preserve">                           </v>
      </c>
      <c r="U411" s="73">
        <f t="shared" si="155"/>
        <v>27</v>
      </c>
      <c r="V411" s="73" t="str">
        <f t="shared" si="156"/>
        <v xml:space="preserve">                           </v>
      </c>
      <c r="W411" s="73">
        <f t="shared" si="157"/>
        <v>27</v>
      </c>
      <c r="X411" s="73">
        <f t="shared" si="158"/>
        <v>0</v>
      </c>
      <c r="Y411" s="73" t="str">
        <f t="shared" si="159"/>
        <v xml:space="preserve">                           </v>
      </c>
      <c r="Z411" s="73">
        <f t="shared" si="160"/>
        <v>27</v>
      </c>
      <c r="AA411" s="73">
        <f t="shared" si="161"/>
        <v>0</v>
      </c>
      <c r="AB411" s="73">
        <f t="shared" si="162"/>
        <v>1</v>
      </c>
      <c r="AC411" s="73">
        <f t="shared" si="163"/>
        <v>0</v>
      </c>
      <c r="AD411" s="73" t="str">
        <f t="shared" si="164"/>
        <v xml:space="preserve">                           </v>
      </c>
      <c r="AE411" s="73">
        <f t="shared" si="165"/>
        <v>27</v>
      </c>
      <c r="AF411" s="73" t="str">
        <f t="shared" si="166"/>
        <v xml:space="preserve"> </v>
      </c>
      <c r="AG411" s="73">
        <f t="shared" si="167"/>
        <v>1</v>
      </c>
      <c r="AH411" s="73">
        <f t="shared" si="168"/>
        <v>0</v>
      </c>
      <c r="AI411" s="55" t="s">
        <v>11</v>
      </c>
      <c r="AJ411" s="55" t="s">
        <v>8</v>
      </c>
      <c r="AK411" s="73">
        <f t="shared" si="169"/>
        <v>0</v>
      </c>
      <c r="AL411" s="55" t="s">
        <v>9</v>
      </c>
      <c r="AM411" s="56" t="s">
        <v>3</v>
      </c>
      <c r="AN411" s="56" t="s">
        <v>13</v>
      </c>
      <c r="AO411" s="112">
        <v>1234567891</v>
      </c>
      <c r="AP411" s="55" t="s">
        <v>8</v>
      </c>
      <c r="AQ411" s="73" t="str">
        <f t="shared" si="170"/>
        <v xml:space="preserve">                           0 0       0     07004061234567891 9</v>
      </c>
      <c r="AR411" s="77">
        <f t="shared" si="171"/>
        <v>62</v>
      </c>
      <c r="AS411" s="107" t="str">
        <f t="shared" si="172"/>
        <v xml:space="preserve">                           0 0       0     07004061234567891 9</v>
      </c>
      <c r="AT411" s="107">
        <f t="shared" si="173"/>
        <v>62</v>
      </c>
      <c r="AU411" s="109">
        <f t="shared" si="174"/>
        <v>62</v>
      </c>
    </row>
    <row r="412" spans="1:47" s="21" customFormat="1" ht="22.5" customHeight="1" x14ac:dyDescent="0.2">
      <c r="A412" s="50">
        <v>408</v>
      </c>
      <c r="B412" s="84"/>
      <c r="C412" s="104"/>
      <c r="D412" s="104"/>
      <c r="E412" s="85"/>
      <c r="F412" s="85"/>
      <c r="G412" s="85"/>
      <c r="H412" s="84"/>
      <c r="I412" s="84"/>
      <c r="J412" s="84"/>
      <c r="K412" s="86"/>
      <c r="L412" s="84"/>
      <c r="M412" s="56" t="s">
        <v>1</v>
      </c>
      <c r="N412" s="53" t="str">
        <f t="shared" si="150"/>
        <v xml:space="preserve">                           0 0       0     07004061234567891 9</v>
      </c>
      <c r="O412" s="60">
        <f t="shared" si="151"/>
        <v>62</v>
      </c>
      <c r="Q412" s="73" t="s">
        <v>74</v>
      </c>
      <c r="R412" s="73">
        <f t="shared" si="152"/>
        <v>250</v>
      </c>
      <c r="S412" s="73">
        <f t="shared" si="153"/>
        <v>0</v>
      </c>
      <c r="T412" s="73" t="str">
        <f t="shared" si="154"/>
        <v xml:space="preserve">                           </v>
      </c>
      <c r="U412" s="73">
        <f t="shared" si="155"/>
        <v>27</v>
      </c>
      <c r="V412" s="73" t="str">
        <f t="shared" si="156"/>
        <v xml:space="preserve">                           </v>
      </c>
      <c r="W412" s="73">
        <f t="shared" si="157"/>
        <v>27</v>
      </c>
      <c r="X412" s="73">
        <f t="shared" si="158"/>
        <v>0</v>
      </c>
      <c r="Y412" s="73" t="str">
        <f t="shared" si="159"/>
        <v xml:space="preserve">                           </v>
      </c>
      <c r="Z412" s="73">
        <f t="shared" si="160"/>
        <v>27</v>
      </c>
      <c r="AA412" s="73">
        <f t="shared" si="161"/>
        <v>0</v>
      </c>
      <c r="AB412" s="73">
        <f t="shared" si="162"/>
        <v>1</v>
      </c>
      <c r="AC412" s="73">
        <f t="shared" si="163"/>
        <v>0</v>
      </c>
      <c r="AD412" s="73" t="str">
        <f t="shared" si="164"/>
        <v xml:space="preserve">                           </v>
      </c>
      <c r="AE412" s="73">
        <f t="shared" si="165"/>
        <v>27</v>
      </c>
      <c r="AF412" s="73" t="str">
        <f t="shared" si="166"/>
        <v xml:space="preserve"> </v>
      </c>
      <c r="AG412" s="73">
        <f t="shared" si="167"/>
        <v>1</v>
      </c>
      <c r="AH412" s="73">
        <f t="shared" si="168"/>
        <v>0</v>
      </c>
      <c r="AI412" s="55" t="s">
        <v>11</v>
      </c>
      <c r="AJ412" s="55" t="s">
        <v>8</v>
      </c>
      <c r="AK412" s="73">
        <f t="shared" si="169"/>
        <v>0</v>
      </c>
      <c r="AL412" s="55" t="s">
        <v>9</v>
      </c>
      <c r="AM412" s="56" t="s">
        <v>3</v>
      </c>
      <c r="AN412" s="56" t="s">
        <v>13</v>
      </c>
      <c r="AO412" s="112">
        <v>1234567891</v>
      </c>
      <c r="AP412" s="55" t="s">
        <v>8</v>
      </c>
      <c r="AQ412" s="73" t="str">
        <f t="shared" si="170"/>
        <v xml:space="preserve">                           0 0       0     07004061234567891 9</v>
      </c>
      <c r="AR412" s="77">
        <f t="shared" si="171"/>
        <v>62</v>
      </c>
      <c r="AS412" s="107" t="str">
        <f t="shared" si="172"/>
        <v xml:space="preserve">                           0 0       0     07004061234567891 9</v>
      </c>
      <c r="AT412" s="107">
        <f t="shared" si="173"/>
        <v>62</v>
      </c>
      <c r="AU412" s="109">
        <f t="shared" si="174"/>
        <v>62</v>
      </c>
    </row>
    <row r="413" spans="1:47" s="21" customFormat="1" ht="22.5" customHeight="1" x14ac:dyDescent="0.2">
      <c r="A413" s="50">
        <v>409</v>
      </c>
      <c r="B413" s="84"/>
      <c r="C413" s="104"/>
      <c r="D413" s="104"/>
      <c r="E413" s="85"/>
      <c r="F413" s="85"/>
      <c r="G413" s="85"/>
      <c r="H413" s="84"/>
      <c r="I413" s="84"/>
      <c r="J413" s="84"/>
      <c r="K413" s="86"/>
      <c r="L413" s="84"/>
      <c r="M413" s="56" t="s">
        <v>1</v>
      </c>
      <c r="N413" s="53" t="str">
        <f t="shared" si="150"/>
        <v xml:space="preserve">                           0 0       0     07004061234567891 9</v>
      </c>
      <c r="O413" s="60">
        <f t="shared" si="151"/>
        <v>62</v>
      </c>
      <c r="Q413" s="73" t="s">
        <v>74</v>
      </c>
      <c r="R413" s="73">
        <f t="shared" si="152"/>
        <v>250</v>
      </c>
      <c r="S413" s="73">
        <f t="shared" si="153"/>
        <v>0</v>
      </c>
      <c r="T413" s="73" t="str">
        <f t="shared" si="154"/>
        <v xml:space="preserve">                           </v>
      </c>
      <c r="U413" s="73">
        <f t="shared" si="155"/>
        <v>27</v>
      </c>
      <c r="V413" s="73" t="str">
        <f t="shared" si="156"/>
        <v xml:space="preserve">                           </v>
      </c>
      <c r="W413" s="73">
        <f t="shared" si="157"/>
        <v>27</v>
      </c>
      <c r="X413" s="73">
        <f t="shared" si="158"/>
        <v>0</v>
      </c>
      <c r="Y413" s="73" t="str">
        <f t="shared" si="159"/>
        <v xml:space="preserve">                           </v>
      </c>
      <c r="Z413" s="73">
        <f t="shared" si="160"/>
        <v>27</v>
      </c>
      <c r="AA413" s="73">
        <f t="shared" si="161"/>
        <v>0</v>
      </c>
      <c r="AB413" s="73">
        <f t="shared" si="162"/>
        <v>1</v>
      </c>
      <c r="AC413" s="73">
        <f t="shared" si="163"/>
        <v>0</v>
      </c>
      <c r="AD413" s="73" t="str">
        <f t="shared" si="164"/>
        <v xml:space="preserve">                           </v>
      </c>
      <c r="AE413" s="73">
        <f t="shared" si="165"/>
        <v>27</v>
      </c>
      <c r="AF413" s="73" t="str">
        <f t="shared" si="166"/>
        <v xml:space="preserve"> </v>
      </c>
      <c r="AG413" s="73">
        <f t="shared" si="167"/>
        <v>1</v>
      </c>
      <c r="AH413" s="73">
        <f t="shared" si="168"/>
        <v>0</v>
      </c>
      <c r="AI413" s="55" t="s">
        <v>11</v>
      </c>
      <c r="AJ413" s="55" t="s">
        <v>8</v>
      </c>
      <c r="AK413" s="73">
        <f t="shared" si="169"/>
        <v>0</v>
      </c>
      <c r="AL413" s="55" t="s">
        <v>9</v>
      </c>
      <c r="AM413" s="56" t="s">
        <v>3</v>
      </c>
      <c r="AN413" s="56" t="s">
        <v>13</v>
      </c>
      <c r="AO413" s="112">
        <v>1234567891</v>
      </c>
      <c r="AP413" s="55" t="s">
        <v>8</v>
      </c>
      <c r="AQ413" s="73" t="str">
        <f t="shared" si="170"/>
        <v xml:space="preserve">                           0 0       0     07004061234567891 9</v>
      </c>
      <c r="AR413" s="77">
        <f t="shared" si="171"/>
        <v>62</v>
      </c>
      <c r="AS413" s="107" t="str">
        <f t="shared" si="172"/>
        <v xml:space="preserve">                           0 0       0     07004061234567891 9</v>
      </c>
      <c r="AT413" s="107">
        <f t="shared" si="173"/>
        <v>62</v>
      </c>
      <c r="AU413" s="109">
        <f t="shared" si="174"/>
        <v>62</v>
      </c>
    </row>
    <row r="414" spans="1:47" s="21" customFormat="1" ht="22.5" customHeight="1" x14ac:dyDescent="0.2">
      <c r="A414" s="50">
        <v>410</v>
      </c>
      <c r="B414" s="84"/>
      <c r="C414" s="104"/>
      <c r="D414" s="104"/>
      <c r="E414" s="85"/>
      <c r="F414" s="85"/>
      <c r="G414" s="85"/>
      <c r="H414" s="84"/>
      <c r="I414" s="84"/>
      <c r="J414" s="84"/>
      <c r="K414" s="86"/>
      <c r="L414" s="84"/>
      <c r="M414" s="56" t="s">
        <v>1</v>
      </c>
      <c r="N414" s="53" t="str">
        <f t="shared" si="150"/>
        <v xml:space="preserve">                           0 0       0     07004061234567891 9</v>
      </c>
      <c r="O414" s="60">
        <f t="shared" si="151"/>
        <v>62</v>
      </c>
      <c r="Q414" s="73" t="s">
        <v>74</v>
      </c>
      <c r="R414" s="73">
        <f t="shared" si="152"/>
        <v>250</v>
      </c>
      <c r="S414" s="73">
        <f t="shared" si="153"/>
        <v>0</v>
      </c>
      <c r="T414" s="73" t="str">
        <f t="shared" si="154"/>
        <v xml:space="preserve">                           </v>
      </c>
      <c r="U414" s="73">
        <f t="shared" si="155"/>
        <v>27</v>
      </c>
      <c r="V414" s="73" t="str">
        <f t="shared" si="156"/>
        <v xml:space="preserve">                           </v>
      </c>
      <c r="W414" s="73">
        <f t="shared" si="157"/>
        <v>27</v>
      </c>
      <c r="X414" s="73">
        <f t="shared" si="158"/>
        <v>0</v>
      </c>
      <c r="Y414" s="73" t="str">
        <f t="shared" si="159"/>
        <v xml:space="preserve">                           </v>
      </c>
      <c r="Z414" s="73">
        <f t="shared" si="160"/>
        <v>27</v>
      </c>
      <c r="AA414" s="73">
        <f t="shared" si="161"/>
        <v>0</v>
      </c>
      <c r="AB414" s="73">
        <f t="shared" si="162"/>
        <v>1</v>
      </c>
      <c r="AC414" s="73">
        <f t="shared" si="163"/>
        <v>0</v>
      </c>
      <c r="AD414" s="73" t="str">
        <f t="shared" si="164"/>
        <v xml:space="preserve">                           </v>
      </c>
      <c r="AE414" s="73">
        <f t="shared" si="165"/>
        <v>27</v>
      </c>
      <c r="AF414" s="73" t="str">
        <f t="shared" si="166"/>
        <v xml:space="preserve"> </v>
      </c>
      <c r="AG414" s="73">
        <f t="shared" si="167"/>
        <v>1</v>
      </c>
      <c r="AH414" s="73">
        <f t="shared" si="168"/>
        <v>0</v>
      </c>
      <c r="AI414" s="55" t="s">
        <v>11</v>
      </c>
      <c r="AJ414" s="55" t="s">
        <v>8</v>
      </c>
      <c r="AK414" s="73">
        <f t="shared" si="169"/>
        <v>0</v>
      </c>
      <c r="AL414" s="55" t="s">
        <v>9</v>
      </c>
      <c r="AM414" s="56" t="s">
        <v>3</v>
      </c>
      <c r="AN414" s="56" t="s">
        <v>13</v>
      </c>
      <c r="AO414" s="112">
        <v>1234567891</v>
      </c>
      <c r="AP414" s="55" t="s">
        <v>8</v>
      </c>
      <c r="AQ414" s="73" t="str">
        <f t="shared" si="170"/>
        <v xml:space="preserve">                           0 0       0     07004061234567891 9</v>
      </c>
      <c r="AR414" s="77">
        <f t="shared" si="171"/>
        <v>62</v>
      </c>
      <c r="AS414" s="107" t="str">
        <f t="shared" si="172"/>
        <v xml:space="preserve">                           0 0       0     07004061234567891 9</v>
      </c>
      <c r="AT414" s="107">
        <f t="shared" si="173"/>
        <v>62</v>
      </c>
      <c r="AU414" s="109">
        <f t="shared" si="174"/>
        <v>62</v>
      </c>
    </row>
    <row r="415" spans="1:47" s="21" customFormat="1" ht="22.5" customHeight="1" x14ac:dyDescent="0.2">
      <c r="A415" s="50">
        <v>411</v>
      </c>
      <c r="B415" s="84"/>
      <c r="C415" s="104"/>
      <c r="D415" s="104"/>
      <c r="E415" s="85"/>
      <c r="F415" s="85"/>
      <c r="G415" s="85"/>
      <c r="H415" s="84"/>
      <c r="I415" s="84"/>
      <c r="J415" s="84"/>
      <c r="K415" s="86"/>
      <c r="L415" s="84"/>
      <c r="M415" s="56" t="s">
        <v>1</v>
      </c>
      <c r="N415" s="53" t="str">
        <f t="shared" si="150"/>
        <v xml:space="preserve">                           0 0       0     07004061234567891 9</v>
      </c>
      <c r="O415" s="60">
        <f t="shared" si="151"/>
        <v>62</v>
      </c>
      <c r="Q415" s="73" t="s">
        <v>74</v>
      </c>
      <c r="R415" s="73">
        <f t="shared" si="152"/>
        <v>250</v>
      </c>
      <c r="S415" s="73">
        <f t="shared" si="153"/>
        <v>0</v>
      </c>
      <c r="T415" s="73" t="str">
        <f t="shared" si="154"/>
        <v xml:space="preserve">                           </v>
      </c>
      <c r="U415" s="73">
        <f t="shared" si="155"/>
        <v>27</v>
      </c>
      <c r="V415" s="73" t="str">
        <f t="shared" si="156"/>
        <v xml:space="preserve">                           </v>
      </c>
      <c r="W415" s="73">
        <f t="shared" si="157"/>
        <v>27</v>
      </c>
      <c r="X415" s="73">
        <f t="shared" si="158"/>
        <v>0</v>
      </c>
      <c r="Y415" s="73" t="str">
        <f t="shared" si="159"/>
        <v xml:space="preserve">                           </v>
      </c>
      <c r="Z415" s="73">
        <f t="shared" si="160"/>
        <v>27</v>
      </c>
      <c r="AA415" s="73">
        <f t="shared" si="161"/>
        <v>0</v>
      </c>
      <c r="AB415" s="73">
        <f t="shared" si="162"/>
        <v>1</v>
      </c>
      <c r="AC415" s="73">
        <f t="shared" si="163"/>
        <v>0</v>
      </c>
      <c r="AD415" s="73" t="str">
        <f t="shared" si="164"/>
        <v xml:space="preserve">                           </v>
      </c>
      <c r="AE415" s="73">
        <f t="shared" si="165"/>
        <v>27</v>
      </c>
      <c r="AF415" s="73" t="str">
        <f t="shared" si="166"/>
        <v xml:space="preserve"> </v>
      </c>
      <c r="AG415" s="73">
        <f t="shared" si="167"/>
        <v>1</v>
      </c>
      <c r="AH415" s="73">
        <f t="shared" si="168"/>
        <v>0</v>
      </c>
      <c r="AI415" s="55" t="s">
        <v>11</v>
      </c>
      <c r="AJ415" s="55" t="s">
        <v>8</v>
      </c>
      <c r="AK415" s="73">
        <f t="shared" si="169"/>
        <v>0</v>
      </c>
      <c r="AL415" s="55" t="s">
        <v>9</v>
      </c>
      <c r="AM415" s="56" t="s">
        <v>3</v>
      </c>
      <c r="AN415" s="56" t="s">
        <v>13</v>
      </c>
      <c r="AO415" s="112">
        <v>1234567891</v>
      </c>
      <c r="AP415" s="55" t="s">
        <v>8</v>
      </c>
      <c r="AQ415" s="73" t="str">
        <f t="shared" si="170"/>
        <v xml:space="preserve">                           0 0       0     07004061234567891 9</v>
      </c>
      <c r="AR415" s="77">
        <f t="shared" si="171"/>
        <v>62</v>
      </c>
      <c r="AS415" s="107" t="str">
        <f t="shared" si="172"/>
        <v xml:space="preserve">                           0 0       0     07004061234567891 9</v>
      </c>
      <c r="AT415" s="107">
        <f t="shared" si="173"/>
        <v>62</v>
      </c>
      <c r="AU415" s="109">
        <f t="shared" si="174"/>
        <v>62</v>
      </c>
    </row>
    <row r="416" spans="1:47" s="21" customFormat="1" ht="22.5" customHeight="1" x14ac:dyDescent="0.2">
      <c r="A416" s="50">
        <v>412</v>
      </c>
      <c r="B416" s="84"/>
      <c r="C416" s="104"/>
      <c r="D416" s="104"/>
      <c r="E416" s="85"/>
      <c r="F416" s="85"/>
      <c r="G416" s="85"/>
      <c r="H416" s="84"/>
      <c r="I416" s="84"/>
      <c r="J416" s="84"/>
      <c r="K416" s="86"/>
      <c r="L416" s="84"/>
      <c r="M416" s="56" t="s">
        <v>1</v>
      </c>
      <c r="N416" s="53" t="str">
        <f t="shared" si="150"/>
        <v xml:space="preserve">                           0 0       0     07004061234567891 9</v>
      </c>
      <c r="O416" s="60">
        <f t="shared" si="151"/>
        <v>62</v>
      </c>
      <c r="Q416" s="73" t="s">
        <v>74</v>
      </c>
      <c r="R416" s="73">
        <f t="shared" si="152"/>
        <v>250</v>
      </c>
      <c r="S416" s="73">
        <f t="shared" si="153"/>
        <v>0</v>
      </c>
      <c r="T416" s="73" t="str">
        <f t="shared" si="154"/>
        <v xml:space="preserve">                           </v>
      </c>
      <c r="U416" s="73">
        <f t="shared" si="155"/>
        <v>27</v>
      </c>
      <c r="V416" s="73" t="str">
        <f t="shared" si="156"/>
        <v xml:space="preserve">                           </v>
      </c>
      <c r="W416" s="73">
        <f t="shared" si="157"/>
        <v>27</v>
      </c>
      <c r="X416" s="73">
        <f t="shared" si="158"/>
        <v>0</v>
      </c>
      <c r="Y416" s="73" t="str">
        <f t="shared" si="159"/>
        <v xml:space="preserve">                           </v>
      </c>
      <c r="Z416" s="73">
        <f t="shared" si="160"/>
        <v>27</v>
      </c>
      <c r="AA416" s="73">
        <f t="shared" si="161"/>
        <v>0</v>
      </c>
      <c r="AB416" s="73">
        <f t="shared" si="162"/>
        <v>1</v>
      </c>
      <c r="AC416" s="73">
        <f t="shared" si="163"/>
        <v>0</v>
      </c>
      <c r="AD416" s="73" t="str">
        <f t="shared" si="164"/>
        <v xml:space="preserve">                           </v>
      </c>
      <c r="AE416" s="73">
        <f t="shared" si="165"/>
        <v>27</v>
      </c>
      <c r="AF416" s="73" t="str">
        <f t="shared" si="166"/>
        <v xml:space="preserve"> </v>
      </c>
      <c r="AG416" s="73">
        <f t="shared" si="167"/>
        <v>1</v>
      </c>
      <c r="AH416" s="73">
        <f t="shared" si="168"/>
        <v>0</v>
      </c>
      <c r="AI416" s="55" t="s">
        <v>11</v>
      </c>
      <c r="AJ416" s="55" t="s">
        <v>8</v>
      </c>
      <c r="AK416" s="73">
        <f t="shared" si="169"/>
        <v>0</v>
      </c>
      <c r="AL416" s="55" t="s">
        <v>9</v>
      </c>
      <c r="AM416" s="56" t="s">
        <v>3</v>
      </c>
      <c r="AN416" s="56" t="s">
        <v>13</v>
      </c>
      <c r="AO416" s="112">
        <v>1234567891</v>
      </c>
      <c r="AP416" s="55" t="s">
        <v>8</v>
      </c>
      <c r="AQ416" s="73" t="str">
        <f t="shared" si="170"/>
        <v xml:space="preserve">                           0 0       0     07004061234567891 9</v>
      </c>
      <c r="AR416" s="77">
        <f t="shared" si="171"/>
        <v>62</v>
      </c>
      <c r="AS416" s="107" t="str">
        <f t="shared" si="172"/>
        <v xml:space="preserve">                           0 0       0     07004061234567891 9</v>
      </c>
      <c r="AT416" s="107">
        <f t="shared" si="173"/>
        <v>62</v>
      </c>
      <c r="AU416" s="109">
        <f t="shared" si="174"/>
        <v>62</v>
      </c>
    </row>
    <row r="417" spans="1:47" s="21" customFormat="1" ht="22.5" customHeight="1" x14ac:dyDescent="0.2">
      <c r="A417" s="50">
        <v>413</v>
      </c>
      <c r="B417" s="84"/>
      <c r="C417" s="104"/>
      <c r="D417" s="104"/>
      <c r="E417" s="85"/>
      <c r="F417" s="85"/>
      <c r="G417" s="85"/>
      <c r="H417" s="84"/>
      <c r="I417" s="84"/>
      <c r="J417" s="84"/>
      <c r="K417" s="86"/>
      <c r="L417" s="84"/>
      <c r="M417" s="56" t="s">
        <v>1</v>
      </c>
      <c r="N417" s="53" t="str">
        <f t="shared" si="150"/>
        <v xml:space="preserve">                           0 0       0     07004061234567891 9</v>
      </c>
      <c r="O417" s="60">
        <f t="shared" si="151"/>
        <v>62</v>
      </c>
      <c r="Q417" s="73" t="s">
        <v>74</v>
      </c>
      <c r="R417" s="73">
        <f t="shared" si="152"/>
        <v>250</v>
      </c>
      <c r="S417" s="73">
        <f t="shared" si="153"/>
        <v>0</v>
      </c>
      <c r="T417" s="73" t="str">
        <f t="shared" si="154"/>
        <v xml:space="preserve">                           </v>
      </c>
      <c r="U417" s="73">
        <f t="shared" si="155"/>
        <v>27</v>
      </c>
      <c r="V417" s="73" t="str">
        <f t="shared" si="156"/>
        <v xml:space="preserve">                           </v>
      </c>
      <c r="W417" s="73">
        <f t="shared" si="157"/>
        <v>27</v>
      </c>
      <c r="X417" s="73">
        <f t="shared" si="158"/>
        <v>0</v>
      </c>
      <c r="Y417" s="73" t="str">
        <f t="shared" si="159"/>
        <v xml:space="preserve">                           </v>
      </c>
      <c r="Z417" s="73">
        <f t="shared" si="160"/>
        <v>27</v>
      </c>
      <c r="AA417" s="73">
        <f t="shared" si="161"/>
        <v>0</v>
      </c>
      <c r="AB417" s="73">
        <f t="shared" si="162"/>
        <v>1</v>
      </c>
      <c r="AC417" s="73">
        <f t="shared" si="163"/>
        <v>0</v>
      </c>
      <c r="AD417" s="73" t="str">
        <f t="shared" si="164"/>
        <v xml:space="preserve">                           </v>
      </c>
      <c r="AE417" s="73">
        <f t="shared" si="165"/>
        <v>27</v>
      </c>
      <c r="AF417" s="73" t="str">
        <f t="shared" si="166"/>
        <v xml:space="preserve"> </v>
      </c>
      <c r="AG417" s="73">
        <f t="shared" si="167"/>
        <v>1</v>
      </c>
      <c r="AH417" s="73">
        <f t="shared" si="168"/>
        <v>0</v>
      </c>
      <c r="AI417" s="55" t="s">
        <v>11</v>
      </c>
      <c r="AJ417" s="55" t="s">
        <v>8</v>
      </c>
      <c r="AK417" s="73">
        <f t="shared" si="169"/>
        <v>0</v>
      </c>
      <c r="AL417" s="55" t="s">
        <v>9</v>
      </c>
      <c r="AM417" s="56" t="s">
        <v>3</v>
      </c>
      <c r="AN417" s="56" t="s">
        <v>13</v>
      </c>
      <c r="AO417" s="112">
        <v>1234567891</v>
      </c>
      <c r="AP417" s="55" t="s">
        <v>8</v>
      </c>
      <c r="AQ417" s="73" t="str">
        <f t="shared" si="170"/>
        <v xml:space="preserve">                           0 0       0     07004061234567891 9</v>
      </c>
      <c r="AR417" s="77">
        <f t="shared" si="171"/>
        <v>62</v>
      </c>
      <c r="AS417" s="107" t="str">
        <f t="shared" si="172"/>
        <v xml:space="preserve">                           0 0       0     07004061234567891 9</v>
      </c>
      <c r="AT417" s="107">
        <f t="shared" si="173"/>
        <v>62</v>
      </c>
      <c r="AU417" s="109">
        <f t="shared" si="174"/>
        <v>62</v>
      </c>
    </row>
    <row r="418" spans="1:47" s="21" customFormat="1" ht="22.5" customHeight="1" x14ac:dyDescent="0.2">
      <c r="A418" s="50">
        <v>414</v>
      </c>
      <c r="B418" s="84"/>
      <c r="C418" s="104"/>
      <c r="D418" s="104"/>
      <c r="E418" s="85"/>
      <c r="F418" s="85"/>
      <c r="G418" s="85"/>
      <c r="H418" s="84"/>
      <c r="I418" s="84"/>
      <c r="J418" s="84"/>
      <c r="K418" s="86"/>
      <c r="L418" s="84"/>
      <c r="M418" s="56" t="s">
        <v>1</v>
      </c>
      <c r="N418" s="53" t="str">
        <f t="shared" si="150"/>
        <v xml:space="preserve">                           0 0       0     07004061234567891 9</v>
      </c>
      <c r="O418" s="60">
        <f t="shared" si="151"/>
        <v>62</v>
      </c>
      <c r="Q418" s="73" t="s">
        <v>74</v>
      </c>
      <c r="R418" s="73">
        <f t="shared" si="152"/>
        <v>250</v>
      </c>
      <c r="S418" s="73">
        <f t="shared" si="153"/>
        <v>0</v>
      </c>
      <c r="T418" s="73" t="str">
        <f t="shared" si="154"/>
        <v xml:space="preserve">                           </v>
      </c>
      <c r="U418" s="73">
        <f t="shared" si="155"/>
        <v>27</v>
      </c>
      <c r="V418" s="73" t="str">
        <f t="shared" si="156"/>
        <v xml:space="preserve">                           </v>
      </c>
      <c r="W418" s="73">
        <f t="shared" si="157"/>
        <v>27</v>
      </c>
      <c r="X418" s="73">
        <f t="shared" si="158"/>
        <v>0</v>
      </c>
      <c r="Y418" s="73" t="str">
        <f t="shared" si="159"/>
        <v xml:space="preserve">                           </v>
      </c>
      <c r="Z418" s="73">
        <f t="shared" si="160"/>
        <v>27</v>
      </c>
      <c r="AA418" s="73">
        <f t="shared" si="161"/>
        <v>0</v>
      </c>
      <c r="AB418" s="73">
        <f t="shared" si="162"/>
        <v>1</v>
      </c>
      <c r="AC418" s="73">
        <f t="shared" si="163"/>
        <v>0</v>
      </c>
      <c r="AD418" s="73" t="str">
        <f t="shared" si="164"/>
        <v xml:space="preserve">                           </v>
      </c>
      <c r="AE418" s="73">
        <f t="shared" si="165"/>
        <v>27</v>
      </c>
      <c r="AF418" s="73" t="str">
        <f t="shared" si="166"/>
        <v xml:space="preserve"> </v>
      </c>
      <c r="AG418" s="73">
        <f t="shared" si="167"/>
        <v>1</v>
      </c>
      <c r="AH418" s="73">
        <f t="shared" si="168"/>
        <v>0</v>
      </c>
      <c r="AI418" s="55" t="s">
        <v>11</v>
      </c>
      <c r="AJ418" s="55" t="s">
        <v>8</v>
      </c>
      <c r="AK418" s="73">
        <f t="shared" si="169"/>
        <v>0</v>
      </c>
      <c r="AL418" s="55" t="s">
        <v>9</v>
      </c>
      <c r="AM418" s="56" t="s">
        <v>3</v>
      </c>
      <c r="AN418" s="56" t="s">
        <v>13</v>
      </c>
      <c r="AO418" s="112">
        <v>1234567891</v>
      </c>
      <c r="AP418" s="55" t="s">
        <v>8</v>
      </c>
      <c r="AQ418" s="73" t="str">
        <f t="shared" si="170"/>
        <v xml:space="preserve">                           0 0       0     07004061234567891 9</v>
      </c>
      <c r="AR418" s="77">
        <f t="shared" si="171"/>
        <v>62</v>
      </c>
      <c r="AS418" s="107" t="str">
        <f t="shared" si="172"/>
        <v xml:space="preserve">                           0 0       0     07004061234567891 9</v>
      </c>
      <c r="AT418" s="107">
        <f t="shared" si="173"/>
        <v>62</v>
      </c>
      <c r="AU418" s="109">
        <f t="shared" si="174"/>
        <v>62</v>
      </c>
    </row>
    <row r="419" spans="1:47" s="21" customFormat="1" ht="22.5" customHeight="1" x14ac:dyDescent="0.2">
      <c r="A419" s="50">
        <v>415</v>
      </c>
      <c r="B419" s="84"/>
      <c r="C419" s="104"/>
      <c r="D419" s="104"/>
      <c r="E419" s="85"/>
      <c r="F419" s="85"/>
      <c r="G419" s="85"/>
      <c r="H419" s="84"/>
      <c r="I419" s="84"/>
      <c r="J419" s="84"/>
      <c r="K419" s="86"/>
      <c r="L419" s="84"/>
      <c r="M419" s="56" t="s">
        <v>1</v>
      </c>
      <c r="N419" s="53" t="str">
        <f t="shared" si="150"/>
        <v xml:space="preserve">                           0 0       0     07004061234567891 9</v>
      </c>
      <c r="O419" s="60">
        <f t="shared" si="151"/>
        <v>62</v>
      </c>
      <c r="Q419" s="73" t="s">
        <v>74</v>
      </c>
      <c r="R419" s="73">
        <f t="shared" si="152"/>
        <v>250</v>
      </c>
      <c r="S419" s="73">
        <f t="shared" si="153"/>
        <v>0</v>
      </c>
      <c r="T419" s="73" t="str">
        <f t="shared" si="154"/>
        <v xml:space="preserve">                           </v>
      </c>
      <c r="U419" s="73">
        <f t="shared" si="155"/>
        <v>27</v>
      </c>
      <c r="V419" s="73" t="str">
        <f t="shared" si="156"/>
        <v xml:space="preserve">                           </v>
      </c>
      <c r="W419" s="73">
        <f t="shared" si="157"/>
        <v>27</v>
      </c>
      <c r="X419" s="73">
        <f t="shared" si="158"/>
        <v>0</v>
      </c>
      <c r="Y419" s="73" t="str">
        <f t="shared" si="159"/>
        <v xml:space="preserve">                           </v>
      </c>
      <c r="Z419" s="73">
        <f t="shared" si="160"/>
        <v>27</v>
      </c>
      <c r="AA419" s="73">
        <f t="shared" si="161"/>
        <v>0</v>
      </c>
      <c r="AB419" s="73">
        <f t="shared" si="162"/>
        <v>1</v>
      </c>
      <c r="AC419" s="73">
        <f t="shared" si="163"/>
        <v>0</v>
      </c>
      <c r="AD419" s="73" t="str">
        <f t="shared" si="164"/>
        <v xml:space="preserve">                           </v>
      </c>
      <c r="AE419" s="73">
        <f t="shared" si="165"/>
        <v>27</v>
      </c>
      <c r="AF419" s="73" t="str">
        <f t="shared" si="166"/>
        <v xml:space="preserve"> </v>
      </c>
      <c r="AG419" s="73">
        <f t="shared" si="167"/>
        <v>1</v>
      </c>
      <c r="AH419" s="73">
        <f t="shared" si="168"/>
        <v>0</v>
      </c>
      <c r="AI419" s="55" t="s">
        <v>11</v>
      </c>
      <c r="AJ419" s="55" t="s">
        <v>8</v>
      </c>
      <c r="AK419" s="73">
        <f t="shared" si="169"/>
        <v>0</v>
      </c>
      <c r="AL419" s="55" t="s">
        <v>9</v>
      </c>
      <c r="AM419" s="56" t="s">
        <v>3</v>
      </c>
      <c r="AN419" s="56" t="s">
        <v>13</v>
      </c>
      <c r="AO419" s="112">
        <v>1234567891</v>
      </c>
      <c r="AP419" s="55" t="s">
        <v>8</v>
      </c>
      <c r="AQ419" s="73" t="str">
        <f t="shared" si="170"/>
        <v xml:space="preserve">                           0 0       0     07004061234567891 9</v>
      </c>
      <c r="AR419" s="77">
        <f t="shared" si="171"/>
        <v>62</v>
      </c>
      <c r="AS419" s="107" t="str">
        <f t="shared" si="172"/>
        <v xml:space="preserve">                           0 0       0     07004061234567891 9</v>
      </c>
      <c r="AT419" s="107">
        <f t="shared" si="173"/>
        <v>62</v>
      </c>
      <c r="AU419" s="109">
        <f t="shared" si="174"/>
        <v>62</v>
      </c>
    </row>
    <row r="420" spans="1:47" s="21" customFormat="1" ht="22.5" customHeight="1" x14ac:dyDescent="0.2">
      <c r="A420" s="50">
        <v>416</v>
      </c>
      <c r="B420" s="84"/>
      <c r="C420" s="104"/>
      <c r="D420" s="104"/>
      <c r="E420" s="85"/>
      <c r="F420" s="85"/>
      <c r="G420" s="85"/>
      <c r="H420" s="84"/>
      <c r="I420" s="84"/>
      <c r="J420" s="84"/>
      <c r="K420" s="86"/>
      <c r="L420" s="84"/>
      <c r="M420" s="56" t="s">
        <v>1</v>
      </c>
      <c r="N420" s="53" t="str">
        <f t="shared" si="150"/>
        <v xml:space="preserve">                           0 0       0     07004061234567891 9</v>
      </c>
      <c r="O420" s="60">
        <f t="shared" si="151"/>
        <v>62</v>
      </c>
      <c r="Q420" s="73" t="s">
        <v>74</v>
      </c>
      <c r="R420" s="73">
        <f t="shared" si="152"/>
        <v>250</v>
      </c>
      <c r="S420" s="73">
        <f t="shared" si="153"/>
        <v>0</v>
      </c>
      <c r="T420" s="73" t="str">
        <f t="shared" si="154"/>
        <v xml:space="preserve">                           </v>
      </c>
      <c r="U420" s="73">
        <f t="shared" si="155"/>
        <v>27</v>
      </c>
      <c r="V420" s="73" t="str">
        <f t="shared" si="156"/>
        <v xml:space="preserve">                           </v>
      </c>
      <c r="W420" s="73">
        <f t="shared" si="157"/>
        <v>27</v>
      </c>
      <c r="X420" s="73">
        <f t="shared" si="158"/>
        <v>0</v>
      </c>
      <c r="Y420" s="73" t="str">
        <f t="shared" si="159"/>
        <v xml:space="preserve">                           </v>
      </c>
      <c r="Z420" s="73">
        <f t="shared" si="160"/>
        <v>27</v>
      </c>
      <c r="AA420" s="73">
        <f t="shared" si="161"/>
        <v>0</v>
      </c>
      <c r="AB420" s="73">
        <f t="shared" si="162"/>
        <v>1</v>
      </c>
      <c r="AC420" s="73">
        <f t="shared" si="163"/>
        <v>0</v>
      </c>
      <c r="AD420" s="73" t="str">
        <f t="shared" si="164"/>
        <v xml:space="preserve">                           </v>
      </c>
      <c r="AE420" s="73">
        <f t="shared" si="165"/>
        <v>27</v>
      </c>
      <c r="AF420" s="73" t="str">
        <f t="shared" si="166"/>
        <v xml:space="preserve"> </v>
      </c>
      <c r="AG420" s="73">
        <f t="shared" si="167"/>
        <v>1</v>
      </c>
      <c r="AH420" s="73">
        <f t="shared" si="168"/>
        <v>0</v>
      </c>
      <c r="AI420" s="55" t="s">
        <v>11</v>
      </c>
      <c r="AJ420" s="55" t="s">
        <v>8</v>
      </c>
      <c r="AK420" s="73">
        <f t="shared" si="169"/>
        <v>0</v>
      </c>
      <c r="AL420" s="55" t="s">
        <v>9</v>
      </c>
      <c r="AM420" s="56" t="s">
        <v>3</v>
      </c>
      <c r="AN420" s="56" t="s">
        <v>13</v>
      </c>
      <c r="AO420" s="112">
        <v>1234567891</v>
      </c>
      <c r="AP420" s="55" t="s">
        <v>8</v>
      </c>
      <c r="AQ420" s="73" t="str">
        <f t="shared" si="170"/>
        <v xml:space="preserve">                           0 0       0     07004061234567891 9</v>
      </c>
      <c r="AR420" s="77">
        <f t="shared" si="171"/>
        <v>62</v>
      </c>
      <c r="AS420" s="107" t="str">
        <f t="shared" si="172"/>
        <v xml:space="preserve">                           0 0       0     07004061234567891 9</v>
      </c>
      <c r="AT420" s="107">
        <f t="shared" si="173"/>
        <v>62</v>
      </c>
      <c r="AU420" s="109">
        <f t="shared" si="174"/>
        <v>62</v>
      </c>
    </row>
    <row r="421" spans="1:47" s="21" customFormat="1" ht="22.5" customHeight="1" x14ac:dyDescent="0.2">
      <c r="A421" s="50">
        <v>417</v>
      </c>
      <c r="B421" s="84"/>
      <c r="C421" s="104"/>
      <c r="D421" s="104"/>
      <c r="E421" s="85"/>
      <c r="F421" s="85"/>
      <c r="G421" s="85"/>
      <c r="H421" s="84"/>
      <c r="I421" s="84"/>
      <c r="J421" s="84"/>
      <c r="K421" s="86"/>
      <c r="L421" s="84"/>
      <c r="M421" s="56" t="s">
        <v>1</v>
      </c>
      <c r="N421" s="53" t="str">
        <f t="shared" si="150"/>
        <v xml:space="preserve">                           0 0       0     07004061234567891 9</v>
      </c>
      <c r="O421" s="60">
        <f t="shared" si="151"/>
        <v>62</v>
      </c>
      <c r="Q421" s="73" t="s">
        <v>74</v>
      </c>
      <c r="R421" s="73">
        <f t="shared" si="152"/>
        <v>250</v>
      </c>
      <c r="S421" s="73">
        <f t="shared" si="153"/>
        <v>0</v>
      </c>
      <c r="T421" s="73" t="str">
        <f t="shared" si="154"/>
        <v xml:space="preserve">                           </v>
      </c>
      <c r="U421" s="73">
        <f t="shared" si="155"/>
        <v>27</v>
      </c>
      <c r="V421" s="73" t="str">
        <f t="shared" si="156"/>
        <v xml:space="preserve">                           </v>
      </c>
      <c r="W421" s="73">
        <f t="shared" si="157"/>
        <v>27</v>
      </c>
      <c r="X421" s="73">
        <f t="shared" si="158"/>
        <v>0</v>
      </c>
      <c r="Y421" s="73" t="str">
        <f t="shared" si="159"/>
        <v xml:space="preserve">                           </v>
      </c>
      <c r="Z421" s="73">
        <f t="shared" si="160"/>
        <v>27</v>
      </c>
      <c r="AA421" s="73">
        <f t="shared" si="161"/>
        <v>0</v>
      </c>
      <c r="AB421" s="73">
        <f t="shared" si="162"/>
        <v>1</v>
      </c>
      <c r="AC421" s="73">
        <f t="shared" si="163"/>
        <v>0</v>
      </c>
      <c r="AD421" s="73" t="str">
        <f t="shared" si="164"/>
        <v xml:space="preserve">                           </v>
      </c>
      <c r="AE421" s="73">
        <f t="shared" si="165"/>
        <v>27</v>
      </c>
      <c r="AF421" s="73" t="str">
        <f t="shared" si="166"/>
        <v xml:space="preserve"> </v>
      </c>
      <c r="AG421" s="73">
        <f t="shared" si="167"/>
        <v>1</v>
      </c>
      <c r="AH421" s="73">
        <f t="shared" si="168"/>
        <v>0</v>
      </c>
      <c r="AI421" s="55" t="s">
        <v>11</v>
      </c>
      <c r="AJ421" s="55" t="s">
        <v>8</v>
      </c>
      <c r="AK421" s="73">
        <f t="shared" si="169"/>
        <v>0</v>
      </c>
      <c r="AL421" s="55" t="s">
        <v>9</v>
      </c>
      <c r="AM421" s="56" t="s">
        <v>3</v>
      </c>
      <c r="AN421" s="56" t="s">
        <v>13</v>
      </c>
      <c r="AO421" s="112">
        <v>1234567891</v>
      </c>
      <c r="AP421" s="55" t="s">
        <v>8</v>
      </c>
      <c r="AQ421" s="73" t="str">
        <f t="shared" si="170"/>
        <v xml:space="preserve">                           0 0       0     07004061234567891 9</v>
      </c>
      <c r="AR421" s="77">
        <f t="shared" si="171"/>
        <v>62</v>
      </c>
      <c r="AS421" s="107" t="str">
        <f t="shared" si="172"/>
        <v xml:space="preserve">                           0 0       0     07004061234567891 9</v>
      </c>
      <c r="AT421" s="107">
        <f t="shared" si="173"/>
        <v>62</v>
      </c>
      <c r="AU421" s="109">
        <f t="shared" si="174"/>
        <v>62</v>
      </c>
    </row>
    <row r="422" spans="1:47" s="21" customFormat="1" ht="22.5" customHeight="1" x14ac:dyDescent="0.2">
      <c r="A422" s="50">
        <v>418</v>
      </c>
      <c r="B422" s="84"/>
      <c r="C422" s="104"/>
      <c r="D422" s="104"/>
      <c r="E422" s="85"/>
      <c r="F422" s="85"/>
      <c r="G422" s="85"/>
      <c r="H422" s="84"/>
      <c r="I422" s="84"/>
      <c r="J422" s="84"/>
      <c r="K422" s="86"/>
      <c r="L422" s="84"/>
      <c r="M422" s="56" t="s">
        <v>1</v>
      </c>
      <c r="N422" s="53" t="str">
        <f t="shared" si="150"/>
        <v xml:space="preserve">                           0 0       0     07004061234567891 9</v>
      </c>
      <c r="O422" s="60">
        <f t="shared" si="151"/>
        <v>62</v>
      </c>
      <c r="Q422" s="73" t="s">
        <v>74</v>
      </c>
      <c r="R422" s="73">
        <f t="shared" si="152"/>
        <v>250</v>
      </c>
      <c r="S422" s="73">
        <f t="shared" si="153"/>
        <v>0</v>
      </c>
      <c r="T422" s="73" t="str">
        <f t="shared" si="154"/>
        <v xml:space="preserve">                           </v>
      </c>
      <c r="U422" s="73">
        <f t="shared" si="155"/>
        <v>27</v>
      </c>
      <c r="V422" s="73" t="str">
        <f t="shared" si="156"/>
        <v xml:space="preserve">                           </v>
      </c>
      <c r="W422" s="73">
        <f t="shared" si="157"/>
        <v>27</v>
      </c>
      <c r="X422" s="73">
        <f t="shared" si="158"/>
        <v>0</v>
      </c>
      <c r="Y422" s="73" t="str">
        <f t="shared" si="159"/>
        <v xml:space="preserve">                           </v>
      </c>
      <c r="Z422" s="73">
        <f t="shared" si="160"/>
        <v>27</v>
      </c>
      <c r="AA422" s="73">
        <f t="shared" si="161"/>
        <v>0</v>
      </c>
      <c r="AB422" s="73">
        <f t="shared" si="162"/>
        <v>1</v>
      </c>
      <c r="AC422" s="73">
        <f t="shared" si="163"/>
        <v>0</v>
      </c>
      <c r="AD422" s="73" t="str">
        <f t="shared" si="164"/>
        <v xml:space="preserve">                           </v>
      </c>
      <c r="AE422" s="73">
        <f t="shared" si="165"/>
        <v>27</v>
      </c>
      <c r="AF422" s="73" t="str">
        <f t="shared" si="166"/>
        <v xml:space="preserve"> </v>
      </c>
      <c r="AG422" s="73">
        <f t="shared" si="167"/>
        <v>1</v>
      </c>
      <c r="AH422" s="73">
        <f t="shared" si="168"/>
        <v>0</v>
      </c>
      <c r="AI422" s="55" t="s">
        <v>11</v>
      </c>
      <c r="AJ422" s="55" t="s">
        <v>8</v>
      </c>
      <c r="AK422" s="73">
        <f t="shared" si="169"/>
        <v>0</v>
      </c>
      <c r="AL422" s="55" t="s">
        <v>9</v>
      </c>
      <c r="AM422" s="56" t="s">
        <v>3</v>
      </c>
      <c r="AN422" s="56" t="s">
        <v>13</v>
      </c>
      <c r="AO422" s="112">
        <v>1234567891</v>
      </c>
      <c r="AP422" s="55" t="s">
        <v>8</v>
      </c>
      <c r="AQ422" s="73" t="str">
        <f t="shared" si="170"/>
        <v xml:space="preserve">                           0 0       0     07004061234567891 9</v>
      </c>
      <c r="AR422" s="77">
        <f t="shared" si="171"/>
        <v>62</v>
      </c>
      <c r="AS422" s="107" t="str">
        <f t="shared" si="172"/>
        <v xml:space="preserve">                           0 0       0     07004061234567891 9</v>
      </c>
      <c r="AT422" s="107">
        <f t="shared" si="173"/>
        <v>62</v>
      </c>
      <c r="AU422" s="109">
        <f t="shared" si="174"/>
        <v>62</v>
      </c>
    </row>
    <row r="423" spans="1:47" s="21" customFormat="1" ht="22.5" customHeight="1" x14ac:dyDescent="0.2">
      <c r="A423" s="50">
        <v>419</v>
      </c>
      <c r="B423" s="84"/>
      <c r="C423" s="104"/>
      <c r="D423" s="104"/>
      <c r="E423" s="85"/>
      <c r="F423" s="85"/>
      <c r="G423" s="85"/>
      <c r="H423" s="84"/>
      <c r="I423" s="84"/>
      <c r="J423" s="84"/>
      <c r="K423" s="86"/>
      <c r="L423" s="84"/>
      <c r="M423" s="56" t="s">
        <v>1</v>
      </c>
      <c r="N423" s="53" t="str">
        <f t="shared" si="150"/>
        <v xml:space="preserve">                           0 0       0     07004061234567891 9</v>
      </c>
      <c r="O423" s="60">
        <f t="shared" si="151"/>
        <v>62</v>
      </c>
      <c r="Q423" s="73" t="s">
        <v>74</v>
      </c>
      <c r="R423" s="73">
        <f t="shared" si="152"/>
        <v>250</v>
      </c>
      <c r="S423" s="73">
        <f t="shared" si="153"/>
        <v>0</v>
      </c>
      <c r="T423" s="73" t="str">
        <f t="shared" si="154"/>
        <v xml:space="preserve">                           </v>
      </c>
      <c r="U423" s="73">
        <f t="shared" si="155"/>
        <v>27</v>
      </c>
      <c r="V423" s="73" t="str">
        <f t="shared" si="156"/>
        <v xml:space="preserve">                           </v>
      </c>
      <c r="W423" s="73">
        <f t="shared" si="157"/>
        <v>27</v>
      </c>
      <c r="X423" s="73">
        <f t="shared" si="158"/>
        <v>0</v>
      </c>
      <c r="Y423" s="73" t="str">
        <f t="shared" si="159"/>
        <v xml:space="preserve">                           </v>
      </c>
      <c r="Z423" s="73">
        <f t="shared" si="160"/>
        <v>27</v>
      </c>
      <c r="AA423" s="73">
        <f t="shared" si="161"/>
        <v>0</v>
      </c>
      <c r="AB423" s="73">
        <f t="shared" si="162"/>
        <v>1</v>
      </c>
      <c r="AC423" s="73">
        <f t="shared" si="163"/>
        <v>0</v>
      </c>
      <c r="AD423" s="73" t="str">
        <f t="shared" si="164"/>
        <v xml:space="preserve">                           </v>
      </c>
      <c r="AE423" s="73">
        <f t="shared" si="165"/>
        <v>27</v>
      </c>
      <c r="AF423" s="73" t="str">
        <f t="shared" si="166"/>
        <v xml:space="preserve"> </v>
      </c>
      <c r="AG423" s="73">
        <f t="shared" si="167"/>
        <v>1</v>
      </c>
      <c r="AH423" s="73">
        <f t="shared" si="168"/>
        <v>0</v>
      </c>
      <c r="AI423" s="55" t="s">
        <v>11</v>
      </c>
      <c r="AJ423" s="55" t="s">
        <v>8</v>
      </c>
      <c r="AK423" s="73">
        <f t="shared" si="169"/>
        <v>0</v>
      </c>
      <c r="AL423" s="55" t="s">
        <v>9</v>
      </c>
      <c r="AM423" s="56" t="s">
        <v>3</v>
      </c>
      <c r="AN423" s="56" t="s">
        <v>13</v>
      </c>
      <c r="AO423" s="112">
        <v>1234567891</v>
      </c>
      <c r="AP423" s="55" t="s">
        <v>8</v>
      </c>
      <c r="AQ423" s="73" t="str">
        <f t="shared" si="170"/>
        <v xml:space="preserve">                           0 0       0     07004061234567891 9</v>
      </c>
      <c r="AR423" s="77">
        <f t="shared" si="171"/>
        <v>62</v>
      </c>
      <c r="AS423" s="107" t="str">
        <f t="shared" si="172"/>
        <v xml:space="preserve">                           0 0       0     07004061234567891 9</v>
      </c>
      <c r="AT423" s="107">
        <f t="shared" si="173"/>
        <v>62</v>
      </c>
      <c r="AU423" s="109">
        <f t="shared" si="174"/>
        <v>62</v>
      </c>
    </row>
    <row r="424" spans="1:47" s="21" customFormat="1" ht="22.5" customHeight="1" x14ac:dyDescent="0.2">
      <c r="A424" s="50">
        <v>420</v>
      </c>
      <c r="B424" s="84"/>
      <c r="C424" s="104"/>
      <c r="D424" s="104"/>
      <c r="E424" s="85"/>
      <c r="F424" s="85"/>
      <c r="G424" s="85"/>
      <c r="H424" s="84"/>
      <c r="I424" s="84"/>
      <c r="J424" s="84"/>
      <c r="K424" s="86"/>
      <c r="L424" s="84"/>
      <c r="M424" s="56" t="s">
        <v>1</v>
      </c>
      <c r="N424" s="53" t="str">
        <f t="shared" si="150"/>
        <v xml:space="preserve">                           0 0       0     07004061234567891 9</v>
      </c>
      <c r="O424" s="60">
        <f t="shared" si="151"/>
        <v>62</v>
      </c>
      <c r="Q424" s="73" t="s">
        <v>74</v>
      </c>
      <c r="R424" s="73">
        <f t="shared" si="152"/>
        <v>250</v>
      </c>
      <c r="S424" s="73">
        <f t="shared" si="153"/>
        <v>0</v>
      </c>
      <c r="T424" s="73" t="str">
        <f t="shared" si="154"/>
        <v xml:space="preserve">                           </v>
      </c>
      <c r="U424" s="73">
        <f t="shared" si="155"/>
        <v>27</v>
      </c>
      <c r="V424" s="73" t="str">
        <f t="shared" si="156"/>
        <v xml:space="preserve">                           </v>
      </c>
      <c r="W424" s="73">
        <f t="shared" si="157"/>
        <v>27</v>
      </c>
      <c r="X424" s="73">
        <f t="shared" si="158"/>
        <v>0</v>
      </c>
      <c r="Y424" s="73" t="str">
        <f t="shared" si="159"/>
        <v xml:space="preserve">                           </v>
      </c>
      <c r="Z424" s="73">
        <f t="shared" si="160"/>
        <v>27</v>
      </c>
      <c r="AA424" s="73">
        <f t="shared" si="161"/>
        <v>0</v>
      </c>
      <c r="AB424" s="73">
        <f t="shared" si="162"/>
        <v>1</v>
      </c>
      <c r="AC424" s="73">
        <f t="shared" si="163"/>
        <v>0</v>
      </c>
      <c r="AD424" s="73" t="str">
        <f t="shared" si="164"/>
        <v xml:space="preserve">                           </v>
      </c>
      <c r="AE424" s="73">
        <f t="shared" si="165"/>
        <v>27</v>
      </c>
      <c r="AF424" s="73" t="str">
        <f t="shared" si="166"/>
        <v xml:space="preserve"> </v>
      </c>
      <c r="AG424" s="73">
        <f t="shared" si="167"/>
        <v>1</v>
      </c>
      <c r="AH424" s="73">
        <f t="shared" si="168"/>
        <v>0</v>
      </c>
      <c r="AI424" s="55" t="s">
        <v>11</v>
      </c>
      <c r="AJ424" s="55" t="s">
        <v>8</v>
      </c>
      <c r="AK424" s="73">
        <f t="shared" si="169"/>
        <v>0</v>
      </c>
      <c r="AL424" s="55" t="s">
        <v>9</v>
      </c>
      <c r="AM424" s="56" t="s">
        <v>3</v>
      </c>
      <c r="AN424" s="56" t="s">
        <v>13</v>
      </c>
      <c r="AO424" s="112">
        <v>1234567891</v>
      </c>
      <c r="AP424" s="55" t="s">
        <v>8</v>
      </c>
      <c r="AQ424" s="73" t="str">
        <f t="shared" si="170"/>
        <v xml:space="preserve">                           0 0       0     07004061234567891 9</v>
      </c>
      <c r="AR424" s="77">
        <f t="shared" si="171"/>
        <v>62</v>
      </c>
      <c r="AS424" s="107" t="str">
        <f t="shared" si="172"/>
        <v xml:space="preserve">                           0 0       0     07004061234567891 9</v>
      </c>
      <c r="AT424" s="107">
        <f t="shared" si="173"/>
        <v>62</v>
      </c>
      <c r="AU424" s="109">
        <f t="shared" si="174"/>
        <v>62</v>
      </c>
    </row>
    <row r="425" spans="1:47" s="21" customFormat="1" ht="22.5" customHeight="1" x14ac:dyDescent="0.2">
      <c r="A425" s="50">
        <v>421</v>
      </c>
      <c r="B425" s="84"/>
      <c r="C425" s="104"/>
      <c r="D425" s="104"/>
      <c r="E425" s="85"/>
      <c r="F425" s="85"/>
      <c r="G425" s="85"/>
      <c r="H425" s="84"/>
      <c r="I425" s="84"/>
      <c r="J425" s="84"/>
      <c r="K425" s="86"/>
      <c r="L425" s="84"/>
      <c r="M425" s="56" t="s">
        <v>1</v>
      </c>
      <c r="N425" s="53" t="str">
        <f t="shared" si="150"/>
        <v xml:space="preserve">                           0 0       0     07004061234567891 9</v>
      </c>
      <c r="O425" s="60">
        <f t="shared" si="151"/>
        <v>62</v>
      </c>
      <c r="Q425" s="73" t="s">
        <v>74</v>
      </c>
      <c r="R425" s="73">
        <f t="shared" si="152"/>
        <v>250</v>
      </c>
      <c r="S425" s="73">
        <f t="shared" si="153"/>
        <v>0</v>
      </c>
      <c r="T425" s="73" t="str">
        <f t="shared" si="154"/>
        <v xml:space="preserve">                           </v>
      </c>
      <c r="U425" s="73">
        <f t="shared" si="155"/>
        <v>27</v>
      </c>
      <c r="V425" s="73" t="str">
        <f t="shared" si="156"/>
        <v xml:space="preserve">                           </v>
      </c>
      <c r="W425" s="73">
        <f t="shared" si="157"/>
        <v>27</v>
      </c>
      <c r="X425" s="73">
        <f t="shared" si="158"/>
        <v>0</v>
      </c>
      <c r="Y425" s="73" t="str">
        <f t="shared" si="159"/>
        <v xml:space="preserve">                           </v>
      </c>
      <c r="Z425" s="73">
        <f t="shared" si="160"/>
        <v>27</v>
      </c>
      <c r="AA425" s="73">
        <f t="shared" si="161"/>
        <v>0</v>
      </c>
      <c r="AB425" s="73">
        <f t="shared" si="162"/>
        <v>1</v>
      </c>
      <c r="AC425" s="73">
        <f t="shared" si="163"/>
        <v>0</v>
      </c>
      <c r="AD425" s="73" t="str">
        <f t="shared" si="164"/>
        <v xml:space="preserve">                           </v>
      </c>
      <c r="AE425" s="73">
        <f t="shared" si="165"/>
        <v>27</v>
      </c>
      <c r="AF425" s="73" t="str">
        <f t="shared" si="166"/>
        <v xml:space="preserve"> </v>
      </c>
      <c r="AG425" s="73">
        <f t="shared" si="167"/>
        <v>1</v>
      </c>
      <c r="AH425" s="73">
        <f t="shared" si="168"/>
        <v>0</v>
      </c>
      <c r="AI425" s="55" t="s">
        <v>11</v>
      </c>
      <c r="AJ425" s="55" t="s">
        <v>8</v>
      </c>
      <c r="AK425" s="73">
        <f t="shared" si="169"/>
        <v>0</v>
      </c>
      <c r="AL425" s="55" t="s">
        <v>9</v>
      </c>
      <c r="AM425" s="56" t="s">
        <v>3</v>
      </c>
      <c r="AN425" s="56" t="s">
        <v>13</v>
      </c>
      <c r="AO425" s="112">
        <v>1234567891</v>
      </c>
      <c r="AP425" s="55" t="s">
        <v>8</v>
      </c>
      <c r="AQ425" s="73" t="str">
        <f t="shared" si="170"/>
        <v xml:space="preserve">                           0 0       0     07004061234567891 9</v>
      </c>
      <c r="AR425" s="77">
        <f t="shared" si="171"/>
        <v>62</v>
      </c>
      <c r="AS425" s="107" t="str">
        <f t="shared" si="172"/>
        <v xml:space="preserve">                           0 0       0     07004061234567891 9</v>
      </c>
      <c r="AT425" s="107">
        <f t="shared" si="173"/>
        <v>62</v>
      </c>
      <c r="AU425" s="109">
        <f t="shared" si="174"/>
        <v>62</v>
      </c>
    </row>
    <row r="426" spans="1:47" s="21" customFormat="1" ht="22.5" customHeight="1" x14ac:dyDescent="0.2">
      <c r="A426" s="50">
        <v>422</v>
      </c>
      <c r="B426" s="84"/>
      <c r="C426" s="104"/>
      <c r="D426" s="104"/>
      <c r="E426" s="85"/>
      <c r="F426" s="85"/>
      <c r="G426" s="85"/>
      <c r="H426" s="84"/>
      <c r="I426" s="84"/>
      <c r="J426" s="84"/>
      <c r="K426" s="86"/>
      <c r="L426" s="84"/>
      <c r="M426" s="56" t="s">
        <v>1</v>
      </c>
      <c r="N426" s="53" t="str">
        <f t="shared" si="150"/>
        <v xml:space="preserve">                           0 0       0     07004061234567891 9</v>
      </c>
      <c r="O426" s="60">
        <f t="shared" si="151"/>
        <v>62</v>
      </c>
      <c r="Q426" s="73" t="s">
        <v>74</v>
      </c>
      <c r="R426" s="73">
        <f t="shared" si="152"/>
        <v>250</v>
      </c>
      <c r="S426" s="73">
        <f t="shared" si="153"/>
        <v>0</v>
      </c>
      <c r="T426" s="73" t="str">
        <f t="shared" si="154"/>
        <v xml:space="preserve">                           </v>
      </c>
      <c r="U426" s="73">
        <f t="shared" si="155"/>
        <v>27</v>
      </c>
      <c r="V426" s="73" t="str">
        <f t="shared" si="156"/>
        <v xml:space="preserve">                           </v>
      </c>
      <c r="W426" s="73">
        <f t="shared" si="157"/>
        <v>27</v>
      </c>
      <c r="X426" s="73">
        <f t="shared" si="158"/>
        <v>0</v>
      </c>
      <c r="Y426" s="73" t="str">
        <f t="shared" si="159"/>
        <v xml:space="preserve">                           </v>
      </c>
      <c r="Z426" s="73">
        <f t="shared" si="160"/>
        <v>27</v>
      </c>
      <c r="AA426" s="73">
        <f t="shared" si="161"/>
        <v>0</v>
      </c>
      <c r="AB426" s="73">
        <f t="shared" si="162"/>
        <v>1</v>
      </c>
      <c r="AC426" s="73">
        <f t="shared" si="163"/>
        <v>0</v>
      </c>
      <c r="AD426" s="73" t="str">
        <f t="shared" si="164"/>
        <v xml:space="preserve">                           </v>
      </c>
      <c r="AE426" s="73">
        <f t="shared" si="165"/>
        <v>27</v>
      </c>
      <c r="AF426" s="73" t="str">
        <f t="shared" si="166"/>
        <v xml:space="preserve"> </v>
      </c>
      <c r="AG426" s="73">
        <f t="shared" si="167"/>
        <v>1</v>
      </c>
      <c r="AH426" s="73">
        <f t="shared" si="168"/>
        <v>0</v>
      </c>
      <c r="AI426" s="55" t="s">
        <v>11</v>
      </c>
      <c r="AJ426" s="55" t="s">
        <v>8</v>
      </c>
      <c r="AK426" s="73">
        <f t="shared" si="169"/>
        <v>0</v>
      </c>
      <c r="AL426" s="55" t="s">
        <v>9</v>
      </c>
      <c r="AM426" s="56" t="s">
        <v>3</v>
      </c>
      <c r="AN426" s="56" t="s">
        <v>13</v>
      </c>
      <c r="AO426" s="112">
        <v>1234567891</v>
      </c>
      <c r="AP426" s="55" t="s">
        <v>8</v>
      </c>
      <c r="AQ426" s="73" t="str">
        <f t="shared" si="170"/>
        <v xml:space="preserve">                           0 0       0     07004061234567891 9</v>
      </c>
      <c r="AR426" s="77">
        <f t="shared" si="171"/>
        <v>62</v>
      </c>
      <c r="AS426" s="107" t="str">
        <f t="shared" si="172"/>
        <v xml:space="preserve">                           0 0       0     07004061234567891 9</v>
      </c>
      <c r="AT426" s="107">
        <f t="shared" si="173"/>
        <v>62</v>
      </c>
      <c r="AU426" s="109">
        <f t="shared" si="174"/>
        <v>62</v>
      </c>
    </row>
    <row r="427" spans="1:47" s="21" customFormat="1" ht="22.5" customHeight="1" x14ac:dyDescent="0.2">
      <c r="A427" s="50">
        <v>423</v>
      </c>
      <c r="B427" s="84"/>
      <c r="C427" s="104"/>
      <c r="D427" s="104"/>
      <c r="E427" s="85"/>
      <c r="F427" s="85"/>
      <c r="G427" s="85"/>
      <c r="H427" s="84"/>
      <c r="I427" s="84"/>
      <c r="J427" s="84"/>
      <c r="K427" s="86"/>
      <c r="L427" s="84"/>
      <c r="M427" s="56" t="s">
        <v>1</v>
      </c>
      <c r="N427" s="53" t="str">
        <f t="shared" si="150"/>
        <v xml:space="preserve">                           0 0       0     07004061234567891 9</v>
      </c>
      <c r="O427" s="60">
        <f t="shared" si="151"/>
        <v>62</v>
      </c>
      <c r="Q427" s="73" t="s">
        <v>74</v>
      </c>
      <c r="R427" s="73">
        <f t="shared" si="152"/>
        <v>250</v>
      </c>
      <c r="S427" s="73">
        <f t="shared" si="153"/>
        <v>0</v>
      </c>
      <c r="T427" s="73" t="str">
        <f t="shared" si="154"/>
        <v xml:space="preserve">                           </v>
      </c>
      <c r="U427" s="73">
        <f t="shared" si="155"/>
        <v>27</v>
      </c>
      <c r="V427" s="73" t="str">
        <f t="shared" si="156"/>
        <v xml:space="preserve">                           </v>
      </c>
      <c r="W427" s="73">
        <f t="shared" si="157"/>
        <v>27</v>
      </c>
      <c r="X427" s="73">
        <f t="shared" si="158"/>
        <v>0</v>
      </c>
      <c r="Y427" s="73" t="str">
        <f t="shared" si="159"/>
        <v xml:space="preserve">                           </v>
      </c>
      <c r="Z427" s="73">
        <f t="shared" si="160"/>
        <v>27</v>
      </c>
      <c r="AA427" s="73">
        <f t="shared" si="161"/>
        <v>0</v>
      </c>
      <c r="AB427" s="73">
        <f t="shared" si="162"/>
        <v>1</v>
      </c>
      <c r="AC427" s="73">
        <f t="shared" si="163"/>
        <v>0</v>
      </c>
      <c r="AD427" s="73" t="str">
        <f t="shared" si="164"/>
        <v xml:space="preserve">                           </v>
      </c>
      <c r="AE427" s="73">
        <f t="shared" si="165"/>
        <v>27</v>
      </c>
      <c r="AF427" s="73" t="str">
        <f t="shared" si="166"/>
        <v xml:space="preserve"> </v>
      </c>
      <c r="AG427" s="73">
        <f t="shared" si="167"/>
        <v>1</v>
      </c>
      <c r="AH427" s="73">
        <f t="shared" si="168"/>
        <v>0</v>
      </c>
      <c r="AI427" s="55" t="s">
        <v>11</v>
      </c>
      <c r="AJ427" s="55" t="s">
        <v>8</v>
      </c>
      <c r="AK427" s="73">
        <f t="shared" si="169"/>
        <v>0</v>
      </c>
      <c r="AL427" s="55" t="s">
        <v>9</v>
      </c>
      <c r="AM427" s="56" t="s">
        <v>3</v>
      </c>
      <c r="AN427" s="56" t="s">
        <v>13</v>
      </c>
      <c r="AO427" s="112">
        <v>1234567891</v>
      </c>
      <c r="AP427" s="55" t="s">
        <v>8</v>
      </c>
      <c r="AQ427" s="73" t="str">
        <f t="shared" si="170"/>
        <v xml:space="preserve">                           0 0       0     07004061234567891 9</v>
      </c>
      <c r="AR427" s="77">
        <f t="shared" si="171"/>
        <v>62</v>
      </c>
      <c r="AS427" s="107" t="str">
        <f t="shared" si="172"/>
        <v xml:space="preserve">                           0 0       0     07004061234567891 9</v>
      </c>
      <c r="AT427" s="107">
        <f t="shared" si="173"/>
        <v>62</v>
      </c>
      <c r="AU427" s="109">
        <f t="shared" si="174"/>
        <v>62</v>
      </c>
    </row>
    <row r="428" spans="1:47" s="21" customFormat="1" ht="22.5" customHeight="1" x14ac:dyDescent="0.2">
      <c r="A428" s="50">
        <v>424</v>
      </c>
      <c r="B428" s="84"/>
      <c r="C428" s="104"/>
      <c r="D428" s="104"/>
      <c r="E428" s="85"/>
      <c r="F428" s="85"/>
      <c r="G428" s="85"/>
      <c r="H428" s="84"/>
      <c r="I428" s="84"/>
      <c r="J428" s="84"/>
      <c r="K428" s="86"/>
      <c r="L428" s="84"/>
      <c r="M428" s="56" t="s">
        <v>1</v>
      </c>
      <c r="N428" s="53" t="str">
        <f t="shared" si="150"/>
        <v xml:space="preserve">                           0 0       0     07004061234567891 9</v>
      </c>
      <c r="O428" s="60">
        <f t="shared" si="151"/>
        <v>62</v>
      </c>
      <c r="Q428" s="73" t="s">
        <v>74</v>
      </c>
      <c r="R428" s="73">
        <f t="shared" si="152"/>
        <v>250</v>
      </c>
      <c r="S428" s="73">
        <f t="shared" si="153"/>
        <v>0</v>
      </c>
      <c r="T428" s="73" t="str">
        <f t="shared" si="154"/>
        <v xml:space="preserve">                           </v>
      </c>
      <c r="U428" s="73">
        <f t="shared" si="155"/>
        <v>27</v>
      </c>
      <c r="V428" s="73" t="str">
        <f t="shared" si="156"/>
        <v xml:space="preserve">                           </v>
      </c>
      <c r="W428" s="73">
        <f t="shared" si="157"/>
        <v>27</v>
      </c>
      <c r="X428" s="73">
        <f t="shared" si="158"/>
        <v>0</v>
      </c>
      <c r="Y428" s="73" t="str">
        <f t="shared" si="159"/>
        <v xml:space="preserve">                           </v>
      </c>
      <c r="Z428" s="73">
        <f t="shared" si="160"/>
        <v>27</v>
      </c>
      <c r="AA428" s="73">
        <f t="shared" si="161"/>
        <v>0</v>
      </c>
      <c r="AB428" s="73">
        <f t="shared" si="162"/>
        <v>1</v>
      </c>
      <c r="AC428" s="73">
        <f t="shared" si="163"/>
        <v>0</v>
      </c>
      <c r="AD428" s="73" t="str">
        <f t="shared" si="164"/>
        <v xml:space="preserve">                           </v>
      </c>
      <c r="AE428" s="73">
        <f t="shared" si="165"/>
        <v>27</v>
      </c>
      <c r="AF428" s="73" t="str">
        <f t="shared" si="166"/>
        <v xml:space="preserve"> </v>
      </c>
      <c r="AG428" s="73">
        <f t="shared" si="167"/>
        <v>1</v>
      </c>
      <c r="AH428" s="73">
        <f t="shared" si="168"/>
        <v>0</v>
      </c>
      <c r="AI428" s="55" t="s">
        <v>11</v>
      </c>
      <c r="AJ428" s="55" t="s">
        <v>8</v>
      </c>
      <c r="AK428" s="73">
        <f t="shared" si="169"/>
        <v>0</v>
      </c>
      <c r="AL428" s="55" t="s">
        <v>9</v>
      </c>
      <c r="AM428" s="56" t="s">
        <v>3</v>
      </c>
      <c r="AN428" s="56" t="s">
        <v>13</v>
      </c>
      <c r="AO428" s="112">
        <v>1234567891</v>
      </c>
      <c r="AP428" s="55" t="s">
        <v>8</v>
      </c>
      <c r="AQ428" s="73" t="str">
        <f t="shared" si="170"/>
        <v xml:space="preserve">                           0 0       0     07004061234567891 9</v>
      </c>
      <c r="AR428" s="77">
        <f t="shared" si="171"/>
        <v>62</v>
      </c>
      <c r="AS428" s="107" t="str">
        <f t="shared" si="172"/>
        <v xml:space="preserve">                           0 0       0     07004061234567891 9</v>
      </c>
      <c r="AT428" s="107">
        <f t="shared" si="173"/>
        <v>62</v>
      </c>
      <c r="AU428" s="109">
        <f t="shared" si="174"/>
        <v>62</v>
      </c>
    </row>
    <row r="429" spans="1:47" s="21" customFormat="1" ht="22.5" customHeight="1" x14ac:dyDescent="0.2">
      <c r="A429" s="50">
        <v>425</v>
      </c>
      <c r="B429" s="84"/>
      <c r="C429" s="104"/>
      <c r="D429" s="104"/>
      <c r="E429" s="85"/>
      <c r="F429" s="85"/>
      <c r="G429" s="85"/>
      <c r="H429" s="84"/>
      <c r="I429" s="84"/>
      <c r="J429" s="84"/>
      <c r="K429" s="86"/>
      <c r="L429" s="84"/>
      <c r="M429" s="56" t="s">
        <v>1</v>
      </c>
      <c r="N429" s="53" t="str">
        <f t="shared" si="150"/>
        <v xml:space="preserve">                           0 0       0     07004061234567891 9</v>
      </c>
      <c r="O429" s="60">
        <f t="shared" si="151"/>
        <v>62</v>
      </c>
      <c r="Q429" s="73" t="s">
        <v>74</v>
      </c>
      <c r="R429" s="73">
        <f t="shared" si="152"/>
        <v>250</v>
      </c>
      <c r="S429" s="73">
        <f t="shared" si="153"/>
        <v>0</v>
      </c>
      <c r="T429" s="73" t="str">
        <f t="shared" si="154"/>
        <v xml:space="preserve">                           </v>
      </c>
      <c r="U429" s="73">
        <f t="shared" si="155"/>
        <v>27</v>
      </c>
      <c r="V429" s="73" t="str">
        <f t="shared" si="156"/>
        <v xml:space="preserve">                           </v>
      </c>
      <c r="W429" s="73">
        <f t="shared" si="157"/>
        <v>27</v>
      </c>
      <c r="X429" s="73">
        <f t="shared" si="158"/>
        <v>0</v>
      </c>
      <c r="Y429" s="73" t="str">
        <f t="shared" si="159"/>
        <v xml:space="preserve">                           </v>
      </c>
      <c r="Z429" s="73">
        <f t="shared" si="160"/>
        <v>27</v>
      </c>
      <c r="AA429" s="73">
        <f t="shared" si="161"/>
        <v>0</v>
      </c>
      <c r="AB429" s="73">
        <f t="shared" si="162"/>
        <v>1</v>
      </c>
      <c r="AC429" s="73">
        <f t="shared" si="163"/>
        <v>0</v>
      </c>
      <c r="AD429" s="73" t="str">
        <f t="shared" si="164"/>
        <v xml:space="preserve">                           </v>
      </c>
      <c r="AE429" s="73">
        <f t="shared" si="165"/>
        <v>27</v>
      </c>
      <c r="AF429" s="73" t="str">
        <f t="shared" si="166"/>
        <v xml:space="preserve"> </v>
      </c>
      <c r="AG429" s="73">
        <f t="shared" si="167"/>
        <v>1</v>
      </c>
      <c r="AH429" s="73">
        <f t="shared" si="168"/>
        <v>0</v>
      </c>
      <c r="AI429" s="55" t="s">
        <v>11</v>
      </c>
      <c r="AJ429" s="55" t="s">
        <v>8</v>
      </c>
      <c r="AK429" s="73">
        <f t="shared" si="169"/>
        <v>0</v>
      </c>
      <c r="AL429" s="55" t="s">
        <v>9</v>
      </c>
      <c r="AM429" s="56" t="s">
        <v>3</v>
      </c>
      <c r="AN429" s="56" t="s">
        <v>13</v>
      </c>
      <c r="AO429" s="112">
        <v>1234567891</v>
      </c>
      <c r="AP429" s="55" t="s">
        <v>8</v>
      </c>
      <c r="AQ429" s="73" t="str">
        <f t="shared" si="170"/>
        <v xml:space="preserve">                           0 0       0     07004061234567891 9</v>
      </c>
      <c r="AR429" s="77">
        <f t="shared" si="171"/>
        <v>62</v>
      </c>
      <c r="AS429" s="107" t="str">
        <f t="shared" si="172"/>
        <v xml:space="preserve">                           0 0       0     07004061234567891 9</v>
      </c>
      <c r="AT429" s="107">
        <f t="shared" si="173"/>
        <v>62</v>
      </c>
      <c r="AU429" s="109">
        <f t="shared" si="174"/>
        <v>62</v>
      </c>
    </row>
    <row r="430" spans="1:47" s="21" customFormat="1" ht="22.5" customHeight="1" x14ac:dyDescent="0.2">
      <c r="A430" s="50">
        <v>426</v>
      </c>
      <c r="B430" s="84"/>
      <c r="C430" s="104"/>
      <c r="D430" s="104"/>
      <c r="E430" s="85"/>
      <c r="F430" s="85"/>
      <c r="G430" s="85"/>
      <c r="H430" s="84"/>
      <c r="I430" s="84"/>
      <c r="J430" s="84"/>
      <c r="K430" s="86"/>
      <c r="L430" s="84"/>
      <c r="M430" s="56" t="s">
        <v>1</v>
      </c>
      <c r="N430" s="53" t="str">
        <f t="shared" si="150"/>
        <v xml:space="preserve">                           0 0       0     07004061234567891 9</v>
      </c>
      <c r="O430" s="60">
        <f t="shared" si="151"/>
        <v>62</v>
      </c>
      <c r="Q430" s="73" t="s">
        <v>74</v>
      </c>
      <c r="R430" s="73">
        <f t="shared" si="152"/>
        <v>250</v>
      </c>
      <c r="S430" s="73">
        <f t="shared" si="153"/>
        <v>0</v>
      </c>
      <c r="T430" s="73" t="str">
        <f t="shared" si="154"/>
        <v xml:space="preserve">                           </v>
      </c>
      <c r="U430" s="73">
        <f t="shared" si="155"/>
        <v>27</v>
      </c>
      <c r="V430" s="73" t="str">
        <f t="shared" si="156"/>
        <v xml:space="preserve">                           </v>
      </c>
      <c r="W430" s="73">
        <f t="shared" si="157"/>
        <v>27</v>
      </c>
      <c r="X430" s="73">
        <f t="shared" si="158"/>
        <v>0</v>
      </c>
      <c r="Y430" s="73" t="str">
        <f t="shared" si="159"/>
        <v xml:space="preserve">                           </v>
      </c>
      <c r="Z430" s="73">
        <f t="shared" si="160"/>
        <v>27</v>
      </c>
      <c r="AA430" s="73">
        <f t="shared" si="161"/>
        <v>0</v>
      </c>
      <c r="AB430" s="73">
        <f t="shared" si="162"/>
        <v>1</v>
      </c>
      <c r="AC430" s="73">
        <f t="shared" si="163"/>
        <v>0</v>
      </c>
      <c r="AD430" s="73" t="str">
        <f t="shared" si="164"/>
        <v xml:space="preserve">                           </v>
      </c>
      <c r="AE430" s="73">
        <f t="shared" si="165"/>
        <v>27</v>
      </c>
      <c r="AF430" s="73" t="str">
        <f t="shared" si="166"/>
        <v xml:space="preserve"> </v>
      </c>
      <c r="AG430" s="73">
        <f t="shared" si="167"/>
        <v>1</v>
      </c>
      <c r="AH430" s="73">
        <f t="shared" si="168"/>
        <v>0</v>
      </c>
      <c r="AI430" s="55" t="s">
        <v>11</v>
      </c>
      <c r="AJ430" s="55" t="s">
        <v>8</v>
      </c>
      <c r="AK430" s="73">
        <f t="shared" si="169"/>
        <v>0</v>
      </c>
      <c r="AL430" s="55" t="s">
        <v>9</v>
      </c>
      <c r="AM430" s="56" t="s">
        <v>3</v>
      </c>
      <c r="AN430" s="56" t="s">
        <v>13</v>
      </c>
      <c r="AO430" s="112">
        <v>1234567891</v>
      </c>
      <c r="AP430" s="55" t="s">
        <v>8</v>
      </c>
      <c r="AQ430" s="73" t="str">
        <f t="shared" si="170"/>
        <v xml:space="preserve">                           0 0       0     07004061234567891 9</v>
      </c>
      <c r="AR430" s="77">
        <f t="shared" si="171"/>
        <v>62</v>
      </c>
      <c r="AS430" s="107" t="str">
        <f t="shared" si="172"/>
        <v xml:space="preserve">                           0 0       0     07004061234567891 9</v>
      </c>
      <c r="AT430" s="107">
        <f t="shared" si="173"/>
        <v>62</v>
      </c>
      <c r="AU430" s="109">
        <f t="shared" si="174"/>
        <v>62</v>
      </c>
    </row>
    <row r="431" spans="1:47" s="21" customFormat="1" ht="22.5" customHeight="1" x14ac:dyDescent="0.2">
      <c r="A431" s="50">
        <v>427</v>
      </c>
      <c r="B431" s="84"/>
      <c r="C431" s="104"/>
      <c r="D431" s="104"/>
      <c r="E431" s="85"/>
      <c r="F431" s="85"/>
      <c r="G431" s="85"/>
      <c r="H431" s="84"/>
      <c r="I431" s="84"/>
      <c r="J431" s="84"/>
      <c r="K431" s="86"/>
      <c r="L431" s="84"/>
      <c r="M431" s="56" t="s">
        <v>1</v>
      </c>
      <c r="N431" s="53" t="str">
        <f t="shared" si="150"/>
        <v xml:space="preserve">                           0 0       0     07004061234567891 9</v>
      </c>
      <c r="O431" s="60">
        <f t="shared" si="151"/>
        <v>62</v>
      </c>
      <c r="Q431" s="73" t="s">
        <v>74</v>
      </c>
      <c r="R431" s="73">
        <f t="shared" si="152"/>
        <v>250</v>
      </c>
      <c r="S431" s="73">
        <f t="shared" si="153"/>
        <v>0</v>
      </c>
      <c r="T431" s="73" t="str">
        <f t="shared" si="154"/>
        <v xml:space="preserve">                           </v>
      </c>
      <c r="U431" s="73">
        <f t="shared" si="155"/>
        <v>27</v>
      </c>
      <c r="V431" s="73" t="str">
        <f t="shared" si="156"/>
        <v xml:space="preserve">                           </v>
      </c>
      <c r="W431" s="73">
        <f t="shared" si="157"/>
        <v>27</v>
      </c>
      <c r="X431" s="73">
        <f t="shared" si="158"/>
        <v>0</v>
      </c>
      <c r="Y431" s="73" t="str">
        <f t="shared" si="159"/>
        <v xml:space="preserve">                           </v>
      </c>
      <c r="Z431" s="73">
        <f t="shared" si="160"/>
        <v>27</v>
      </c>
      <c r="AA431" s="73">
        <f t="shared" si="161"/>
        <v>0</v>
      </c>
      <c r="AB431" s="73">
        <f t="shared" si="162"/>
        <v>1</v>
      </c>
      <c r="AC431" s="73">
        <f t="shared" si="163"/>
        <v>0</v>
      </c>
      <c r="AD431" s="73" t="str">
        <f t="shared" si="164"/>
        <v xml:space="preserve">                           </v>
      </c>
      <c r="AE431" s="73">
        <f t="shared" si="165"/>
        <v>27</v>
      </c>
      <c r="AF431" s="73" t="str">
        <f t="shared" si="166"/>
        <v xml:space="preserve"> </v>
      </c>
      <c r="AG431" s="73">
        <f t="shared" si="167"/>
        <v>1</v>
      </c>
      <c r="AH431" s="73">
        <f t="shared" si="168"/>
        <v>0</v>
      </c>
      <c r="AI431" s="55" t="s">
        <v>11</v>
      </c>
      <c r="AJ431" s="55" t="s">
        <v>8</v>
      </c>
      <c r="AK431" s="73">
        <f t="shared" si="169"/>
        <v>0</v>
      </c>
      <c r="AL431" s="55" t="s">
        <v>9</v>
      </c>
      <c r="AM431" s="56" t="s">
        <v>3</v>
      </c>
      <c r="AN431" s="56" t="s">
        <v>13</v>
      </c>
      <c r="AO431" s="112">
        <v>1234567891</v>
      </c>
      <c r="AP431" s="55" t="s">
        <v>8</v>
      </c>
      <c r="AQ431" s="73" t="str">
        <f t="shared" si="170"/>
        <v xml:space="preserve">                           0 0       0     07004061234567891 9</v>
      </c>
      <c r="AR431" s="77">
        <f t="shared" si="171"/>
        <v>62</v>
      </c>
      <c r="AS431" s="107" t="str">
        <f t="shared" si="172"/>
        <v xml:space="preserve">                           0 0       0     07004061234567891 9</v>
      </c>
      <c r="AT431" s="107">
        <f t="shared" si="173"/>
        <v>62</v>
      </c>
      <c r="AU431" s="109">
        <f t="shared" si="174"/>
        <v>62</v>
      </c>
    </row>
    <row r="432" spans="1:47" s="21" customFormat="1" ht="22.5" customHeight="1" x14ac:dyDescent="0.2">
      <c r="A432" s="50">
        <v>428</v>
      </c>
      <c r="B432" s="84"/>
      <c r="C432" s="104"/>
      <c r="D432" s="104"/>
      <c r="E432" s="85"/>
      <c r="F432" s="85"/>
      <c r="G432" s="85"/>
      <c r="H432" s="84"/>
      <c r="I432" s="84"/>
      <c r="J432" s="84"/>
      <c r="K432" s="86"/>
      <c r="L432" s="84"/>
      <c r="M432" s="56" t="s">
        <v>1</v>
      </c>
      <c r="N432" s="53" t="str">
        <f t="shared" si="150"/>
        <v xml:space="preserve">                           0 0       0     07004061234567891 9</v>
      </c>
      <c r="O432" s="60">
        <f t="shared" si="151"/>
        <v>62</v>
      </c>
      <c r="Q432" s="73" t="s">
        <v>74</v>
      </c>
      <c r="R432" s="73">
        <f t="shared" si="152"/>
        <v>250</v>
      </c>
      <c r="S432" s="73">
        <f t="shared" si="153"/>
        <v>0</v>
      </c>
      <c r="T432" s="73" t="str">
        <f t="shared" si="154"/>
        <v xml:space="preserve">                           </v>
      </c>
      <c r="U432" s="73">
        <f t="shared" si="155"/>
        <v>27</v>
      </c>
      <c r="V432" s="73" t="str">
        <f t="shared" si="156"/>
        <v xml:space="preserve">                           </v>
      </c>
      <c r="W432" s="73">
        <f t="shared" si="157"/>
        <v>27</v>
      </c>
      <c r="X432" s="73">
        <f t="shared" si="158"/>
        <v>0</v>
      </c>
      <c r="Y432" s="73" t="str">
        <f t="shared" si="159"/>
        <v xml:space="preserve">                           </v>
      </c>
      <c r="Z432" s="73">
        <f t="shared" si="160"/>
        <v>27</v>
      </c>
      <c r="AA432" s="73">
        <f t="shared" si="161"/>
        <v>0</v>
      </c>
      <c r="AB432" s="73">
        <f t="shared" si="162"/>
        <v>1</v>
      </c>
      <c r="AC432" s="73">
        <f t="shared" si="163"/>
        <v>0</v>
      </c>
      <c r="AD432" s="73" t="str">
        <f t="shared" si="164"/>
        <v xml:space="preserve">                           </v>
      </c>
      <c r="AE432" s="73">
        <f t="shared" si="165"/>
        <v>27</v>
      </c>
      <c r="AF432" s="73" t="str">
        <f t="shared" si="166"/>
        <v xml:space="preserve"> </v>
      </c>
      <c r="AG432" s="73">
        <f t="shared" si="167"/>
        <v>1</v>
      </c>
      <c r="AH432" s="73">
        <f t="shared" si="168"/>
        <v>0</v>
      </c>
      <c r="AI432" s="55" t="s">
        <v>11</v>
      </c>
      <c r="AJ432" s="55" t="s">
        <v>8</v>
      </c>
      <c r="AK432" s="73">
        <f t="shared" si="169"/>
        <v>0</v>
      </c>
      <c r="AL432" s="55" t="s">
        <v>9</v>
      </c>
      <c r="AM432" s="56" t="s">
        <v>3</v>
      </c>
      <c r="AN432" s="56" t="s">
        <v>13</v>
      </c>
      <c r="AO432" s="112">
        <v>1234567891</v>
      </c>
      <c r="AP432" s="55" t="s">
        <v>8</v>
      </c>
      <c r="AQ432" s="73" t="str">
        <f t="shared" si="170"/>
        <v xml:space="preserve">                           0 0       0     07004061234567891 9</v>
      </c>
      <c r="AR432" s="77">
        <f t="shared" si="171"/>
        <v>62</v>
      </c>
      <c r="AS432" s="107" t="str">
        <f t="shared" si="172"/>
        <v xml:space="preserve">                           0 0       0     07004061234567891 9</v>
      </c>
      <c r="AT432" s="107">
        <f t="shared" si="173"/>
        <v>62</v>
      </c>
      <c r="AU432" s="109">
        <f t="shared" si="174"/>
        <v>62</v>
      </c>
    </row>
    <row r="433" spans="1:47" s="21" customFormat="1" ht="22.5" customHeight="1" x14ac:dyDescent="0.2">
      <c r="A433" s="50">
        <v>429</v>
      </c>
      <c r="B433" s="84"/>
      <c r="C433" s="104"/>
      <c r="D433" s="104"/>
      <c r="E433" s="85"/>
      <c r="F433" s="85"/>
      <c r="G433" s="85"/>
      <c r="H433" s="84"/>
      <c r="I433" s="84"/>
      <c r="J433" s="84"/>
      <c r="K433" s="86"/>
      <c r="L433" s="84"/>
      <c r="M433" s="56" t="s">
        <v>1</v>
      </c>
      <c r="N433" s="53" t="str">
        <f t="shared" si="150"/>
        <v xml:space="preserve">                           0 0       0     07004061234567891 9</v>
      </c>
      <c r="O433" s="60">
        <f t="shared" si="151"/>
        <v>62</v>
      </c>
      <c r="Q433" s="73" t="s">
        <v>74</v>
      </c>
      <c r="R433" s="73">
        <f t="shared" si="152"/>
        <v>250</v>
      </c>
      <c r="S433" s="73">
        <f t="shared" si="153"/>
        <v>0</v>
      </c>
      <c r="T433" s="73" t="str">
        <f t="shared" si="154"/>
        <v xml:space="preserve">                           </v>
      </c>
      <c r="U433" s="73">
        <f t="shared" si="155"/>
        <v>27</v>
      </c>
      <c r="V433" s="73" t="str">
        <f t="shared" si="156"/>
        <v xml:space="preserve">                           </v>
      </c>
      <c r="W433" s="73">
        <f t="shared" si="157"/>
        <v>27</v>
      </c>
      <c r="X433" s="73">
        <f t="shared" si="158"/>
        <v>0</v>
      </c>
      <c r="Y433" s="73" t="str">
        <f t="shared" si="159"/>
        <v xml:space="preserve">                           </v>
      </c>
      <c r="Z433" s="73">
        <f t="shared" si="160"/>
        <v>27</v>
      </c>
      <c r="AA433" s="73">
        <f t="shared" si="161"/>
        <v>0</v>
      </c>
      <c r="AB433" s="73">
        <f t="shared" si="162"/>
        <v>1</v>
      </c>
      <c r="AC433" s="73">
        <f t="shared" si="163"/>
        <v>0</v>
      </c>
      <c r="AD433" s="73" t="str">
        <f t="shared" si="164"/>
        <v xml:space="preserve">                           </v>
      </c>
      <c r="AE433" s="73">
        <f t="shared" si="165"/>
        <v>27</v>
      </c>
      <c r="AF433" s="73" t="str">
        <f t="shared" si="166"/>
        <v xml:space="preserve"> </v>
      </c>
      <c r="AG433" s="73">
        <f t="shared" si="167"/>
        <v>1</v>
      </c>
      <c r="AH433" s="73">
        <f t="shared" si="168"/>
        <v>0</v>
      </c>
      <c r="AI433" s="55" t="s">
        <v>11</v>
      </c>
      <c r="AJ433" s="55" t="s">
        <v>8</v>
      </c>
      <c r="AK433" s="73">
        <f t="shared" si="169"/>
        <v>0</v>
      </c>
      <c r="AL433" s="55" t="s">
        <v>9</v>
      </c>
      <c r="AM433" s="56" t="s">
        <v>3</v>
      </c>
      <c r="AN433" s="56" t="s">
        <v>13</v>
      </c>
      <c r="AO433" s="112">
        <v>1234567891</v>
      </c>
      <c r="AP433" s="55" t="s">
        <v>8</v>
      </c>
      <c r="AQ433" s="73" t="str">
        <f t="shared" si="170"/>
        <v xml:space="preserve">                           0 0       0     07004061234567891 9</v>
      </c>
      <c r="AR433" s="77">
        <f t="shared" si="171"/>
        <v>62</v>
      </c>
      <c r="AS433" s="107" t="str">
        <f t="shared" si="172"/>
        <v xml:space="preserve">                           0 0       0     07004061234567891 9</v>
      </c>
      <c r="AT433" s="107">
        <f t="shared" si="173"/>
        <v>62</v>
      </c>
      <c r="AU433" s="109">
        <f t="shared" si="174"/>
        <v>62</v>
      </c>
    </row>
    <row r="434" spans="1:47" s="21" customFormat="1" ht="22.5" customHeight="1" x14ac:dyDescent="0.2">
      <c r="A434" s="50">
        <v>430</v>
      </c>
      <c r="B434" s="84"/>
      <c r="C434" s="104"/>
      <c r="D434" s="104"/>
      <c r="E434" s="85"/>
      <c r="F434" s="85"/>
      <c r="G434" s="85"/>
      <c r="H434" s="84"/>
      <c r="I434" s="84"/>
      <c r="J434" s="84"/>
      <c r="K434" s="86"/>
      <c r="L434" s="84"/>
      <c r="M434" s="56" t="s">
        <v>1</v>
      </c>
      <c r="N434" s="53" t="str">
        <f t="shared" si="150"/>
        <v xml:space="preserve">                           0 0       0     07004061234567891 9</v>
      </c>
      <c r="O434" s="60">
        <f t="shared" si="151"/>
        <v>62</v>
      </c>
      <c r="Q434" s="73" t="s">
        <v>74</v>
      </c>
      <c r="R434" s="73">
        <f t="shared" si="152"/>
        <v>250</v>
      </c>
      <c r="S434" s="73">
        <f t="shared" si="153"/>
        <v>0</v>
      </c>
      <c r="T434" s="73" t="str">
        <f t="shared" si="154"/>
        <v xml:space="preserve">                           </v>
      </c>
      <c r="U434" s="73">
        <f t="shared" si="155"/>
        <v>27</v>
      </c>
      <c r="V434" s="73" t="str">
        <f t="shared" si="156"/>
        <v xml:space="preserve">                           </v>
      </c>
      <c r="W434" s="73">
        <f t="shared" si="157"/>
        <v>27</v>
      </c>
      <c r="X434" s="73">
        <f t="shared" si="158"/>
        <v>0</v>
      </c>
      <c r="Y434" s="73" t="str">
        <f t="shared" si="159"/>
        <v xml:space="preserve">                           </v>
      </c>
      <c r="Z434" s="73">
        <f t="shared" si="160"/>
        <v>27</v>
      </c>
      <c r="AA434" s="73">
        <f t="shared" si="161"/>
        <v>0</v>
      </c>
      <c r="AB434" s="73">
        <f t="shared" si="162"/>
        <v>1</v>
      </c>
      <c r="AC434" s="73">
        <f t="shared" si="163"/>
        <v>0</v>
      </c>
      <c r="AD434" s="73" t="str">
        <f t="shared" si="164"/>
        <v xml:space="preserve">                           </v>
      </c>
      <c r="AE434" s="73">
        <f t="shared" si="165"/>
        <v>27</v>
      </c>
      <c r="AF434" s="73" t="str">
        <f t="shared" si="166"/>
        <v xml:space="preserve"> </v>
      </c>
      <c r="AG434" s="73">
        <f t="shared" si="167"/>
        <v>1</v>
      </c>
      <c r="AH434" s="73">
        <f t="shared" si="168"/>
        <v>0</v>
      </c>
      <c r="AI434" s="55" t="s">
        <v>11</v>
      </c>
      <c r="AJ434" s="55" t="s">
        <v>8</v>
      </c>
      <c r="AK434" s="73">
        <f t="shared" si="169"/>
        <v>0</v>
      </c>
      <c r="AL434" s="55" t="s">
        <v>9</v>
      </c>
      <c r="AM434" s="56" t="s">
        <v>3</v>
      </c>
      <c r="AN434" s="56" t="s">
        <v>13</v>
      </c>
      <c r="AO434" s="112">
        <v>1234567891</v>
      </c>
      <c r="AP434" s="55" t="s">
        <v>8</v>
      </c>
      <c r="AQ434" s="73" t="str">
        <f t="shared" si="170"/>
        <v xml:space="preserve">                           0 0       0     07004061234567891 9</v>
      </c>
      <c r="AR434" s="77">
        <f t="shared" si="171"/>
        <v>62</v>
      </c>
      <c r="AS434" s="107" t="str">
        <f t="shared" si="172"/>
        <v xml:space="preserve">                           0 0       0     07004061234567891 9</v>
      </c>
      <c r="AT434" s="107">
        <f t="shared" si="173"/>
        <v>62</v>
      </c>
      <c r="AU434" s="109">
        <f t="shared" si="174"/>
        <v>62</v>
      </c>
    </row>
    <row r="435" spans="1:47" s="21" customFormat="1" ht="22.5" customHeight="1" x14ac:dyDescent="0.2">
      <c r="A435" s="50">
        <v>431</v>
      </c>
      <c r="B435" s="84"/>
      <c r="C435" s="104"/>
      <c r="D435" s="104"/>
      <c r="E435" s="85"/>
      <c r="F435" s="85"/>
      <c r="G435" s="85"/>
      <c r="H435" s="84"/>
      <c r="I435" s="84"/>
      <c r="J435" s="84"/>
      <c r="K435" s="86"/>
      <c r="L435" s="84"/>
      <c r="M435" s="56" t="s">
        <v>1</v>
      </c>
      <c r="N435" s="53" t="str">
        <f t="shared" si="150"/>
        <v xml:space="preserve">                           0 0       0     07004061234567891 9</v>
      </c>
      <c r="O435" s="60">
        <f t="shared" si="151"/>
        <v>62</v>
      </c>
      <c r="Q435" s="73" t="s">
        <v>74</v>
      </c>
      <c r="R435" s="73">
        <f t="shared" si="152"/>
        <v>250</v>
      </c>
      <c r="S435" s="73">
        <f t="shared" si="153"/>
        <v>0</v>
      </c>
      <c r="T435" s="73" t="str">
        <f t="shared" si="154"/>
        <v xml:space="preserve">                           </v>
      </c>
      <c r="U435" s="73">
        <f t="shared" si="155"/>
        <v>27</v>
      </c>
      <c r="V435" s="73" t="str">
        <f t="shared" si="156"/>
        <v xml:space="preserve">                           </v>
      </c>
      <c r="W435" s="73">
        <f t="shared" si="157"/>
        <v>27</v>
      </c>
      <c r="X435" s="73">
        <f t="shared" si="158"/>
        <v>0</v>
      </c>
      <c r="Y435" s="73" t="str">
        <f t="shared" si="159"/>
        <v xml:space="preserve">                           </v>
      </c>
      <c r="Z435" s="73">
        <f t="shared" si="160"/>
        <v>27</v>
      </c>
      <c r="AA435" s="73">
        <f t="shared" si="161"/>
        <v>0</v>
      </c>
      <c r="AB435" s="73">
        <f t="shared" si="162"/>
        <v>1</v>
      </c>
      <c r="AC435" s="73">
        <f t="shared" si="163"/>
        <v>0</v>
      </c>
      <c r="AD435" s="73" t="str">
        <f t="shared" si="164"/>
        <v xml:space="preserve">                           </v>
      </c>
      <c r="AE435" s="73">
        <f t="shared" si="165"/>
        <v>27</v>
      </c>
      <c r="AF435" s="73" t="str">
        <f t="shared" si="166"/>
        <v xml:space="preserve"> </v>
      </c>
      <c r="AG435" s="73">
        <f t="shared" si="167"/>
        <v>1</v>
      </c>
      <c r="AH435" s="73">
        <f t="shared" si="168"/>
        <v>0</v>
      </c>
      <c r="AI435" s="55" t="s">
        <v>11</v>
      </c>
      <c r="AJ435" s="55" t="s">
        <v>8</v>
      </c>
      <c r="AK435" s="73">
        <f t="shared" si="169"/>
        <v>0</v>
      </c>
      <c r="AL435" s="55" t="s">
        <v>9</v>
      </c>
      <c r="AM435" s="56" t="s">
        <v>3</v>
      </c>
      <c r="AN435" s="56" t="s">
        <v>13</v>
      </c>
      <c r="AO435" s="112">
        <v>1234567891</v>
      </c>
      <c r="AP435" s="55" t="s">
        <v>8</v>
      </c>
      <c r="AQ435" s="73" t="str">
        <f t="shared" si="170"/>
        <v xml:space="preserve">                           0 0       0     07004061234567891 9</v>
      </c>
      <c r="AR435" s="77">
        <f t="shared" si="171"/>
        <v>62</v>
      </c>
      <c r="AS435" s="107" t="str">
        <f t="shared" si="172"/>
        <v xml:space="preserve">                           0 0       0     07004061234567891 9</v>
      </c>
      <c r="AT435" s="107">
        <f t="shared" si="173"/>
        <v>62</v>
      </c>
      <c r="AU435" s="109">
        <f t="shared" si="174"/>
        <v>62</v>
      </c>
    </row>
    <row r="436" spans="1:47" s="21" customFormat="1" ht="22.5" customHeight="1" x14ac:dyDescent="0.2">
      <c r="A436" s="50">
        <v>432</v>
      </c>
      <c r="B436" s="84"/>
      <c r="C436" s="104"/>
      <c r="D436" s="104"/>
      <c r="E436" s="85"/>
      <c r="F436" s="85"/>
      <c r="G436" s="85"/>
      <c r="H436" s="84"/>
      <c r="I436" s="84"/>
      <c r="J436" s="84"/>
      <c r="K436" s="86"/>
      <c r="L436" s="84"/>
      <c r="M436" s="56" t="s">
        <v>1</v>
      </c>
      <c r="N436" s="53" t="str">
        <f t="shared" si="150"/>
        <v xml:space="preserve">                           0 0       0     07004061234567891 9</v>
      </c>
      <c r="O436" s="60">
        <f t="shared" si="151"/>
        <v>62</v>
      </c>
      <c r="Q436" s="73" t="s">
        <v>74</v>
      </c>
      <c r="R436" s="73">
        <f t="shared" si="152"/>
        <v>250</v>
      </c>
      <c r="S436" s="73">
        <f t="shared" si="153"/>
        <v>0</v>
      </c>
      <c r="T436" s="73" t="str">
        <f t="shared" si="154"/>
        <v xml:space="preserve">                           </v>
      </c>
      <c r="U436" s="73">
        <f t="shared" si="155"/>
        <v>27</v>
      </c>
      <c r="V436" s="73" t="str">
        <f t="shared" si="156"/>
        <v xml:space="preserve">                           </v>
      </c>
      <c r="W436" s="73">
        <f t="shared" si="157"/>
        <v>27</v>
      </c>
      <c r="X436" s="73">
        <f t="shared" si="158"/>
        <v>0</v>
      </c>
      <c r="Y436" s="73" t="str">
        <f t="shared" si="159"/>
        <v xml:space="preserve">                           </v>
      </c>
      <c r="Z436" s="73">
        <f t="shared" si="160"/>
        <v>27</v>
      </c>
      <c r="AA436" s="73">
        <f t="shared" si="161"/>
        <v>0</v>
      </c>
      <c r="AB436" s="73">
        <f t="shared" si="162"/>
        <v>1</v>
      </c>
      <c r="AC436" s="73">
        <f t="shared" si="163"/>
        <v>0</v>
      </c>
      <c r="AD436" s="73" t="str">
        <f t="shared" si="164"/>
        <v xml:space="preserve">                           </v>
      </c>
      <c r="AE436" s="73">
        <f t="shared" si="165"/>
        <v>27</v>
      </c>
      <c r="AF436" s="73" t="str">
        <f t="shared" si="166"/>
        <v xml:space="preserve"> </v>
      </c>
      <c r="AG436" s="73">
        <f t="shared" si="167"/>
        <v>1</v>
      </c>
      <c r="AH436" s="73">
        <f t="shared" si="168"/>
        <v>0</v>
      </c>
      <c r="AI436" s="55" t="s">
        <v>11</v>
      </c>
      <c r="AJ436" s="55" t="s">
        <v>8</v>
      </c>
      <c r="AK436" s="73">
        <f t="shared" si="169"/>
        <v>0</v>
      </c>
      <c r="AL436" s="55" t="s">
        <v>9</v>
      </c>
      <c r="AM436" s="56" t="s">
        <v>3</v>
      </c>
      <c r="AN436" s="56" t="s">
        <v>13</v>
      </c>
      <c r="AO436" s="112">
        <v>1234567891</v>
      </c>
      <c r="AP436" s="55" t="s">
        <v>8</v>
      </c>
      <c r="AQ436" s="73" t="str">
        <f t="shared" si="170"/>
        <v xml:space="preserve">                           0 0       0     07004061234567891 9</v>
      </c>
      <c r="AR436" s="77">
        <f t="shared" si="171"/>
        <v>62</v>
      </c>
      <c r="AS436" s="107" t="str">
        <f t="shared" si="172"/>
        <v xml:space="preserve">                           0 0       0     07004061234567891 9</v>
      </c>
      <c r="AT436" s="107">
        <f t="shared" si="173"/>
        <v>62</v>
      </c>
      <c r="AU436" s="109">
        <f t="shared" si="174"/>
        <v>62</v>
      </c>
    </row>
    <row r="437" spans="1:47" s="21" customFormat="1" ht="22.5" customHeight="1" x14ac:dyDescent="0.2">
      <c r="A437" s="50">
        <v>433</v>
      </c>
      <c r="B437" s="84"/>
      <c r="C437" s="104"/>
      <c r="D437" s="104"/>
      <c r="E437" s="85"/>
      <c r="F437" s="85"/>
      <c r="G437" s="85"/>
      <c r="H437" s="84"/>
      <c r="I437" s="84"/>
      <c r="J437" s="84"/>
      <c r="K437" s="86"/>
      <c r="L437" s="84"/>
      <c r="M437" s="56" t="s">
        <v>1</v>
      </c>
      <c r="N437" s="53" t="str">
        <f t="shared" si="150"/>
        <v xml:space="preserve">                           0 0       0     07004061234567891 9</v>
      </c>
      <c r="O437" s="60">
        <f t="shared" si="151"/>
        <v>62</v>
      </c>
      <c r="Q437" s="73" t="s">
        <v>74</v>
      </c>
      <c r="R437" s="73">
        <f t="shared" si="152"/>
        <v>250</v>
      </c>
      <c r="S437" s="73">
        <f t="shared" si="153"/>
        <v>0</v>
      </c>
      <c r="T437" s="73" t="str">
        <f t="shared" si="154"/>
        <v xml:space="preserve">                           </v>
      </c>
      <c r="U437" s="73">
        <f t="shared" si="155"/>
        <v>27</v>
      </c>
      <c r="V437" s="73" t="str">
        <f t="shared" si="156"/>
        <v xml:space="preserve">                           </v>
      </c>
      <c r="W437" s="73">
        <f t="shared" si="157"/>
        <v>27</v>
      </c>
      <c r="X437" s="73">
        <f t="shared" si="158"/>
        <v>0</v>
      </c>
      <c r="Y437" s="73" t="str">
        <f t="shared" si="159"/>
        <v xml:space="preserve">                           </v>
      </c>
      <c r="Z437" s="73">
        <f t="shared" si="160"/>
        <v>27</v>
      </c>
      <c r="AA437" s="73">
        <f t="shared" si="161"/>
        <v>0</v>
      </c>
      <c r="AB437" s="73">
        <f t="shared" si="162"/>
        <v>1</v>
      </c>
      <c r="AC437" s="73">
        <f t="shared" si="163"/>
        <v>0</v>
      </c>
      <c r="AD437" s="73" t="str">
        <f t="shared" si="164"/>
        <v xml:space="preserve">                           </v>
      </c>
      <c r="AE437" s="73">
        <f t="shared" si="165"/>
        <v>27</v>
      </c>
      <c r="AF437" s="73" t="str">
        <f t="shared" si="166"/>
        <v xml:space="preserve"> </v>
      </c>
      <c r="AG437" s="73">
        <f t="shared" si="167"/>
        <v>1</v>
      </c>
      <c r="AH437" s="73">
        <f t="shared" si="168"/>
        <v>0</v>
      </c>
      <c r="AI437" s="55" t="s">
        <v>11</v>
      </c>
      <c r="AJ437" s="55" t="s">
        <v>8</v>
      </c>
      <c r="AK437" s="73">
        <f t="shared" si="169"/>
        <v>0</v>
      </c>
      <c r="AL437" s="55" t="s">
        <v>9</v>
      </c>
      <c r="AM437" s="56" t="s">
        <v>3</v>
      </c>
      <c r="AN437" s="56" t="s">
        <v>13</v>
      </c>
      <c r="AO437" s="112">
        <v>1234567891</v>
      </c>
      <c r="AP437" s="55" t="s">
        <v>8</v>
      </c>
      <c r="AQ437" s="73" t="str">
        <f t="shared" si="170"/>
        <v xml:space="preserve">                           0 0       0     07004061234567891 9</v>
      </c>
      <c r="AR437" s="77">
        <f t="shared" si="171"/>
        <v>62</v>
      </c>
      <c r="AS437" s="107" t="str">
        <f t="shared" si="172"/>
        <v xml:space="preserve">                           0 0       0     07004061234567891 9</v>
      </c>
      <c r="AT437" s="107">
        <f t="shared" si="173"/>
        <v>62</v>
      </c>
      <c r="AU437" s="109">
        <f t="shared" si="174"/>
        <v>62</v>
      </c>
    </row>
    <row r="438" spans="1:47" s="21" customFormat="1" ht="22.5" customHeight="1" x14ac:dyDescent="0.2">
      <c r="A438" s="50">
        <v>434</v>
      </c>
      <c r="B438" s="84"/>
      <c r="C438" s="104"/>
      <c r="D438" s="104"/>
      <c r="E438" s="85"/>
      <c r="F438" s="85"/>
      <c r="G438" s="85"/>
      <c r="H438" s="84"/>
      <c r="I438" s="84"/>
      <c r="J438" s="84"/>
      <c r="K438" s="86"/>
      <c r="L438" s="84"/>
      <c r="M438" s="56" t="s">
        <v>1</v>
      </c>
      <c r="N438" s="53" t="str">
        <f t="shared" si="150"/>
        <v xml:space="preserve">                           0 0       0     07004061234567891 9</v>
      </c>
      <c r="O438" s="60">
        <f t="shared" si="151"/>
        <v>62</v>
      </c>
      <c r="Q438" s="73" t="s">
        <v>74</v>
      </c>
      <c r="R438" s="73">
        <f t="shared" si="152"/>
        <v>250</v>
      </c>
      <c r="S438" s="73">
        <f t="shared" si="153"/>
        <v>0</v>
      </c>
      <c r="T438" s="73" t="str">
        <f t="shared" si="154"/>
        <v xml:space="preserve">                           </v>
      </c>
      <c r="U438" s="73">
        <f t="shared" si="155"/>
        <v>27</v>
      </c>
      <c r="V438" s="73" t="str">
        <f t="shared" si="156"/>
        <v xml:space="preserve">                           </v>
      </c>
      <c r="W438" s="73">
        <f t="shared" si="157"/>
        <v>27</v>
      </c>
      <c r="X438" s="73">
        <f t="shared" si="158"/>
        <v>0</v>
      </c>
      <c r="Y438" s="73" t="str">
        <f t="shared" si="159"/>
        <v xml:space="preserve">                           </v>
      </c>
      <c r="Z438" s="73">
        <f t="shared" si="160"/>
        <v>27</v>
      </c>
      <c r="AA438" s="73">
        <f t="shared" si="161"/>
        <v>0</v>
      </c>
      <c r="AB438" s="73">
        <f t="shared" si="162"/>
        <v>1</v>
      </c>
      <c r="AC438" s="73">
        <f t="shared" si="163"/>
        <v>0</v>
      </c>
      <c r="AD438" s="73" t="str">
        <f t="shared" si="164"/>
        <v xml:space="preserve">                           </v>
      </c>
      <c r="AE438" s="73">
        <f t="shared" si="165"/>
        <v>27</v>
      </c>
      <c r="AF438" s="73" t="str">
        <f t="shared" si="166"/>
        <v xml:space="preserve"> </v>
      </c>
      <c r="AG438" s="73">
        <f t="shared" si="167"/>
        <v>1</v>
      </c>
      <c r="AH438" s="73">
        <f t="shared" si="168"/>
        <v>0</v>
      </c>
      <c r="AI438" s="55" t="s">
        <v>11</v>
      </c>
      <c r="AJ438" s="55" t="s">
        <v>8</v>
      </c>
      <c r="AK438" s="73">
        <f t="shared" si="169"/>
        <v>0</v>
      </c>
      <c r="AL438" s="55" t="s">
        <v>9</v>
      </c>
      <c r="AM438" s="56" t="s">
        <v>3</v>
      </c>
      <c r="AN438" s="56" t="s">
        <v>13</v>
      </c>
      <c r="AO438" s="112">
        <v>1234567891</v>
      </c>
      <c r="AP438" s="55" t="s">
        <v>8</v>
      </c>
      <c r="AQ438" s="73" t="str">
        <f t="shared" si="170"/>
        <v xml:space="preserve">                           0 0       0     07004061234567891 9</v>
      </c>
      <c r="AR438" s="77">
        <f t="shared" si="171"/>
        <v>62</v>
      </c>
      <c r="AS438" s="107" t="str">
        <f t="shared" si="172"/>
        <v xml:space="preserve">                           0 0       0     07004061234567891 9</v>
      </c>
      <c r="AT438" s="107">
        <f t="shared" si="173"/>
        <v>62</v>
      </c>
      <c r="AU438" s="109">
        <f t="shared" si="174"/>
        <v>62</v>
      </c>
    </row>
    <row r="439" spans="1:47" s="21" customFormat="1" ht="22.5" customHeight="1" x14ac:dyDescent="0.2">
      <c r="A439" s="50">
        <v>435</v>
      </c>
      <c r="B439" s="84"/>
      <c r="C439" s="104"/>
      <c r="D439" s="104"/>
      <c r="E439" s="85"/>
      <c r="F439" s="85"/>
      <c r="G439" s="85"/>
      <c r="H439" s="84"/>
      <c r="I439" s="84"/>
      <c r="J439" s="84"/>
      <c r="K439" s="86"/>
      <c r="L439" s="84"/>
      <c r="M439" s="56" t="s">
        <v>1</v>
      </c>
      <c r="N439" s="53" t="str">
        <f t="shared" si="150"/>
        <v xml:space="preserve">                           0 0       0     07004061234567891 9</v>
      </c>
      <c r="O439" s="60">
        <f t="shared" si="151"/>
        <v>62</v>
      </c>
      <c r="Q439" s="73" t="s">
        <v>74</v>
      </c>
      <c r="R439" s="73">
        <f t="shared" si="152"/>
        <v>250</v>
      </c>
      <c r="S439" s="73">
        <f t="shared" si="153"/>
        <v>0</v>
      </c>
      <c r="T439" s="73" t="str">
        <f t="shared" si="154"/>
        <v xml:space="preserve">                           </v>
      </c>
      <c r="U439" s="73">
        <f t="shared" si="155"/>
        <v>27</v>
      </c>
      <c r="V439" s="73" t="str">
        <f t="shared" si="156"/>
        <v xml:space="preserve">                           </v>
      </c>
      <c r="W439" s="73">
        <f t="shared" si="157"/>
        <v>27</v>
      </c>
      <c r="X439" s="73">
        <f t="shared" si="158"/>
        <v>0</v>
      </c>
      <c r="Y439" s="73" t="str">
        <f t="shared" si="159"/>
        <v xml:space="preserve">                           </v>
      </c>
      <c r="Z439" s="73">
        <f t="shared" si="160"/>
        <v>27</v>
      </c>
      <c r="AA439" s="73">
        <f t="shared" si="161"/>
        <v>0</v>
      </c>
      <c r="AB439" s="73">
        <f t="shared" si="162"/>
        <v>1</v>
      </c>
      <c r="AC439" s="73">
        <f t="shared" si="163"/>
        <v>0</v>
      </c>
      <c r="AD439" s="73" t="str">
        <f t="shared" si="164"/>
        <v xml:space="preserve">                           </v>
      </c>
      <c r="AE439" s="73">
        <f t="shared" si="165"/>
        <v>27</v>
      </c>
      <c r="AF439" s="73" t="str">
        <f t="shared" si="166"/>
        <v xml:space="preserve"> </v>
      </c>
      <c r="AG439" s="73">
        <f t="shared" si="167"/>
        <v>1</v>
      </c>
      <c r="AH439" s="73">
        <f t="shared" si="168"/>
        <v>0</v>
      </c>
      <c r="AI439" s="55" t="s">
        <v>11</v>
      </c>
      <c r="AJ439" s="55" t="s">
        <v>8</v>
      </c>
      <c r="AK439" s="73">
        <f t="shared" si="169"/>
        <v>0</v>
      </c>
      <c r="AL439" s="55" t="s">
        <v>9</v>
      </c>
      <c r="AM439" s="56" t="s">
        <v>3</v>
      </c>
      <c r="AN439" s="56" t="s">
        <v>13</v>
      </c>
      <c r="AO439" s="112">
        <v>1234567891</v>
      </c>
      <c r="AP439" s="55" t="s">
        <v>8</v>
      </c>
      <c r="AQ439" s="73" t="str">
        <f t="shared" si="170"/>
        <v xml:space="preserve">                           0 0       0     07004061234567891 9</v>
      </c>
      <c r="AR439" s="77">
        <f t="shared" si="171"/>
        <v>62</v>
      </c>
      <c r="AS439" s="107" t="str">
        <f t="shared" si="172"/>
        <v xml:space="preserve">                           0 0       0     07004061234567891 9</v>
      </c>
      <c r="AT439" s="107">
        <f t="shared" si="173"/>
        <v>62</v>
      </c>
      <c r="AU439" s="109">
        <f t="shared" si="174"/>
        <v>62</v>
      </c>
    </row>
    <row r="440" spans="1:47" s="21" customFormat="1" ht="22.5" customHeight="1" x14ac:dyDescent="0.2">
      <c r="A440" s="50">
        <v>436</v>
      </c>
      <c r="B440" s="84"/>
      <c r="C440" s="104"/>
      <c r="D440" s="104"/>
      <c r="E440" s="85"/>
      <c r="F440" s="85"/>
      <c r="G440" s="85"/>
      <c r="H440" s="84"/>
      <c r="I440" s="84"/>
      <c r="J440" s="84"/>
      <c r="K440" s="86"/>
      <c r="L440" s="84"/>
      <c r="M440" s="56" t="s">
        <v>1</v>
      </c>
      <c r="N440" s="53" t="str">
        <f t="shared" si="150"/>
        <v xml:space="preserve">                           0 0       0     07004061234567891 9</v>
      </c>
      <c r="O440" s="60">
        <f t="shared" si="151"/>
        <v>62</v>
      </c>
      <c r="Q440" s="73" t="s">
        <v>74</v>
      </c>
      <c r="R440" s="73">
        <f t="shared" si="152"/>
        <v>250</v>
      </c>
      <c r="S440" s="73">
        <f t="shared" si="153"/>
        <v>0</v>
      </c>
      <c r="T440" s="73" t="str">
        <f t="shared" si="154"/>
        <v xml:space="preserve">                           </v>
      </c>
      <c r="U440" s="73">
        <f t="shared" si="155"/>
        <v>27</v>
      </c>
      <c r="V440" s="73" t="str">
        <f t="shared" si="156"/>
        <v xml:space="preserve">                           </v>
      </c>
      <c r="W440" s="73">
        <f t="shared" si="157"/>
        <v>27</v>
      </c>
      <c r="X440" s="73">
        <f t="shared" si="158"/>
        <v>0</v>
      </c>
      <c r="Y440" s="73" t="str">
        <f t="shared" si="159"/>
        <v xml:space="preserve">                           </v>
      </c>
      <c r="Z440" s="73">
        <f t="shared" si="160"/>
        <v>27</v>
      </c>
      <c r="AA440" s="73">
        <f t="shared" si="161"/>
        <v>0</v>
      </c>
      <c r="AB440" s="73">
        <f t="shared" si="162"/>
        <v>1</v>
      </c>
      <c r="AC440" s="73">
        <f t="shared" si="163"/>
        <v>0</v>
      </c>
      <c r="AD440" s="73" t="str">
        <f t="shared" si="164"/>
        <v xml:space="preserve">                           </v>
      </c>
      <c r="AE440" s="73">
        <f t="shared" si="165"/>
        <v>27</v>
      </c>
      <c r="AF440" s="73" t="str">
        <f t="shared" si="166"/>
        <v xml:space="preserve"> </v>
      </c>
      <c r="AG440" s="73">
        <f t="shared" si="167"/>
        <v>1</v>
      </c>
      <c r="AH440" s="73">
        <f t="shared" si="168"/>
        <v>0</v>
      </c>
      <c r="AI440" s="55" t="s">
        <v>11</v>
      </c>
      <c r="AJ440" s="55" t="s">
        <v>8</v>
      </c>
      <c r="AK440" s="73">
        <f t="shared" si="169"/>
        <v>0</v>
      </c>
      <c r="AL440" s="55" t="s">
        <v>9</v>
      </c>
      <c r="AM440" s="56" t="s">
        <v>3</v>
      </c>
      <c r="AN440" s="56" t="s">
        <v>13</v>
      </c>
      <c r="AO440" s="112">
        <v>1234567891</v>
      </c>
      <c r="AP440" s="55" t="s">
        <v>8</v>
      </c>
      <c r="AQ440" s="73" t="str">
        <f t="shared" si="170"/>
        <v xml:space="preserve">                           0 0       0     07004061234567891 9</v>
      </c>
      <c r="AR440" s="77">
        <f t="shared" si="171"/>
        <v>62</v>
      </c>
      <c r="AS440" s="107" t="str">
        <f t="shared" si="172"/>
        <v xml:space="preserve">                           0 0       0     07004061234567891 9</v>
      </c>
      <c r="AT440" s="107">
        <f t="shared" si="173"/>
        <v>62</v>
      </c>
      <c r="AU440" s="109">
        <f t="shared" si="174"/>
        <v>62</v>
      </c>
    </row>
    <row r="441" spans="1:47" s="21" customFormat="1" ht="22.5" customHeight="1" x14ac:dyDescent="0.2">
      <c r="A441" s="50">
        <v>437</v>
      </c>
      <c r="B441" s="84"/>
      <c r="C441" s="104"/>
      <c r="D441" s="104"/>
      <c r="E441" s="85"/>
      <c r="F441" s="85"/>
      <c r="G441" s="85"/>
      <c r="H441" s="84"/>
      <c r="I441" s="84"/>
      <c r="J441" s="84"/>
      <c r="K441" s="86"/>
      <c r="L441" s="84"/>
      <c r="M441" s="56" t="s">
        <v>1</v>
      </c>
      <c r="N441" s="53" t="str">
        <f t="shared" si="150"/>
        <v xml:space="preserve">                           0 0       0     07004061234567891 9</v>
      </c>
      <c r="O441" s="60">
        <f t="shared" si="151"/>
        <v>62</v>
      </c>
      <c r="Q441" s="73" t="s">
        <v>74</v>
      </c>
      <c r="R441" s="73">
        <f t="shared" si="152"/>
        <v>250</v>
      </c>
      <c r="S441" s="73">
        <f t="shared" si="153"/>
        <v>0</v>
      </c>
      <c r="T441" s="73" t="str">
        <f t="shared" si="154"/>
        <v xml:space="preserve">                           </v>
      </c>
      <c r="U441" s="73">
        <f t="shared" si="155"/>
        <v>27</v>
      </c>
      <c r="V441" s="73" t="str">
        <f t="shared" si="156"/>
        <v xml:space="preserve">                           </v>
      </c>
      <c r="W441" s="73">
        <f t="shared" si="157"/>
        <v>27</v>
      </c>
      <c r="X441" s="73">
        <f t="shared" si="158"/>
        <v>0</v>
      </c>
      <c r="Y441" s="73" t="str">
        <f t="shared" si="159"/>
        <v xml:space="preserve">                           </v>
      </c>
      <c r="Z441" s="73">
        <f t="shared" si="160"/>
        <v>27</v>
      </c>
      <c r="AA441" s="73">
        <f t="shared" si="161"/>
        <v>0</v>
      </c>
      <c r="AB441" s="73">
        <f t="shared" si="162"/>
        <v>1</v>
      </c>
      <c r="AC441" s="73">
        <f t="shared" si="163"/>
        <v>0</v>
      </c>
      <c r="AD441" s="73" t="str">
        <f t="shared" si="164"/>
        <v xml:space="preserve">                           </v>
      </c>
      <c r="AE441" s="73">
        <f t="shared" si="165"/>
        <v>27</v>
      </c>
      <c r="AF441" s="73" t="str">
        <f t="shared" si="166"/>
        <v xml:space="preserve"> </v>
      </c>
      <c r="AG441" s="73">
        <f t="shared" si="167"/>
        <v>1</v>
      </c>
      <c r="AH441" s="73">
        <f t="shared" si="168"/>
        <v>0</v>
      </c>
      <c r="AI441" s="55" t="s">
        <v>11</v>
      </c>
      <c r="AJ441" s="55" t="s">
        <v>8</v>
      </c>
      <c r="AK441" s="73">
        <f t="shared" si="169"/>
        <v>0</v>
      </c>
      <c r="AL441" s="55" t="s">
        <v>9</v>
      </c>
      <c r="AM441" s="56" t="s">
        <v>3</v>
      </c>
      <c r="AN441" s="56" t="s">
        <v>13</v>
      </c>
      <c r="AO441" s="112">
        <v>1234567891</v>
      </c>
      <c r="AP441" s="55" t="s">
        <v>8</v>
      </c>
      <c r="AQ441" s="73" t="str">
        <f t="shared" si="170"/>
        <v xml:space="preserve">                           0 0       0     07004061234567891 9</v>
      </c>
      <c r="AR441" s="77">
        <f t="shared" si="171"/>
        <v>62</v>
      </c>
      <c r="AS441" s="107" t="str">
        <f t="shared" si="172"/>
        <v xml:space="preserve">                           0 0       0     07004061234567891 9</v>
      </c>
      <c r="AT441" s="107">
        <f t="shared" si="173"/>
        <v>62</v>
      </c>
      <c r="AU441" s="109">
        <f t="shared" si="174"/>
        <v>62</v>
      </c>
    </row>
    <row r="442" spans="1:47" s="21" customFormat="1" ht="22.5" customHeight="1" x14ac:dyDescent="0.2">
      <c r="A442" s="50">
        <v>438</v>
      </c>
      <c r="B442" s="84"/>
      <c r="C442" s="104"/>
      <c r="D442" s="104"/>
      <c r="E442" s="85"/>
      <c r="F442" s="85"/>
      <c r="G442" s="85"/>
      <c r="H442" s="84"/>
      <c r="I442" s="84"/>
      <c r="J442" s="84"/>
      <c r="K442" s="86"/>
      <c r="L442" s="84"/>
      <c r="M442" s="56" t="s">
        <v>1</v>
      </c>
      <c r="N442" s="53" t="str">
        <f t="shared" si="150"/>
        <v xml:space="preserve">                           0 0       0     07004061234567891 9</v>
      </c>
      <c r="O442" s="60">
        <f t="shared" si="151"/>
        <v>62</v>
      </c>
      <c r="Q442" s="73" t="s">
        <v>74</v>
      </c>
      <c r="R442" s="73">
        <f t="shared" si="152"/>
        <v>250</v>
      </c>
      <c r="S442" s="73">
        <f t="shared" si="153"/>
        <v>0</v>
      </c>
      <c r="T442" s="73" t="str">
        <f t="shared" si="154"/>
        <v xml:space="preserve">                           </v>
      </c>
      <c r="U442" s="73">
        <f t="shared" si="155"/>
        <v>27</v>
      </c>
      <c r="V442" s="73" t="str">
        <f t="shared" si="156"/>
        <v xml:space="preserve">                           </v>
      </c>
      <c r="W442" s="73">
        <f t="shared" si="157"/>
        <v>27</v>
      </c>
      <c r="X442" s="73">
        <f t="shared" si="158"/>
        <v>0</v>
      </c>
      <c r="Y442" s="73" t="str">
        <f t="shared" si="159"/>
        <v xml:space="preserve">                           </v>
      </c>
      <c r="Z442" s="73">
        <f t="shared" si="160"/>
        <v>27</v>
      </c>
      <c r="AA442" s="73">
        <f t="shared" si="161"/>
        <v>0</v>
      </c>
      <c r="AB442" s="73">
        <f t="shared" si="162"/>
        <v>1</v>
      </c>
      <c r="AC442" s="73">
        <f t="shared" si="163"/>
        <v>0</v>
      </c>
      <c r="AD442" s="73" t="str">
        <f t="shared" si="164"/>
        <v xml:space="preserve">                           </v>
      </c>
      <c r="AE442" s="73">
        <f t="shared" si="165"/>
        <v>27</v>
      </c>
      <c r="AF442" s="73" t="str">
        <f t="shared" si="166"/>
        <v xml:space="preserve"> </v>
      </c>
      <c r="AG442" s="73">
        <f t="shared" si="167"/>
        <v>1</v>
      </c>
      <c r="AH442" s="73">
        <f t="shared" si="168"/>
        <v>0</v>
      </c>
      <c r="AI442" s="55" t="s">
        <v>11</v>
      </c>
      <c r="AJ442" s="55" t="s">
        <v>8</v>
      </c>
      <c r="AK442" s="73">
        <f t="shared" si="169"/>
        <v>0</v>
      </c>
      <c r="AL442" s="55" t="s">
        <v>9</v>
      </c>
      <c r="AM442" s="56" t="s">
        <v>3</v>
      </c>
      <c r="AN442" s="56" t="s">
        <v>13</v>
      </c>
      <c r="AO442" s="112">
        <v>1234567891</v>
      </c>
      <c r="AP442" s="55" t="s">
        <v>8</v>
      </c>
      <c r="AQ442" s="73" t="str">
        <f t="shared" si="170"/>
        <v xml:space="preserve">                           0 0       0     07004061234567891 9</v>
      </c>
      <c r="AR442" s="77">
        <f t="shared" si="171"/>
        <v>62</v>
      </c>
      <c r="AS442" s="107" t="str">
        <f t="shared" si="172"/>
        <v xml:space="preserve">                           0 0       0     07004061234567891 9</v>
      </c>
      <c r="AT442" s="107">
        <f t="shared" si="173"/>
        <v>62</v>
      </c>
      <c r="AU442" s="109">
        <f t="shared" si="174"/>
        <v>62</v>
      </c>
    </row>
    <row r="443" spans="1:47" s="21" customFormat="1" ht="22.5" customHeight="1" x14ac:dyDescent="0.2">
      <c r="A443" s="50">
        <v>439</v>
      </c>
      <c r="B443" s="84"/>
      <c r="C443" s="104"/>
      <c r="D443" s="104"/>
      <c r="E443" s="85"/>
      <c r="F443" s="85"/>
      <c r="G443" s="85"/>
      <c r="H443" s="84"/>
      <c r="I443" s="84"/>
      <c r="J443" s="84"/>
      <c r="K443" s="86"/>
      <c r="L443" s="84"/>
      <c r="M443" s="56" t="s">
        <v>1</v>
      </c>
      <c r="N443" s="53" t="str">
        <f t="shared" si="150"/>
        <v xml:space="preserve">                           0 0       0     07004061234567891 9</v>
      </c>
      <c r="O443" s="60">
        <f t="shared" si="151"/>
        <v>62</v>
      </c>
      <c r="Q443" s="73" t="s">
        <v>74</v>
      </c>
      <c r="R443" s="73">
        <f t="shared" si="152"/>
        <v>250</v>
      </c>
      <c r="S443" s="73">
        <f t="shared" si="153"/>
        <v>0</v>
      </c>
      <c r="T443" s="73" t="str">
        <f t="shared" si="154"/>
        <v xml:space="preserve">                           </v>
      </c>
      <c r="U443" s="73">
        <f t="shared" si="155"/>
        <v>27</v>
      </c>
      <c r="V443" s="73" t="str">
        <f t="shared" si="156"/>
        <v xml:space="preserve">                           </v>
      </c>
      <c r="W443" s="73">
        <f t="shared" si="157"/>
        <v>27</v>
      </c>
      <c r="X443" s="73">
        <f t="shared" si="158"/>
        <v>0</v>
      </c>
      <c r="Y443" s="73" t="str">
        <f t="shared" si="159"/>
        <v xml:space="preserve">                           </v>
      </c>
      <c r="Z443" s="73">
        <f t="shared" si="160"/>
        <v>27</v>
      </c>
      <c r="AA443" s="73">
        <f t="shared" si="161"/>
        <v>0</v>
      </c>
      <c r="AB443" s="73">
        <f t="shared" si="162"/>
        <v>1</v>
      </c>
      <c r="AC443" s="73">
        <f t="shared" si="163"/>
        <v>0</v>
      </c>
      <c r="AD443" s="73" t="str">
        <f t="shared" si="164"/>
        <v xml:space="preserve">                           </v>
      </c>
      <c r="AE443" s="73">
        <f t="shared" si="165"/>
        <v>27</v>
      </c>
      <c r="AF443" s="73" t="str">
        <f t="shared" si="166"/>
        <v xml:space="preserve"> </v>
      </c>
      <c r="AG443" s="73">
        <f t="shared" si="167"/>
        <v>1</v>
      </c>
      <c r="AH443" s="73">
        <f t="shared" si="168"/>
        <v>0</v>
      </c>
      <c r="AI443" s="55" t="s">
        <v>11</v>
      </c>
      <c r="AJ443" s="55" t="s">
        <v>8</v>
      </c>
      <c r="AK443" s="73">
        <f t="shared" si="169"/>
        <v>0</v>
      </c>
      <c r="AL443" s="55" t="s">
        <v>9</v>
      </c>
      <c r="AM443" s="56" t="s">
        <v>3</v>
      </c>
      <c r="AN443" s="56" t="s">
        <v>13</v>
      </c>
      <c r="AO443" s="112">
        <v>1234567891</v>
      </c>
      <c r="AP443" s="55" t="s">
        <v>8</v>
      </c>
      <c r="AQ443" s="73" t="str">
        <f t="shared" si="170"/>
        <v xml:space="preserve">                           0 0       0     07004061234567891 9</v>
      </c>
      <c r="AR443" s="77">
        <f t="shared" si="171"/>
        <v>62</v>
      </c>
      <c r="AS443" s="107" t="str">
        <f t="shared" si="172"/>
        <v xml:space="preserve">                           0 0       0     07004061234567891 9</v>
      </c>
      <c r="AT443" s="107">
        <f t="shared" si="173"/>
        <v>62</v>
      </c>
      <c r="AU443" s="109">
        <f t="shared" si="174"/>
        <v>62</v>
      </c>
    </row>
    <row r="444" spans="1:47" s="21" customFormat="1" ht="22.5" customHeight="1" x14ac:dyDescent="0.2">
      <c r="A444" s="50">
        <v>440</v>
      </c>
      <c r="B444" s="84"/>
      <c r="C444" s="104"/>
      <c r="D444" s="104"/>
      <c r="E444" s="85"/>
      <c r="F444" s="85"/>
      <c r="G444" s="85"/>
      <c r="H444" s="84"/>
      <c r="I444" s="84"/>
      <c r="J444" s="84"/>
      <c r="K444" s="86"/>
      <c r="L444" s="84"/>
      <c r="M444" s="56" t="s">
        <v>1</v>
      </c>
      <c r="N444" s="53" t="str">
        <f t="shared" si="150"/>
        <v xml:space="preserve">                           0 0       0     07004061234567891 9</v>
      </c>
      <c r="O444" s="60">
        <f t="shared" si="151"/>
        <v>62</v>
      </c>
      <c r="Q444" s="73" t="s">
        <v>74</v>
      </c>
      <c r="R444" s="73">
        <f t="shared" si="152"/>
        <v>250</v>
      </c>
      <c r="S444" s="73">
        <f t="shared" si="153"/>
        <v>0</v>
      </c>
      <c r="T444" s="73" t="str">
        <f t="shared" si="154"/>
        <v xml:space="preserve">                           </v>
      </c>
      <c r="U444" s="73">
        <f t="shared" si="155"/>
        <v>27</v>
      </c>
      <c r="V444" s="73" t="str">
        <f t="shared" si="156"/>
        <v xml:space="preserve">                           </v>
      </c>
      <c r="W444" s="73">
        <f t="shared" si="157"/>
        <v>27</v>
      </c>
      <c r="X444" s="73">
        <f t="shared" si="158"/>
        <v>0</v>
      </c>
      <c r="Y444" s="73" t="str">
        <f t="shared" si="159"/>
        <v xml:space="preserve">                           </v>
      </c>
      <c r="Z444" s="73">
        <f t="shared" si="160"/>
        <v>27</v>
      </c>
      <c r="AA444" s="73">
        <f t="shared" si="161"/>
        <v>0</v>
      </c>
      <c r="AB444" s="73">
        <f t="shared" si="162"/>
        <v>1</v>
      </c>
      <c r="AC444" s="73">
        <f t="shared" si="163"/>
        <v>0</v>
      </c>
      <c r="AD444" s="73" t="str">
        <f t="shared" si="164"/>
        <v xml:space="preserve">                           </v>
      </c>
      <c r="AE444" s="73">
        <f t="shared" si="165"/>
        <v>27</v>
      </c>
      <c r="AF444" s="73" t="str">
        <f t="shared" si="166"/>
        <v xml:space="preserve"> </v>
      </c>
      <c r="AG444" s="73">
        <f t="shared" si="167"/>
        <v>1</v>
      </c>
      <c r="AH444" s="73">
        <f t="shared" si="168"/>
        <v>0</v>
      </c>
      <c r="AI444" s="55" t="s">
        <v>11</v>
      </c>
      <c r="AJ444" s="55" t="s">
        <v>8</v>
      </c>
      <c r="AK444" s="73">
        <f t="shared" si="169"/>
        <v>0</v>
      </c>
      <c r="AL444" s="55" t="s">
        <v>9</v>
      </c>
      <c r="AM444" s="56" t="s">
        <v>3</v>
      </c>
      <c r="AN444" s="56" t="s">
        <v>13</v>
      </c>
      <c r="AO444" s="112">
        <v>1234567891</v>
      </c>
      <c r="AP444" s="55" t="s">
        <v>8</v>
      </c>
      <c r="AQ444" s="73" t="str">
        <f t="shared" si="170"/>
        <v xml:space="preserve">                           0 0       0     07004061234567891 9</v>
      </c>
      <c r="AR444" s="77">
        <f t="shared" si="171"/>
        <v>62</v>
      </c>
      <c r="AS444" s="107" t="str">
        <f t="shared" si="172"/>
        <v xml:space="preserve">                           0 0       0     07004061234567891 9</v>
      </c>
      <c r="AT444" s="107">
        <f t="shared" si="173"/>
        <v>62</v>
      </c>
      <c r="AU444" s="109">
        <f t="shared" si="174"/>
        <v>62</v>
      </c>
    </row>
    <row r="445" spans="1:47" s="21" customFormat="1" ht="22.5" customHeight="1" x14ac:dyDescent="0.2">
      <c r="A445" s="50">
        <v>441</v>
      </c>
      <c r="B445" s="84"/>
      <c r="C445" s="104"/>
      <c r="D445" s="104"/>
      <c r="E445" s="85"/>
      <c r="F445" s="85"/>
      <c r="G445" s="85"/>
      <c r="H445" s="84"/>
      <c r="I445" s="84"/>
      <c r="J445" s="84"/>
      <c r="K445" s="86"/>
      <c r="L445" s="84"/>
      <c r="M445" s="56" t="s">
        <v>1</v>
      </c>
      <c r="N445" s="53" t="str">
        <f t="shared" si="150"/>
        <v xml:space="preserve">                           0 0       0     07004061234567891 9</v>
      </c>
      <c r="O445" s="60">
        <f t="shared" si="151"/>
        <v>62</v>
      </c>
      <c r="Q445" s="73" t="s">
        <v>74</v>
      </c>
      <c r="R445" s="73">
        <f t="shared" si="152"/>
        <v>250</v>
      </c>
      <c r="S445" s="73">
        <f t="shared" si="153"/>
        <v>0</v>
      </c>
      <c r="T445" s="73" t="str">
        <f t="shared" si="154"/>
        <v xml:space="preserve">                           </v>
      </c>
      <c r="U445" s="73">
        <f t="shared" si="155"/>
        <v>27</v>
      </c>
      <c r="V445" s="73" t="str">
        <f t="shared" si="156"/>
        <v xml:space="preserve">                           </v>
      </c>
      <c r="W445" s="73">
        <f t="shared" si="157"/>
        <v>27</v>
      </c>
      <c r="X445" s="73">
        <f t="shared" si="158"/>
        <v>0</v>
      </c>
      <c r="Y445" s="73" t="str">
        <f t="shared" si="159"/>
        <v xml:space="preserve">                           </v>
      </c>
      <c r="Z445" s="73">
        <f t="shared" si="160"/>
        <v>27</v>
      </c>
      <c r="AA445" s="73">
        <f t="shared" si="161"/>
        <v>0</v>
      </c>
      <c r="AB445" s="73">
        <f t="shared" si="162"/>
        <v>1</v>
      </c>
      <c r="AC445" s="73">
        <f t="shared" si="163"/>
        <v>0</v>
      </c>
      <c r="AD445" s="73" t="str">
        <f t="shared" si="164"/>
        <v xml:space="preserve">                           </v>
      </c>
      <c r="AE445" s="73">
        <f t="shared" si="165"/>
        <v>27</v>
      </c>
      <c r="AF445" s="73" t="str">
        <f t="shared" si="166"/>
        <v xml:space="preserve"> </v>
      </c>
      <c r="AG445" s="73">
        <f t="shared" si="167"/>
        <v>1</v>
      </c>
      <c r="AH445" s="73">
        <f t="shared" si="168"/>
        <v>0</v>
      </c>
      <c r="AI445" s="55" t="s">
        <v>11</v>
      </c>
      <c r="AJ445" s="55" t="s">
        <v>8</v>
      </c>
      <c r="AK445" s="73">
        <f t="shared" si="169"/>
        <v>0</v>
      </c>
      <c r="AL445" s="55" t="s">
        <v>9</v>
      </c>
      <c r="AM445" s="56" t="s">
        <v>3</v>
      </c>
      <c r="AN445" s="56" t="s">
        <v>13</v>
      </c>
      <c r="AO445" s="112">
        <v>1234567891</v>
      </c>
      <c r="AP445" s="55" t="s">
        <v>8</v>
      </c>
      <c r="AQ445" s="73" t="str">
        <f t="shared" si="170"/>
        <v xml:space="preserve">                           0 0       0     07004061234567891 9</v>
      </c>
      <c r="AR445" s="77">
        <f t="shared" si="171"/>
        <v>62</v>
      </c>
      <c r="AS445" s="107" t="str">
        <f t="shared" si="172"/>
        <v xml:space="preserve">                           0 0       0     07004061234567891 9</v>
      </c>
      <c r="AT445" s="107">
        <f t="shared" si="173"/>
        <v>62</v>
      </c>
      <c r="AU445" s="109">
        <f t="shared" si="174"/>
        <v>62</v>
      </c>
    </row>
    <row r="446" spans="1:47" s="21" customFormat="1" ht="22.5" customHeight="1" x14ac:dyDescent="0.2">
      <c r="A446" s="50">
        <v>442</v>
      </c>
      <c r="B446" s="84"/>
      <c r="C446" s="104"/>
      <c r="D446" s="104"/>
      <c r="E446" s="85"/>
      <c r="F446" s="85"/>
      <c r="G446" s="85"/>
      <c r="H446" s="84"/>
      <c r="I446" s="84"/>
      <c r="J446" s="84"/>
      <c r="K446" s="86"/>
      <c r="L446" s="84"/>
      <c r="M446" s="56" t="s">
        <v>1</v>
      </c>
      <c r="N446" s="53" t="str">
        <f t="shared" si="150"/>
        <v xml:space="preserve">                           0 0       0     07004061234567891 9</v>
      </c>
      <c r="O446" s="60">
        <f t="shared" si="151"/>
        <v>62</v>
      </c>
      <c r="Q446" s="73" t="s">
        <v>74</v>
      </c>
      <c r="R446" s="73">
        <f t="shared" si="152"/>
        <v>250</v>
      </c>
      <c r="S446" s="73">
        <f t="shared" si="153"/>
        <v>0</v>
      </c>
      <c r="T446" s="73" t="str">
        <f t="shared" si="154"/>
        <v xml:space="preserve">                           </v>
      </c>
      <c r="U446" s="73">
        <f t="shared" si="155"/>
        <v>27</v>
      </c>
      <c r="V446" s="73" t="str">
        <f t="shared" si="156"/>
        <v xml:space="preserve">                           </v>
      </c>
      <c r="W446" s="73">
        <f t="shared" si="157"/>
        <v>27</v>
      </c>
      <c r="X446" s="73">
        <f t="shared" si="158"/>
        <v>0</v>
      </c>
      <c r="Y446" s="73" t="str">
        <f t="shared" si="159"/>
        <v xml:space="preserve">                           </v>
      </c>
      <c r="Z446" s="73">
        <f t="shared" si="160"/>
        <v>27</v>
      </c>
      <c r="AA446" s="73">
        <f t="shared" si="161"/>
        <v>0</v>
      </c>
      <c r="AB446" s="73">
        <f t="shared" si="162"/>
        <v>1</v>
      </c>
      <c r="AC446" s="73">
        <f t="shared" si="163"/>
        <v>0</v>
      </c>
      <c r="AD446" s="73" t="str">
        <f t="shared" si="164"/>
        <v xml:space="preserve">                           </v>
      </c>
      <c r="AE446" s="73">
        <f t="shared" si="165"/>
        <v>27</v>
      </c>
      <c r="AF446" s="73" t="str">
        <f t="shared" si="166"/>
        <v xml:space="preserve"> </v>
      </c>
      <c r="AG446" s="73">
        <f t="shared" si="167"/>
        <v>1</v>
      </c>
      <c r="AH446" s="73">
        <f t="shared" si="168"/>
        <v>0</v>
      </c>
      <c r="AI446" s="55" t="s">
        <v>11</v>
      </c>
      <c r="AJ446" s="55" t="s">
        <v>8</v>
      </c>
      <c r="AK446" s="73">
        <f t="shared" si="169"/>
        <v>0</v>
      </c>
      <c r="AL446" s="55" t="s">
        <v>9</v>
      </c>
      <c r="AM446" s="56" t="s">
        <v>3</v>
      </c>
      <c r="AN446" s="56" t="s">
        <v>13</v>
      </c>
      <c r="AO446" s="112">
        <v>1234567891</v>
      </c>
      <c r="AP446" s="55" t="s">
        <v>8</v>
      </c>
      <c r="AQ446" s="73" t="str">
        <f t="shared" si="170"/>
        <v xml:space="preserve">                           0 0       0     07004061234567891 9</v>
      </c>
      <c r="AR446" s="77">
        <f t="shared" si="171"/>
        <v>62</v>
      </c>
      <c r="AS446" s="107" t="str">
        <f t="shared" si="172"/>
        <v xml:space="preserve">                           0 0       0     07004061234567891 9</v>
      </c>
      <c r="AT446" s="107">
        <f t="shared" si="173"/>
        <v>62</v>
      </c>
      <c r="AU446" s="109">
        <f t="shared" si="174"/>
        <v>62</v>
      </c>
    </row>
    <row r="447" spans="1:47" s="21" customFormat="1" ht="22.5" customHeight="1" x14ac:dyDescent="0.2">
      <c r="A447" s="50">
        <v>443</v>
      </c>
      <c r="B447" s="84"/>
      <c r="C447" s="104"/>
      <c r="D447" s="104"/>
      <c r="E447" s="85"/>
      <c r="F447" s="85"/>
      <c r="G447" s="85"/>
      <c r="H447" s="84"/>
      <c r="I447" s="84"/>
      <c r="J447" s="84"/>
      <c r="K447" s="86"/>
      <c r="L447" s="84"/>
      <c r="M447" s="56" t="s">
        <v>1</v>
      </c>
      <c r="N447" s="53" t="str">
        <f t="shared" si="150"/>
        <v xml:space="preserve">                           0 0       0     07004061234567891 9</v>
      </c>
      <c r="O447" s="60">
        <f t="shared" si="151"/>
        <v>62</v>
      </c>
      <c r="Q447" s="73" t="s">
        <v>74</v>
      </c>
      <c r="R447" s="73">
        <f t="shared" si="152"/>
        <v>250</v>
      </c>
      <c r="S447" s="73">
        <f t="shared" si="153"/>
        <v>0</v>
      </c>
      <c r="T447" s="73" t="str">
        <f t="shared" si="154"/>
        <v xml:space="preserve">                           </v>
      </c>
      <c r="U447" s="73">
        <f t="shared" si="155"/>
        <v>27</v>
      </c>
      <c r="V447" s="73" t="str">
        <f t="shared" si="156"/>
        <v xml:space="preserve">                           </v>
      </c>
      <c r="W447" s="73">
        <f t="shared" si="157"/>
        <v>27</v>
      </c>
      <c r="X447" s="73">
        <f t="shared" si="158"/>
        <v>0</v>
      </c>
      <c r="Y447" s="73" t="str">
        <f t="shared" si="159"/>
        <v xml:space="preserve">                           </v>
      </c>
      <c r="Z447" s="73">
        <f t="shared" si="160"/>
        <v>27</v>
      </c>
      <c r="AA447" s="73">
        <f t="shared" si="161"/>
        <v>0</v>
      </c>
      <c r="AB447" s="73">
        <f t="shared" si="162"/>
        <v>1</v>
      </c>
      <c r="AC447" s="73">
        <f t="shared" si="163"/>
        <v>0</v>
      </c>
      <c r="AD447" s="73" t="str">
        <f t="shared" si="164"/>
        <v xml:space="preserve">                           </v>
      </c>
      <c r="AE447" s="73">
        <f t="shared" si="165"/>
        <v>27</v>
      </c>
      <c r="AF447" s="73" t="str">
        <f t="shared" si="166"/>
        <v xml:space="preserve"> </v>
      </c>
      <c r="AG447" s="73">
        <f t="shared" si="167"/>
        <v>1</v>
      </c>
      <c r="AH447" s="73">
        <f t="shared" si="168"/>
        <v>0</v>
      </c>
      <c r="AI447" s="55" t="s">
        <v>11</v>
      </c>
      <c r="AJ447" s="55" t="s">
        <v>8</v>
      </c>
      <c r="AK447" s="73">
        <f t="shared" si="169"/>
        <v>0</v>
      </c>
      <c r="AL447" s="55" t="s">
        <v>9</v>
      </c>
      <c r="AM447" s="56" t="s">
        <v>3</v>
      </c>
      <c r="AN447" s="56" t="s">
        <v>13</v>
      </c>
      <c r="AO447" s="112">
        <v>1234567891</v>
      </c>
      <c r="AP447" s="55" t="s">
        <v>8</v>
      </c>
      <c r="AQ447" s="73" t="str">
        <f t="shared" si="170"/>
        <v xml:space="preserve">                           0 0       0     07004061234567891 9</v>
      </c>
      <c r="AR447" s="77">
        <f t="shared" si="171"/>
        <v>62</v>
      </c>
      <c r="AS447" s="107" t="str">
        <f t="shared" si="172"/>
        <v xml:space="preserve">                           0 0       0     07004061234567891 9</v>
      </c>
      <c r="AT447" s="107">
        <f t="shared" si="173"/>
        <v>62</v>
      </c>
      <c r="AU447" s="109">
        <f t="shared" si="174"/>
        <v>62</v>
      </c>
    </row>
    <row r="448" spans="1:47" s="21" customFormat="1" ht="22.5" customHeight="1" x14ac:dyDescent="0.2">
      <c r="A448" s="50">
        <v>444</v>
      </c>
      <c r="B448" s="84"/>
      <c r="C448" s="104"/>
      <c r="D448" s="104"/>
      <c r="E448" s="85"/>
      <c r="F448" s="85"/>
      <c r="G448" s="85"/>
      <c r="H448" s="84"/>
      <c r="I448" s="84"/>
      <c r="J448" s="84"/>
      <c r="K448" s="86"/>
      <c r="L448" s="84"/>
      <c r="M448" s="56" t="s">
        <v>1</v>
      </c>
      <c r="N448" s="53" t="str">
        <f t="shared" si="150"/>
        <v xml:space="preserve">                           0 0       0     07004061234567891 9</v>
      </c>
      <c r="O448" s="60">
        <f t="shared" si="151"/>
        <v>62</v>
      </c>
      <c r="Q448" s="73" t="s">
        <v>74</v>
      </c>
      <c r="R448" s="73">
        <f t="shared" si="152"/>
        <v>250</v>
      </c>
      <c r="S448" s="73">
        <f t="shared" si="153"/>
        <v>0</v>
      </c>
      <c r="T448" s="73" t="str">
        <f t="shared" si="154"/>
        <v xml:space="preserve">                           </v>
      </c>
      <c r="U448" s="73">
        <f t="shared" si="155"/>
        <v>27</v>
      </c>
      <c r="V448" s="73" t="str">
        <f t="shared" si="156"/>
        <v xml:space="preserve">                           </v>
      </c>
      <c r="W448" s="73">
        <f t="shared" si="157"/>
        <v>27</v>
      </c>
      <c r="X448" s="73">
        <f t="shared" si="158"/>
        <v>0</v>
      </c>
      <c r="Y448" s="73" t="str">
        <f t="shared" si="159"/>
        <v xml:space="preserve">                           </v>
      </c>
      <c r="Z448" s="73">
        <f t="shared" si="160"/>
        <v>27</v>
      </c>
      <c r="AA448" s="73">
        <f t="shared" si="161"/>
        <v>0</v>
      </c>
      <c r="AB448" s="73">
        <f t="shared" si="162"/>
        <v>1</v>
      </c>
      <c r="AC448" s="73">
        <f t="shared" si="163"/>
        <v>0</v>
      </c>
      <c r="AD448" s="73" t="str">
        <f t="shared" si="164"/>
        <v xml:space="preserve">                           </v>
      </c>
      <c r="AE448" s="73">
        <f t="shared" si="165"/>
        <v>27</v>
      </c>
      <c r="AF448" s="73" t="str">
        <f t="shared" si="166"/>
        <v xml:space="preserve"> </v>
      </c>
      <c r="AG448" s="73">
        <f t="shared" si="167"/>
        <v>1</v>
      </c>
      <c r="AH448" s="73">
        <f t="shared" si="168"/>
        <v>0</v>
      </c>
      <c r="AI448" s="55" t="s">
        <v>11</v>
      </c>
      <c r="AJ448" s="55" t="s">
        <v>8</v>
      </c>
      <c r="AK448" s="73">
        <f t="shared" si="169"/>
        <v>0</v>
      </c>
      <c r="AL448" s="55" t="s">
        <v>9</v>
      </c>
      <c r="AM448" s="56" t="s">
        <v>3</v>
      </c>
      <c r="AN448" s="56" t="s">
        <v>13</v>
      </c>
      <c r="AO448" s="112">
        <v>1234567891</v>
      </c>
      <c r="AP448" s="55" t="s">
        <v>8</v>
      </c>
      <c r="AQ448" s="73" t="str">
        <f t="shared" si="170"/>
        <v xml:space="preserve">                           0 0       0     07004061234567891 9</v>
      </c>
      <c r="AR448" s="77">
        <f t="shared" si="171"/>
        <v>62</v>
      </c>
      <c r="AS448" s="107" t="str">
        <f t="shared" si="172"/>
        <v xml:space="preserve">                           0 0       0     07004061234567891 9</v>
      </c>
      <c r="AT448" s="107">
        <f t="shared" si="173"/>
        <v>62</v>
      </c>
      <c r="AU448" s="109">
        <f t="shared" si="174"/>
        <v>62</v>
      </c>
    </row>
    <row r="449" spans="1:47" s="21" customFormat="1" ht="22.5" customHeight="1" x14ac:dyDescent="0.2">
      <c r="A449" s="50">
        <v>445</v>
      </c>
      <c r="B449" s="84"/>
      <c r="C449" s="104"/>
      <c r="D449" s="104"/>
      <c r="E449" s="85"/>
      <c r="F449" s="85"/>
      <c r="G449" s="85"/>
      <c r="H449" s="84"/>
      <c r="I449" s="84"/>
      <c r="J449" s="84"/>
      <c r="K449" s="86"/>
      <c r="L449" s="84"/>
      <c r="M449" s="56" t="s">
        <v>1</v>
      </c>
      <c r="N449" s="53" t="str">
        <f t="shared" si="150"/>
        <v xml:space="preserve">                           0 0       0     07004061234567891 9</v>
      </c>
      <c r="O449" s="60">
        <f t="shared" si="151"/>
        <v>62</v>
      </c>
      <c r="Q449" s="73" t="s">
        <v>74</v>
      </c>
      <c r="R449" s="73">
        <f t="shared" si="152"/>
        <v>250</v>
      </c>
      <c r="S449" s="73">
        <f t="shared" si="153"/>
        <v>0</v>
      </c>
      <c r="T449" s="73" t="str">
        <f t="shared" si="154"/>
        <v xml:space="preserve">                           </v>
      </c>
      <c r="U449" s="73">
        <f t="shared" si="155"/>
        <v>27</v>
      </c>
      <c r="V449" s="73" t="str">
        <f t="shared" si="156"/>
        <v xml:space="preserve">                           </v>
      </c>
      <c r="W449" s="73">
        <f t="shared" si="157"/>
        <v>27</v>
      </c>
      <c r="X449" s="73">
        <f t="shared" si="158"/>
        <v>0</v>
      </c>
      <c r="Y449" s="73" t="str">
        <f t="shared" si="159"/>
        <v xml:space="preserve">                           </v>
      </c>
      <c r="Z449" s="73">
        <f t="shared" si="160"/>
        <v>27</v>
      </c>
      <c r="AA449" s="73">
        <f t="shared" si="161"/>
        <v>0</v>
      </c>
      <c r="AB449" s="73">
        <f t="shared" si="162"/>
        <v>1</v>
      </c>
      <c r="AC449" s="73">
        <f t="shared" si="163"/>
        <v>0</v>
      </c>
      <c r="AD449" s="73" t="str">
        <f t="shared" si="164"/>
        <v xml:space="preserve">                           </v>
      </c>
      <c r="AE449" s="73">
        <f t="shared" si="165"/>
        <v>27</v>
      </c>
      <c r="AF449" s="73" t="str">
        <f t="shared" si="166"/>
        <v xml:space="preserve"> </v>
      </c>
      <c r="AG449" s="73">
        <f t="shared" si="167"/>
        <v>1</v>
      </c>
      <c r="AH449" s="73">
        <f t="shared" si="168"/>
        <v>0</v>
      </c>
      <c r="AI449" s="55" t="s">
        <v>11</v>
      </c>
      <c r="AJ449" s="55" t="s">
        <v>8</v>
      </c>
      <c r="AK449" s="73">
        <f t="shared" si="169"/>
        <v>0</v>
      </c>
      <c r="AL449" s="55" t="s">
        <v>9</v>
      </c>
      <c r="AM449" s="56" t="s">
        <v>3</v>
      </c>
      <c r="AN449" s="56" t="s">
        <v>13</v>
      </c>
      <c r="AO449" s="112">
        <v>1234567891</v>
      </c>
      <c r="AP449" s="55" t="s">
        <v>8</v>
      </c>
      <c r="AQ449" s="73" t="str">
        <f t="shared" si="170"/>
        <v xml:space="preserve">                           0 0       0     07004061234567891 9</v>
      </c>
      <c r="AR449" s="77">
        <f t="shared" si="171"/>
        <v>62</v>
      </c>
      <c r="AS449" s="107" t="str">
        <f t="shared" si="172"/>
        <v xml:space="preserve">                           0 0       0     07004061234567891 9</v>
      </c>
      <c r="AT449" s="107">
        <f t="shared" si="173"/>
        <v>62</v>
      </c>
      <c r="AU449" s="109">
        <f t="shared" si="174"/>
        <v>62</v>
      </c>
    </row>
    <row r="450" spans="1:47" s="21" customFormat="1" ht="22.5" customHeight="1" x14ac:dyDescent="0.2">
      <c r="A450" s="50">
        <v>446</v>
      </c>
      <c r="B450" s="84"/>
      <c r="C450" s="104"/>
      <c r="D450" s="104"/>
      <c r="E450" s="85"/>
      <c r="F450" s="85"/>
      <c r="G450" s="85"/>
      <c r="H450" s="84"/>
      <c r="I450" s="84"/>
      <c r="J450" s="84"/>
      <c r="K450" s="86"/>
      <c r="L450" s="84"/>
      <c r="M450" s="56" t="s">
        <v>1</v>
      </c>
      <c r="N450" s="53" t="str">
        <f t="shared" si="150"/>
        <v xml:space="preserve">                           0 0       0     07004061234567891 9</v>
      </c>
      <c r="O450" s="60">
        <f t="shared" si="151"/>
        <v>62</v>
      </c>
      <c r="Q450" s="73" t="s">
        <v>74</v>
      </c>
      <c r="R450" s="73">
        <f t="shared" si="152"/>
        <v>250</v>
      </c>
      <c r="S450" s="73">
        <f t="shared" si="153"/>
        <v>0</v>
      </c>
      <c r="T450" s="73" t="str">
        <f t="shared" si="154"/>
        <v xml:space="preserve">                           </v>
      </c>
      <c r="U450" s="73">
        <f t="shared" si="155"/>
        <v>27</v>
      </c>
      <c r="V450" s="73" t="str">
        <f t="shared" si="156"/>
        <v xml:space="preserve">                           </v>
      </c>
      <c r="W450" s="73">
        <f t="shared" si="157"/>
        <v>27</v>
      </c>
      <c r="X450" s="73">
        <f t="shared" si="158"/>
        <v>0</v>
      </c>
      <c r="Y450" s="73" t="str">
        <f t="shared" si="159"/>
        <v xml:space="preserve">                           </v>
      </c>
      <c r="Z450" s="73">
        <f t="shared" si="160"/>
        <v>27</v>
      </c>
      <c r="AA450" s="73">
        <f t="shared" si="161"/>
        <v>0</v>
      </c>
      <c r="AB450" s="73">
        <f t="shared" si="162"/>
        <v>1</v>
      </c>
      <c r="AC450" s="73">
        <f t="shared" si="163"/>
        <v>0</v>
      </c>
      <c r="AD450" s="73" t="str">
        <f t="shared" si="164"/>
        <v xml:space="preserve">                           </v>
      </c>
      <c r="AE450" s="73">
        <f t="shared" si="165"/>
        <v>27</v>
      </c>
      <c r="AF450" s="73" t="str">
        <f t="shared" si="166"/>
        <v xml:space="preserve"> </v>
      </c>
      <c r="AG450" s="73">
        <f t="shared" si="167"/>
        <v>1</v>
      </c>
      <c r="AH450" s="73">
        <f t="shared" si="168"/>
        <v>0</v>
      </c>
      <c r="AI450" s="55" t="s">
        <v>11</v>
      </c>
      <c r="AJ450" s="55" t="s">
        <v>8</v>
      </c>
      <c r="AK450" s="73">
        <f t="shared" si="169"/>
        <v>0</v>
      </c>
      <c r="AL450" s="55" t="s">
        <v>9</v>
      </c>
      <c r="AM450" s="56" t="s">
        <v>3</v>
      </c>
      <c r="AN450" s="56" t="s">
        <v>13</v>
      </c>
      <c r="AO450" s="112">
        <v>1234567891</v>
      </c>
      <c r="AP450" s="55" t="s">
        <v>8</v>
      </c>
      <c r="AQ450" s="73" t="str">
        <f t="shared" si="170"/>
        <v xml:space="preserve">                           0 0       0     07004061234567891 9</v>
      </c>
      <c r="AR450" s="77">
        <f t="shared" si="171"/>
        <v>62</v>
      </c>
      <c r="AS450" s="107" t="str">
        <f t="shared" si="172"/>
        <v xml:space="preserve">                           0 0       0     07004061234567891 9</v>
      </c>
      <c r="AT450" s="107">
        <f t="shared" si="173"/>
        <v>62</v>
      </c>
      <c r="AU450" s="109">
        <f t="shared" si="174"/>
        <v>62</v>
      </c>
    </row>
    <row r="451" spans="1:47" s="21" customFormat="1" ht="22.5" customHeight="1" x14ac:dyDescent="0.2">
      <c r="A451" s="50">
        <v>447</v>
      </c>
      <c r="B451" s="84"/>
      <c r="C451" s="104"/>
      <c r="D451" s="104"/>
      <c r="E451" s="85"/>
      <c r="F451" s="85"/>
      <c r="G451" s="85"/>
      <c r="H451" s="84"/>
      <c r="I451" s="84"/>
      <c r="J451" s="84"/>
      <c r="K451" s="86"/>
      <c r="L451" s="84"/>
      <c r="M451" s="56" t="s">
        <v>1</v>
      </c>
      <c r="N451" s="53" t="str">
        <f t="shared" si="150"/>
        <v xml:space="preserve">                           0 0       0     07004061234567891 9</v>
      </c>
      <c r="O451" s="60">
        <f t="shared" si="151"/>
        <v>62</v>
      </c>
      <c r="Q451" s="73" t="s">
        <v>74</v>
      </c>
      <c r="R451" s="73">
        <f t="shared" si="152"/>
        <v>250</v>
      </c>
      <c r="S451" s="73">
        <f t="shared" si="153"/>
        <v>0</v>
      </c>
      <c r="T451" s="73" t="str">
        <f t="shared" si="154"/>
        <v xml:space="preserve">                           </v>
      </c>
      <c r="U451" s="73">
        <f t="shared" si="155"/>
        <v>27</v>
      </c>
      <c r="V451" s="73" t="str">
        <f t="shared" si="156"/>
        <v xml:space="preserve">                           </v>
      </c>
      <c r="W451" s="73">
        <f t="shared" si="157"/>
        <v>27</v>
      </c>
      <c r="X451" s="73">
        <f t="shared" si="158"/>
        <v>0</v>
      </c>
      <c r="Y451" s="73" t="str">
        <f t="shared" si="159"/>
        <v xml:space="preserve">                           </v>
      </c>
      <c r="Z451" s="73">
        <f t="shared" si="160"/>
        <v>27</v>
      </c>
      <c r="AA451" s="73">
        <f t="shared" si="161"/>
        <v>0</v>
      </c>
      <c r="AB451" s="73">
        <f t="shared" si="162"/>
        <v>1</v>
      </c>
      <c r="AC451" s="73">
        <f t="shared" si="163"/>
        <v>0</v>
      </c>
      <c r="AD451" s="73" t="str">
        <f t="shared" si="164"/>
        <v xml:space="preserve">                           </v>
      </c>
      <c r="AE451" s="73">
        <f t="shared" si="165"/>
        <v>27</v>
      </c>
      <c r="AF451" s="73" t="str">
        <f t="shared" si="166"/>
        <v xml:space="preserve"> </v>
      </c>
      <c r="AG451" s="73">
        <f t="shared" si="167"/>
        <v>1</v>
      </c>
      <c r="AH451" s="73">
        <f t="shared" si="168"/>
        <v>0</v>
      </c>
      <c r="AI451" s="55" t="s">
        <v>11</v>
      </c>
      <c r="AJ451" s="55" t="s">
        <v>8</v>
      </c>
      <c r="AK451" s="73">
        <f t="shared" si="169"/>
        <v>0</v>
      </c>
      <c r="AL451" s="55" t="s">
        <v>9</v>
      </c>
      <c r="AM451" s="56" t="s">
        <v>3</v>
      </c>
      <c r="AN451" s="56" t="s">
        <v>13</v>
      </c>
      <c r="AO451" s="112">
        <v>1234567891</v>
      </c>
      <c r="AP451" s="55" t="s">
        <v>8</v>
      </c>
      <c r="AQ451" s="73" t="str">
        <f t="shared" si="170"/>
        <v xml:space="preserve">                           0 0       0     07004061234567891 9</v>
      </c>
      <c r="AR451" s="77">
        <f t="shared" si="171"/>
        <v>62</v>
      </c>
      <c r="AS451" s="107" t="str">
        <f t="shared" si="172"/>
        <v xml:space="preserve">                           0 0       0     07004061234567891 9</v>
      </c>
      <c r="AT451" s="107">
        <f t="shared" si="173"/>
        <v>62</v>
      </c>
      <c r="AU451" s="109">
        <f t="shared" si="174"/>
        <v>62</v>
      </c>
    </row>
    <row r="452" spans="1:47" s="21" customFormat="1" ht="22.5" customHeight="1" x14ac:dyDescent="0.2">
      <c r="A452" s="50">
        <v>448</v>
      </c>
      <c r="B452" s="84"/>
      <c r="C452" s="104"/>
      <c r="D452" s="104"/>
      <c r="E452" s="85"/>
      <c r="F452" s="85"/>
      <c r="G452" s="85"/>
      <c r="H452" s="84"/>
      <c r="I452" s="84"/>
      <c r="J452" s="84"/>
      <c r="K452" s="86"/>
      <c r="L452" s="84"/>
      <c r="M452" s="56" t="s">
        <v>1</v>
      </c>
      <c r="N452" s="53" t="str">
        <f t="shared" si="150"/>
        <v xml:space="preserve">                           0 0       0     07004061234567891 9</v>
      </c>
      <c r="O452" s="60">
        <f t="shared" si="151"/>
        <v>62</v>
      </c>
      <c r="Q452" s="73" t="s">
        <v>74</v>
      </c>
      <c r="R452" s="73">
        <f t="shared" si="152"/>
        <v>250</v>
      </c>
      <c r="S452" s="73">
        <f t="shared" si="153"/>
        <v>0</v>
      </c>
      <c r="T452" s="73" t="str">
        <f t="shared" si="154"/>
        <v xml:space="preserve">                           </v>
      </c>
      <c r="U452" s="73">
        <f t="shared" si="155"/>
        <v>27</v>
      </c>
      <c r="V452" s="73" t="str">
        <f t="shared" si="156"/>
        <v xml:space="preserve">                           </v>
      </c>
      <c r="W452" s="73">
        <f t="shared" si="157"/>
        <v>27</v>
      </c>
      <c r="X452" s="73">
        <f t="shared" si="158"/>
        <v>0</v>
      </c>
      <c r="Y452" s="73" t="str">
        <f t="shared" si="159"/>
        <v xml:space="preserve">                           </v>
      </c>
      <c r="Z452" s="73">
        <f t="shared" si="160"/>
        <v>27</v>
      </c>
      <c r="AA452" s="73">
        <f t="shared" si="161"/>
        <v>0</v>
      </c>
      <c r="AB452" s="73">
        <f t="shared" si="162"/>
        <v>1</v>
      </c>
      <c r="AC452" s="73">
        <f t="shared" si="163"/>
        <v>0</v>
      </c>
      <c r="AD452" s="73" t="str">
        <f t="shared" si="164"/>
        <v xml:space="preserve">                           </v>
      </c>
      <c r="AE452" s="73">
        <f t="shared" si="165"/>
        <v>27</v>
      </c>
      <c r="AF452" s="73" t="str">
        <f t="shared" si="166"/>
        <v xml:space="preserve"> </v>
      </c>
      <c r="AG452" s="73">
        <f t="shared" si="167"/>
        <v>1</v>
      </c>
      <c r="AH452" s="73">
        <f t="shared" si="168"/>
        <v>0</v>
      </c>
      <c r="AI452" s="55" t="s">
        <v>11</v>
      </c>
      <c r="AJ452" s="55" t="s">
        <v>8</v>
      </c>
      <c r="AK452" s="73">
        <f t="shared" si="169"/>
        <v>0</v>
      </c>
      <c r="AL452" s="55" t="s">
        <v>9</v>
      </c>
      <c r="AM452" s="56" t="s">
        <v>3</v>
      </c>
      <c r="AN452" s="56" t="s">
        <v>13</v>
      </c>
      <c r="AO452" s="112">
        <v>1234567891</v>
      </c>
      <c r="AP452" s="55" t="s">
        <v>8</v>
      </c>
      <c r="AQ452" s="73" t="str">
        <f t="shared" si="170"/>
        <v xml:space="preserve">                           0 0       0     07004061234567891 9</v>
      </c>
      <c r="AR452" s="77">
        <f t="shared" si="171"/>
        <v>62</v>
      </c>
      <c r="AS452" s="107" t="str">
        <f t="shared" si="172"/>
        <v xml:space="preserve">                           0 0       0     07004061234567891 9</v>
      </c>
      <c r="AT452" s="107">
        <f t="shared" si="173"/>
        <v>62</v>
      </c>
      <c r="AU452" s="109">
        <f t="shared" si="174"/>
        <v>62</v>
      </c>
    </row>
    <row r="453" spans="1:47" s="21" customFormat="1" ht="22.5" customHeight="1" x14ac:dyDescent="0.2">
      <c r="A453" s="50">
        <v>449</v>
      </c>
      <c r="B453" s="84"/>
      <c r="C453" s="104"/>
      <c r="D453" s="104"/>
      <c r="E453" s="85"/>
      <c r="F453" s="85"/>
      <c r="G453" s="85"/>
      <c r="H453" s="84"/>
      <c r="I453" s="84"/>
      <c r="J453" s="84"/>
      <c r="K453" s="86"/>
      <c r="L453" s="84"/>
      <c r="M453" s="56" t="s">
        <v>1</v>
      </c>
      <c r="N453" s="53" t="str">
        <f t="shared" si="150"/>
        <v xml:space="preserve">                           0 0       0     07004061234567891 9</v>
      </c>
      <c r="O453" s="60">
        <f t="shared" si="151"/>
        <v>62</v>
      </c>
      <c r="Q453" s="73" t="s">
        <v>74</v>
      </c>
      <c r="R453" s="73">
        <f t="shared" si="152"/>
        <v>250</v>
      </c>
      <c r="S453" s="73">
        <f t="shared" si="153"/>
        <v>0</v>
      </c>
      <c r="T453" s="73" t="str">
        <f t="shared" si="154"/>
        <v xml:space="preserve">                           </v>
      </c>
      <c r="U453" s="73">
        <f t="shared" si="155"/>
        <v>27</v>
      </c>
      <c r="V453" s="73" t="str">
        <f t="shared" si="156"/>
        <v xml:space="preserve">                           </v>
      </c>
      <c r="W453" s="73">
        <f t="shared" si="157"/>
        <v>27</v>
      </c>
      <c r="X453" s="73">
        <f t="shared" si="158"/>
        <v>0</v>
      </c>
      <c r="Y453" s="73" t="str">
        <f t="shared" si="159"/>
        <v xml:space="preserve">                           </v>
      </c>
      <c r="Z453" s="73">
        <f t="shared" si="160"/>
        <v>27</v>
      </c>
      <c r="AA453" s="73">
        <f t="shared" si="161"/>
        <v>0</v>
      </c>
      <c r="AB453" s="73">
        <f t="shared" si="162"/>
        <v>1</v>
      </c>
      <c r="AC453" s="73">
        <f t="shared" si="163"/>
        <v>0</v>
      </c>
      <c r="AD453" s="73" t="str">
        <f t="shared" si="164"/>
        <v xml:space="preserve">                           </v>
      </c>
      <c r="AE453" s="73">
        <f t="shared" si="165"/>
        <v>27</v>
      </c>
      <c r="AF453" s="73" t="str">
        <f t="shared" si="166"/>
        <v xml:space="preserve"> </v>
      </c>
      <c r="AG453" s="73">
        <f t="shared" si="167"/>
        <v>1</v>
      </c>
      <c r="AH453" s="73">
        <f t="shared" si="168"/>
        <v>0</v>
      </c>
      <c r="AI453" s="55" t="s">
        <v>11</v>
      </c>
      <c r="AJ453" s="55" t="s">
        <v>8</v>
      </c>
      <c r="AK453" s="73">
        <f t="shared" si="169"/>
        <v>0</v>
      </c>
      <c r="AL453" s="55" t="s">
        <v>9</v>
      </c>
      <c r="AM453" s="56" t="s">
        <v>3</v>
      </c>
      <c r="AN453" s="56" t="s">
        <v>13</v>
      </c>
      <c r="AO453" s="112">
        <v>1234567891</v>
      </c>
      <c r="AP453" s="55" t="s">
        <v>8</v>
      </c>
      <c r="AQ453" s="73" t="str">
        <f t="shared" si="170"/>
        <v xml:space="preserve">                           0 0       0     07004061234567891 9</v>
      </c>
      <c r="AR453" s="77">
        <f t="shared" si="171"/>
        <v>62</v>
      </c>
      <c r="AS453" s="107" t="str">
        <f t="shared" si="172"/>
        <v xml:space="preserve">                           0 0       0     07004061234567891 9</v>
      </c>
      <c r="AT453" s="107">
        <f t="shared" si="173"/>
        <v>62</v>
      </c>
      <c r="AU453" s="109">
        <f t="shared" si="174"/>
        <v>62</v>
      </c>
    </row>
    <row r="454" spans="1:47" s="21" customFormat="1" ht="22.5" customHeight="1" x14ac:dyDescent="0.2">
      <c r="A454" s="50">
        <v>450</v>
      </c>
      <c r="B454" s="84"/>
      <c r="C454" s="104"/>
      <c r="D454" s="104"/>
      <c r="E454" s="85"/>
      <c r="F454" s="85"/>
      <c r="G454" s="85"/>
      <c r="H454" s="84"/>
      <c r="I454" s="84"/>
      <c r="J454" s="84"/>
      <c r="K454" s="86"/>
      <c r="L454" s="84"/>
      <c r="M454" s="56" t="s">
        <v>1</v>
      </c>
      <c r="N454" s="53" t="str">
        <f t="shared" ref="N454:N504" si="175">AQ454</f>
        <v xml:space="preserve">                           0 0       0     07004061234567891 9</v>
      </c>
      <c r="O454" s="60">
        <f t="shared" ref="O454:O504" si="176">LEN(N454)</f>
        <v>62</v>
      </c>
      <c r="Q454" s="73" t="s">
        <v>74</v>
      </c>
      <c r="R454" s="73">
        <f t="shared" ref="R454:R504" si="177">LEN(Q454)</f>
        <v>250</v>
      </c>
      <c r="S454" s="73">
        <f t="shared" ref="S454:S504" si="178">LEN(E454)</f>
        <v>0</v>
      </c>
      <c r="T454" s="73" t="str">
        <f t="shared" ref="T454:T504" si="179">MID($Q454,1,($E$3-S454))</f>
        <v xml:space="preserve">                           </v>
      </c>
      <c r="U454" s="73">
        <f t="shared" ref="U454:U504" si="180">LEN(T454)</f>
        <v>27</v>
      </c>
      <c r="V454" s="73" t="str">
        <f t="shared" ref="V454:V504" si="181">CONCATENATE(E454,T454)</f>
        <v xml:space="preserve">                           </v>
      </c>
      <c r="W454" s="73">
        <f t="shared" ref="W454:W504" si="182">LEN(V454)</f>
        <v>27</v>
      </c>
      <c r="X454" s="73">
        <f t="shared" ref="X454:X504" si="183">LEN(F454)</f>
        <v>0</v>
      </c>
      <c r="Y454" s="73" t="str">
        <f t="shared" ref="Y454:Y504" si="184">MID($Q454,1,($F$3-X454))</f>
        <v xml:space="preserve">                           </v>
      </c>
      <c r="Z454" s="73">
        <f t="shared" ref="Z454:Z504" si="185">LEN(Y454)</f>
        <v>27</v>
      </c>
      <c r="AA454" s="73">
        <f t="shared" ref="AA454:AA504" si="186">IF(S454+X454=0,0,(CONCATENATE(F454,Y454)))</f>
        <v>0</v>
      </c>
      <c r="AB454" s="73">
        <f t="shared" ref="AB454:AB504" si="187">LEN(AA454)</f>
        <v>1</v>
      </c>
      <c r="AC454" s="73">
        <f t="shared" ref="AC454:AC504" si="188">LEN(G454)</f>
        <v>0</v>
      </c>
      <c r="AD454" s="73" t="str">
        <f t="shared" ref="AD454:AD504" si="189">MID($Q454,1,($G$3-AC454))</f>
        <v xml:space="preserve">                           </v>
      </c>
      <c r="AE454" s="73">
        <f t="shared" ref="AE454:AE504" si="190">LEN(AD454)</f>
        <v>27</v>
      </c>
      <c r="AF454" s="73" t="str">
        <f t="shared" ref="AF454:AF504" si="191">IF(G454=""," ",CONCATENATE(G454,AD454))</f>
        <v xml:space="preserve"> </v>
      </c>
      <c r="AG454" s="73">
        <f t="shared" ref="AG454:AG504" si="192">LEN(AF454)</f>
        <v>1</v>
      </c>
      <c r="AH454" s="73">
        <f t="shared" ref="AH454:AH504" si="193">IF(VALUE(H454)&lt;&gt;0,SUBSTITUTE(TEXT(H454,"0000.00"),".",""),0)</f>
        <v>0</v>
      </c>
      <c r="AI454" s="55" t="s">
        <v>11</v>
      </c>
      <c r="AJ454" s="55" t="s">
        <v>8</v>
      </c>
      <c r="AK454" s="73">
        <f t="shared" ref="AK454:AK504" si="194">IF(VALUE(K454)&lt;&gt;0,TEXT(K454,"DDMMAAAA"),0)</f>
        <v>0</v>
      </c>
      <c r="AL454" s="55" t="s">
        <v>9</v>
      </c>
      <c r="AM454" s="56" t="s">
        <v>3</v>
      </c>
      <c r="AN454" s="56" t="s">
        <v>13</v>
      </c>
      <c r="AO454" s="112">
        <v>1234567891</v>
      </c>
      <c r="AP454" s="55" t="s">
        <v>8</v>
      </c>
      <c r="AQ454" s="73" t="str">
        <f t="shared" ref="AQ454:AQ504" si="195">CONCATENATE(C454,D454,V454,AA454,AF454,AH454,AI454,AJ454,I454,J454,AK454,AL454,AM454,AN454,AO454,AP454,L454,M454)</f>
        <v xml:space="preserve">                           0 0       0     07004061234567891 9</v>
      </c>
      <c r="AR454" s="77">
        <f t="shared" ref="AR454:AR504" si="196">LEN(AQ454)</f>
        <v>62</v>
      </c>
      <c r="AS454" s="107" t="str">
        <f t="shared" ref="AS454:AS504" si="197">CONCATENATE(B454,C454,D454,V454,AA454,AF454,AH454,AI454,AJ454,I454,J454,AK454,AL454,AM454,AN454,AO454,AP454,L454,M454)</f>
        <v xml:space="preserve">                           0 0       0     07004061234567891 9</v>
      </c>
      <c r="AT454" s="107">
        <f t="shared" ref="AT454:AT504" si="198">LEN(AS454)</f>
        <v>62</v>
      </c>
      <c r="AU454" s="109">
        <f t="shared" ref="AU454:AU504" si="199">AT454</f>
        <v>62</v>
      </c>
    </row>
    <row r="455" spans="1:47" s="21" customFormat="1" ht="22.5" customHeight="1" x14ac:dyDescent="0.2">
      <c r="A455" s="50">
        <v>451</v>
      </c>
      <c r="B455" s="84"/>
      <c r="C455" s="104"/>
      <c r="D455" s="104"/>
      <c r="E455" s="85"/>
      <c r="F455" s="85"/>
      <c r="G455" s="85"/>
      <c r="H455" s="84"/>
      <c r="I455" s="84"/>
      <c r="J455" s="84"/>
      <c r="K455" s="86"/>
      <c r="L455" s="84"/>
      <c r="M455" s="56" t="s">
        <v>1</v>
      </c>
      <c r="N455" s="53" t="str">
        <f t="shared" si="175"/>
        <v xml:space="preserve">                           0 0       0     07004061234567891 9</v>
      </c>
      <c r="O455" s="60">
        <f t="shared" si="176"/>
        <v>62</v>
      </c>
      <c r="Q455" s="73" t="s">
        <v>74</v>
      </c>
      <c r="R455" s="73">
        <f t="shared" si="177"/>
        <v>250</v>
      </c>
      <c r="S455" s="73">
        <f t="shared" si="178"/>
        <v>0</v>
      </c>
      <c r="T455" s="73" t="str">
        <f t="shared" si="179"/>
        <v xml:space="preserve">                           </v>
      </c>
      <c r="U455" s="73">
        <f t="shared" si="180"/>
        <v>27</v>
      </c>
      <c r="V455" s="73" t="str">
        <f t="shared" si="181"/>
        <v xml:space="preserve">                           </v>
      </c>
      <c r="W455" s="73">
        <f t="shared" si="182"/>
        <v>27</v>
      </c>
      <c r="X455" s="73">
        <f t="shared" si="183"/>
        <v>0</v>
      </c>
      <c r="Y455" s="73" t="str">
        <f t="shared" si="184"/>
        <v xml:space="preserve">                           </v>
      </c>
      <c r="Z455" s="73">
        <f t="shared" si="185"/>
        <v>27</v>
      </c>
      <c r="AA455" s="73">
        <f t="shared" si="186"/>
        <v>0</v>
      </c>
      <c r="AB455" s="73">
        <f t="shared" si="187"/>
        <v>1</v>
      </c>
      <c r="AC455" s="73">
        <f t="shared" si="188"/>
        <v>0</v>
      </c>
      <c r="AD455" s="73" t="str">
        <f t="shared" si="189"/>
        <v xml:space="preserve">                           </v>
      </c>
      <c r="AE455" s="73">
        <f t="shared" si="190"/>
        <v>27</v>
      </c>
      <c r="AF455" s="73" t="str">
        <f t="shared" si="191"/>
        <v xml:space="preserve"> </v>
      </c>
      <c r="AG455" s="73">
        <f t="shared" si="192"/>
        <v>1</v>
      </c>
      <c r="AH455" s="73">
        <f t="shared" si="193"/>
        <v>0</v>
      </c>
      <c r="AI455" s="55" t="s">
        <v>11</v>
      </c>
      <c r="AJ455" s="55" t="s">
        <v>8</v>
      </c>
      <c r="AK455" s="73">
        <f t="shared" si="194"/>
        <v>0</v>
      </c>
      <c r="AL455" s="55" t="s">
        <v>9</v>
      </c>
      <c r="AM455" s="56" t="s">
        <v>3</v>
      </c>
      <c r="AN455" s="56" t="s">
        <v>13</v>
      </c>
      <c r="AO455" s="112">
        <v>1234567891</v>
      </c>
      <c r="AP455" s="55" t="s">
        <v>8</v>
      </c>
      <c r="AQ455" s="73" t="str">
        <f t="shared" si="195"/>
        <v xml:space="preserve">                           0 0       0     07004061234567891 9</v>
      </c>
      <c r="AR455" s="77">
        <f t="shared" si="196"/>
        <v>62</v>
      </c>
      <c r="AS455" s="107" t="str">
        <f t="shared" si="197"/>
        <v xml:space="preserve">                           0 0       0     07004061234567891 9</v>
      </c>
      <c r="AT455" s="107">
        <f t="shared" si="198"/>
        <v>62</v>
      </c>
      <c r="AU455" s="109">
        <f t="shared" si="199"/>
        <v>62</v>
      </c>
    </row>
    <row r="456" spans="1:47" s="21" customFormat="1" ht="22.5" customHeight="1" x14ac:dyDescent="0.2">
      <c r="A456" s="50">
        <v>452</v>
      </c>
      <c r="B456" s="84"/>
      <c r="C456" s="104"/>
      <c r="D456" s="104"/>
      <c r="E456" s="85"/>
      <c r="F456" s="85"/>
      <c r="G456" s="85"/>
      <c r="H456" s="84"/>
      <c r="I456" s="84"/>
      <c r="J456" s="84"/>
      <c r="K456" s="86"/>
      <c r="L456" s="84"/>
      <c r="M456" s="56" t="s">
        <v>1</v>
      </c>
      <c r="N456" s="53" t="str">
        <f t="shared" si="175"/>
        <v xml:space="preserve">                           0 0       0     07004061234567891 9</v>
      </c>
      <c r="O456" s="60">
        <f t="shared" si="176"/>
        <v>62</v>
      </c>
      <c r="Q456" s="73" t="s">
        <v>74</v>
      </c>
      <c r="R456" s="73">
        <f t="shared" si="177"/>
        <v>250</v>
      </c>
      <c r="S456" s="73">
        <f t="shared" si="178"/>
        <v>0</v>
      </c>
      <c r="T456" s="73" t="str">
        <f t="shared" si="179"/>
        <v xml:space="preserve">                           </v>
      </c>
      <c r="U456" s="73">
        <f t="shared" si="180"/>
        <v>27</v>
      </c>
      <c r="V456" s="73" t="str">
        <f t="shared" si="181"/>
        <v xml:space="preserve">                           </v>
      </c>
      <c r="W456" s="73">
        <f t="shared" si="182"/>
        <v>27</v>
      </c>
      <c r="X456" s="73">
        <f t="shared" si="183"/>
        <v>0</v>
      </c>
      <c r="Y456" s="73" t="str">
        <f t="shared" si="184"/>
        <v xml:space="preserve">                           </v>
      </c>
      <c r="Z456" s="73">
        <f t="shared" si="185"/>
        <v>27</v>
      </c>
      <c r="AA456" s="73">
        <f t="shared" si="186"/>
        <v>0</v>
      </c>
      <c r="AB456" s="73">
        <f t="shared" si="187"/>
        <v>1</v>
      </c>
      <c r="AC456" s="73">
        <f t="shared" si="188"/>
        <v>0</v>
      </c>
      <c r="AD456" s="73" t="str">
        <f t="shared" si="189"/>
        <v xml:space="preserve">                           </v>
      </c>
      <c r="AE456" s="73">
        <f t="shared" si="190"/>
        <v>27</v>
      </c>
      <c r="AF456" s="73" t="str">
        <f t="shared" si="191"/>
        <v xml:space="preserve"> </v>
      </c>
      <c r="AG456" s="73">
        <f t="shared" si="192"/>
        <v>1</v>
      </c>
      <c r="AH456" s="73">
        <f t="shared" si="193"/>
        <v>0</v>
      </c>
      <c r="AI456" s="55" t="s">
        <v>11</v>
      </c>
      <c r="AJ456" s="55" t="s">
        <v>8</v>
      </c>
      <c r="AK456" s="73">
        <f t="shared" si="194"/>
        <v>0</v>
      </c>
      <c r="AL456" s="55" t="s">
        <v>9</v>
      </c>
      <c r="AM456" s="56" t="s">
        <v>3</v>
      </c>
      <c r="AN456" s="56" t="s">
        <v>13</v>
      </c>
      <c r="AO456" s="112">
        <v>1234567891</v>
      </c>
      <c r="AP456" s="55" t="s">
        <v>8</v>
      </c>
      <c r="AQ456" s="73" t="str">
        <f t="shared" si="195"/>
        <v xml:space="preserve">                           0 0       0     07004061234567891 9</v>
      </c>
      <c r="AR456" s="77">
        <f t="shared" si="196"/>
        <v>62</v>
      </c>
      <c r="AS456" s="107" t="str">
        <f t="shared" si="197"/>
        <v xml:space="preserve">                           0 0       0     07004061234567891 9</v>
      </c>
      <c r="AT456" s="107">
        <f t="shared" si="198"/>
        <v>62</v>
      </c>
      <c r="AU456" s="109">
        <f t="shared" si="199"/>
        <v>62</v>
      </c>
    </row>
    <row r="457" spans="1:47" s="21" customFormat="1" ht="22.5" customHeight="1" x14ac:dyDescent="0.2">
      <c r="A457" s="50">
        <v>453</v>
      </c>
      <c r="B457" s="84"/>
      <c r="C457" s="104"/>
      <c r="D457" s="104"/>
      <c r="E457" s="85"/>
      <c r="F457" s="85"/>
      <c r="G457" s="85"/>
      <c r="H457" s="84"/>
      <c r="I457" s="84"/>
      <c r="J457" s="84"/>
      <c r="K457" s="86"/>
      <c r="L457" s="84"/>
      <c r="M457" s="56" t="s">
        <v>1</v>
      </c>
      <c r="N457" s="53" t="str">
        <f t="shared" si="175"/>
        <v xml:space="preserve">                           0 0       0     07004061234567891 9</v>
      </c>
      <c r="O457" s="60">
        <f t="shared" si="176"/>
        <v>62</v>
      </c>
      <c r="Q457" s="73" t="s">
        <v>74</v>
      </c>
      <c r="R457" s="73">
        <f t="shared" si="177"/>
        <v>250</v>
      </c>
      <c r="S457" s="73">
        <f t="shared" si="178"/>
        <v>0</v>
      </c>
      <c r="T457" s="73" t="str">
        <f t="shared" si="179"/>
        <v xml:space="preserve">                           </v>
      </c>
      <c r="U457" s="73">
        <f t="shared" si="180"/>
        <v>27</v>
      </c>
      <c r="V457" s="73" t="str">
        <f t="shared" si="181"/>
        <v xml:space="preserve">                           </v>
      </c>
      <c r="W457" s="73">
        <f t="shared" si="182"/>
        <v>27</v>
      </c>
      <c r="X457" s="73">
        <f t="shared" si="183"/>
        <v>0</v>
      </c>
      <c r="Y457" s="73" t="str">
        <f t="shared" si="184"/>
        <v xml:space="preserve">                           </v>
      </c>
      <c r="Z457" s="73">
        <f t="shared" si="185"/>
        <v>27</v>
      </c>
      <c r="AA457" s="73">
        <f t="shared" si="186"/>
        <v>0</v>
      </c>
      <c r="AB457" s="73">
        <f t="shared" si="187"/>
        <v>1</v>
      </c>
      <c r="AC457" s="73">
        <f t="shared" si="188"/>
        <v>0</v>
      </c>
      <c r="AD457" s="73" t="str">
        <f t="shared" si="189"/>
        <v xml:space="preserve">                           </v>
      </c>
      <c r="AE457" s="73">
        <f t="shared" si="190"/>
        <v>27</v>
      </c>
      <c r="AF457" s="73" t="str">
        <f t="shared" si="191"/>
        <v xml:space="preserve"> </v>
      </c>
      <c r="AG457" s="73">
        <f t="shared" si="192"/>
        <v>1</v>
      </c>
      <c r="AH457" s="73">
        <f t="shared" si="193"/>
        <v>0</v>
      </c>
      <c r="AI457" s="55" t="s">
        <v>11</v>
      </c>
      <c r="AJ457" s="55" t="s">
        <v>8</v>
      </c>
      <c r="AK457" s="73">
        <f t="shared" si="194"/>
        <v>0</v>
      </c>
      <c r="AL457" s="55" t="s">
        <v>9</v>
      </c>
      <c r="AM457" s="56" t="s">
        <v>3</v>
      </c>
      <c r="AN457" s="56" t="s">
        <v>13</v>
      </c>
      <c r="AO457" s="112">
        <v>1234567891</v>
      </c>
      <c r="AP457" s="55" t="s">
        <v>8</v>
      </c>
      <c r="AQ457" s="73" t="str">
        <f t="shared" si="195"/>
        <v xml:space="preserve">                           0 0       0     07004061234567891 9</v>
      </c>
      <c r="AR457" s="77">
        <f t="shared" si="196"/>
        <v>62</v>
      </c>
      <c r="AS457" s="107" t="str">
        <f t="shared" si="197"/>
        <v xml:space="preserve">                           0 0       0     07004061234567891 9</v>
      </c>
      <c r="AT457" s="107">
        <f t="shared" si="198"/>
        <v>62</v>
      </c>
      <c r="AU457" s="109">
        <f t="shared" si="199"/>
        <v>62</v>
      </c>
    </row>
    <row r="458" spans="1:47" s="21" customFormat="1" ht="22.5" customHeight="1" x14ac:dyDescent="0.2">
      <c r="A458" s="50">
        <v>454</v>
      </c>
      <c r="B458" s="84"/>
      <c r="C458" s="104"/>
      <c r="D458" s="104"/>
      <c r="E458" s="85"/>
      <c r="F458" s="85"/>
      <c r="G458" s="85"/>
      <c r="H458" s="84"/>
      <c r="I458" s="84"/>
      <c r="J458" s="84"/>
      <c r="K458" s="86"/>
      <c r="L458" s="84"/>
      <c r="M458" s="56" t="s">
        <v>1</v>
      </c>
      <c r="N458" s="53" t="str">
        <f t="shared" si="175"/>
        <v xml:space="preserve">                           0 0       0     07004061234567891 9</v>
      </c>
      <c r="O458" s="60">
        <f t="shared" si="176"/>
        <v>62</v>
      </c>
      <c r="Q458" s="73" t="s">
        <v>74</v>
      </c>
      <c r="R458" s="73">
        <f t="shared" si="177"/>
        <v>250</v>
      </c>
      <c r="S458" s="73">
        <f t="shared" si="178"/>
        <v>0</v>
      </c>
      <c r="T458" s="73" t="str">
        <f t="shared" si="179"/>
        <v xml:space="preserve">                           </v>
      </c>
      <c r="U458" s="73">
        <f t="shared" si="180"/>
        <v>27</v>
      </c>
      <c r="V458" s="73" t="str">
        <f t="shared" si="181"/>
        <v xml:space="preserve">                           </v>
      </c>
      <c r="W458" s="73">
        <f t="shared" si="182"/>
        <v>27</v>
      </c>
      <c r="X458" s="73">
        <f t="shared" si="183"/>
        <v>0</v>
      </c>
      <c r="Y458" s="73" t="str">
        <f t="shared" si="184"/>
        <v xml:space="preserve">                           </v>
      </c>
      <c r="Z458" s="73">
        <f t="shared" si="185"/>
        <v>27</v>
      </c>
      <c r="AA458" s="73">
        <f t="shared" si="186"/>
        <v>0</v>
      </c>
      <c r="AB458" s="73">
        <f t="shared" si="187"/>
        <v>1</v>
      </c>
      <c r="AC458" s="73">
        <f t="shared" si="188"/>
        <v>0</v>
      </c>
      <c r="AD458" s="73" t="str">
        <f t="shared" si="189"/>
        <v xml:space="preserve">                           </v>
      </c>
      <c r="AE458" s="73">
        <f t="shared" si="190"/>
        <v>27</v>
      </c>
      <c r="AF458" s="73" t="str">
        <f t="shared" si="191"/>
        <v xml:space="preserve"> </v>
      </c>
      <c r="AG458" s="73">
        <f t="shared" si="192"/>
        <v>1</v>
      </c>
      <c r="AH458" s="73">
        <f t="shared" si="193"/>
        <v>0</v>
      </c>
      <c r="AI458" s="55" t="s">
        <v>11</v>
      </c>
      <c r="AJ458" s="55" t="s">
        <v>8</v>
      </c>
      <c r="AK458" s="73">
        <f t="shared" si="194"/>
        <v>0</v>
      </c>
      <c r="AL458" s="55" t="s">
        <v>9</v>
      </c>
      <c r="AM458" s="56" t="s">
        <v>3</v>
      </c>
      <c r="AN458" s="56" t="s">
        <v>13</v>
      </c>
      <c r="AO458" s="112">
        <v>1234567891</v>
      </c>
      <c r="AP458" s="55" t="s">
        <v>8</v>
      </c>
      <c r="AQ458" s="73" t="str">
        <f t="shared" si="195"/>
        <v xml:space="preserve">                           0 0       0     07004061234567891 9</v>
      </c>
      <c r="AR458" s="77">
        <f t="shared" si="196"/>
        <v>62</v>
      </c>
      <c r="AS458" s="107" t="str">
        <f t="shared" si="197"/>
        <v xml:space="preserve">                           0 0       0     07004061234567891 9</v>
      </c>
      <c r="AT458" s="107">
        <f t="shared" si="198"/>
        <v>62</v>
      </c>
      <c r="AU458" s="109">
        <f t="shared" si="199"/>
        <v>62</v>
      </c>
    </row>
    <row r="459" spans="1:47" s="21" customFormat="1" ht="22.5" customHeight="1" x14ac:dyDescent="0.2">
      <c r="A459" s="50">
        <v>455</v>
      </c>
      <c r="B459" s="84"/>
      <c r="C459" s="104"/>
      <c r="D459" s="104"/>
      <c r="E459" s="85"/>
      <c r="F459" s="85"/>
      <c r="G459" s="85"/>
      <c r="H459" s="84"/>
      <c r="I459" s="84"/>
      <c r="J459" s="84"/>
      <c r="K459" s="86"/>
      <c r="L459" s="84"/>
      <c r="M459" s="56" t="s">
        <v>1</v>
      </c>
      <c r="N459" s="53" t="str">
        <f t="shared" si="175"/>
        <v xml:space="preserve">                           0 0       0     07004061234567891 9</v>
      </c>
      <c r="O459" s="60">
        <f t="shared" si="176"/>
        <v>62</v>
      </c>
      <c r="Q459" s="73" t="s">
        <v>74</v>
      </c>
      <c r="R459" s="73">
        <f t="shared" si="177"/>
        <v>250</v>
      </c>
      <c r="S459" s="73">
        <f t="shared" si="178"/>
        <v>0</v>
      </c>
      <c r="T459" s="73" t="str">
        <f t="shared" si="179"/>
        <v xml:space="preserve">                           </v>
      </c>
      <c r="U459" s="73">
        <f t="shared" si="180"/>
        <v>27</v>
      </c>
      <c r="V459" s="73" t="str">
        <f t="shared" si="181"/>
        <v xml:space="preserve">                           </v>
      </c>
      <c r="W459" s="73">
        <f t="shared" si="182"/>
        <v>27</v>
      </c>
      <c r="X459" s="73">
        <f t="shared" si="183"/>
        <v>0</v>
      </c>
      <c r="Y459" s="73" t="str">
        <f t="shared" si="184"/>
        <v xml:space="preserve">                           </v>
      </c>
      <c r="Z459" s="73">
        <f t="shared" si="185"/>
        <v>27</v>
      </c>
      <c r="AA459" s="73">
        <f t="shared" si="186"/>
        <v>0</v>
      </c>
      <c r="AB459" s="73">
        <f t="shared" si="187"/>
        <v>1</v>
      </c>
      <c r="AC459" s="73">
        <f t="shared" si="188"/>
        <v>0</v>
      </c>
      <c r="AD459" s="73" t="str">
        <f t="shared" si="189"/>
        <v xml:space="preserve">                           </v>
      </c>
      <c r="AE459" s="73">
        <f t="shared" si="190"/>
        <v>27</v>
      </c>
      <c r="AF459" s="73" t="str">
        <f t="shared" si="191"/>
        <v xml:space="preserve"> </v>
      </c>
      <c r="AG459" s="73">
        <f t="shared" si="192"/>
        <v>1</v>
      </c>
      <c r="AH459" s="73">
        <f t="shared" si="193"/>
        <v>0</v>
      </c>
      <c r="AI459" s="55" t="s">
        <v>11</v>
      </c>
      <c r="AJ459" s="55" t="s">
        <v>8</v>
      </c>
      <c r="AK459" s="73">
        <f t="shared" si="194"/>
        <v>0</v>
      </c>
      <c r="AL459" s="55" t="s">
        <v>9</v>
      </c>
      <c r="AM459" s="56" t="s">
        <v>3</v>
      </c>
      <c r="AN459" s="56" t="s">
        <v>13</v>
      </c>
      <c r="AO459" s="112">
        <v>1234567891</v>
      </c>
      <c r="AP459" s="55" t="s">
        <v>8</v>
      </c>
      <c r="AQ459" s="73" t="str">
        <f t="shared" si="195"/>
        <v xml:space="preserve">                           0 0       0     07004061234567891 9</v>
      </c>
      <c r="AR459" s="77">
        <f t="shared" si="196"/>
        <v>62</v>
      </c>
      <c r="AS459" s="107" t="str">
        <f t="shared" si="197"/>
        <v xml:space="preserve">                           0 0       0     07004061234567891 9</v>
      </c>
      <c r="AT459" s="107">
        <f t="shared" si="198"/>
        <v>62</v>
      </c>
      <c r="AU459" s="109">
        <f t="shared" si="199"/>
        <v>62</v>
      </c>
    </row>
    <row r="460" spans="1:47" s="21" customFormat="1" ht="22.5" customHeight="1" x14ac:dyDescent="0.2">
      <c r="A460" s="50">
        <v>456</v>
      </c>
      <c r="B460" s="84"/>
      <c r="C460" s="104"/>
      <c r="D460" s="104"/>
      <c r="E460" s="85"/>
      <c r="F460" s="85"/>
      <c r="G460" s="85"/>
      <c r="H460" s="84"/>
      <c r="I460" s="84"/>
      <c r="J460" s="84"/>
      <c r="K460" s="86"/>
      <c r="L460" s="84"/>
      <c r="M460" s="56" t="s">
        <v>1</v>
      </c>
      <c r="N460" s="53" t="str">
        <f t="shared" si="175"/>
        <v xml:space="preserve">                           0 0       0     07004061234567891 9</v>
      </c>
      <c r="O460" s="60">
        <f t="shared" si="176"/>
        <v>62</v>
      </c>
      <c r="Q460" s="73" t="s">
        <v>74</v>
      </c>
      <c r="R460" s="73">
        <f t="shared" si="177"/>
        <v>250</v>
      </c>
      <c r="S460" s="73">
        <f t="shared" si="178"/>
        <v>0</v>
      </c>
      <c r="T460" s="73" t="str">
        <f t="shared" si="179"/>
        <v xml:space="preserve">                           </v>
      </c>
      <c r="U460" s="73">
        <f t="shared" si="180"/>
        <v>27</v>
      </c>
      <c r="V460" s="73" t="str">
        <f t="shared" si="181"/>
        <v xml:space="preserve">                           </v>
      </c>
      <c r="W460" s="73">
        <f t="shared" si="182"/>
        <v>27</v>
      </c>
      <c r="X460" s="73">
        <f t="shared" si="183"/>
        <v>0</v>
      </c>
      <c r="Y460" s="73" t="str">
        <f t="shared" si="184"/>
        <v xml:space="preserve">                           </v>
      </c>
      <c r="Z460" s="73">
        <f t="shared" si="185"/>
        <v>27</v>
      </c>
      <c r="AA460" s="73">
        <f t="shared" si="186"/>
        <v>0</v>
      </c>
      <c r="AB460" s="73">
        <f t="shared" si="187"/>
        <v>1</v>
      </c>
      <c r="AC460" s="73">
        <f t="shared" si="188"/>
        <v>0</v>
      </c>
      <c r="AD460" s="73" t="str">
        <f t="shared" si="189"/>
        <v xml:space="preserve">                           </v>
      </c>
      <c r="AE460" s="73">
        <f t="shared" si="190"/>
        <v>27</v>
      </c>
      <c r="AF460" s="73" t="str">
        <f t="shared" si="191"/>
        <v xml:space="preserve"> </v>
      </c>
      <c r="AG460" s="73">
        <f t="shared" si="192"/>
        <v>1</v>
      </c>
      <c r="AH460" s="73">
        <f t="shared" si="193"/>
        <v>0</v>
      </c>
      <c r="AI460" s="55" t="s">
        <v>11</v>
      </c>
      <c r="AJ460" s="55" t="s">
        <v>8</v>
      </c>
      <c r="AK460" s="73">
        <f t="shared" si="194"/>
        <v>0</v>
      </c>
      <c r="AL460" s="55" t="s">
        <v>9</v>
      </c>
      <c r="AM460" s="56" t="s">
        <v>3</v>
      </c>
      <c r="AN460" s="56" t="s">
        <v>13</v>
      </c>
      <c r="AO460" s="112">
        <v>1234567891</v>
      </c>
      <c r="AP460" s="55" t="s">
        <v>8</v>
      </c>
      <c r="AQ460" s="73" t="str">
        <f t="shared" si="195"/>
        <v xml:space="preserve">                           0 0       0     07004061234567891 9</v>
      </c>
      <c r="AR460" s="77">
        <f t="shared" si="196"/>
        <v>62</v>
      </c>
      <c r="AS460" s="107" t="str">
        <f t="shared" si="197"/>
        <v xml:space="preserve">                           0 0       0     07004061234567891 9</v>
      </c>
      <c r="AT460" s="107">
        <f t="shared" si="198"/>
        <v>62</v>
      </c>
      <c r="AU460" s="109">
        <f t="shared" si="199"/>
        <v>62</v>
      </c>
    </row>
    <row r="461" spans="1:47" s="21" customFormat="1" ht="22.5" customHeight="1" x14ac:dyDescent="0.2">
      <c r="A461" s="50">
        <v>457</v>
      </c>
      <c r="B461" s="84"/>
      <c r="C461" s="104"/>
      <c r="D461" s="104"/>
      <c r="E461" s="85"/>
      <c r="F461" s="85"/>
      <c r="G461" s="85"/>
      <c r="H461" s="84"/>
      <c r="I461" s="84"/>
      <c r="J461" s="84"/>
      <c r="K461" s="86"/>
      <c r="L461" s="84"/>
      <c r="M461" s="56" t="s">
        <v>1</v>
      </c>
      <c r="N461" s="53" t="str">
        <f t="shared" si="175"/>
        <v xml:space="preserve">                           0 0       0     07004061234567891 9</v>
      </c>
      <c r="O461" s="60">
        <f t="shared" si="176"/>
        <v>62</v>
      </c>
      <c r="Q461" s="73" t="s">
        <v>74</v>
      </c>
      <c r="R461" s="73">
        <f t="shared" si="177"/>
        <v>250</v>
      </c>
      <c r="S461" s="73">
        <f t="shared" si="178"/>
        <v>0</v>
      </c>
      <c r="T461" s="73" t="str">
        <f t="shared" si="179"/>
        <v xml:space="preserve">                           </v>
      </c>
      <c r="U461" s="73">
        <f t="shared" si="180"/>
        <v>27</v>
      </c>
      <c r="V461" s="73" t="str">
        <f t="shared" si="181"/>
        <v xml:space="preserve">                           </v>
      </c>
      <c r="W461" s="73">
        <f t="shared" si="182"/>
        <v>27</v>
      </c>
      <c r="X461" s="73">
        <f t="shared" si="183"/>
        <v>0</v>
      </c>
      <c r="Y461" s="73" t="str">
        <f t="shared" si="184"/>
        <v xml:space="preserve">                           </v>
      </c>
      <c r="Z461" s="73">
        <f t="shared" si="185"/>
        <v>27</v>
      </c>
      <c r="AA461" s="73">
        <f t="shared" si="186"/>
        <v>0</v>
      </c>
      <c r="AB461" s="73">
        <f t="shared" si="187"/>
        <v>1</v>
      </c>
      <c r="AC461" s="73">
        <f t="shared" si="188"/>
        <v>0</v>
      </c>
      <c r="AD461" s="73" t="str">
        <f t="shared" si="189"/>
        <v xml:space="preserve">                           </v>
      </c>
      <c r="AE461" s="73">
        <f t="shared" si="190"/>
        <v>27</v>
      </c>
      <c r="AF461" s="73" t="str">
        <f t="shared" si="191"/>
        <v xml:space="preserve"> </v>
      </c>
      <c r="AG461" s="73">
        <f t="shared" si="192"/>
        <v>1</v>
      </c>
      <c r="AH461" s="73">
        <f t="shared" si="193"/>
        <v>0</v>
      </c>
      <c r="AI461" s="55" t="s">
        <v>11</v>
      </c>
      <c r="AJ461" s="55" t="s">
        <v>8</v>
      </c>
      <c r="AK461" s="73">
        <f t="shared" si="194"/>
        <v>0</v>
      </c>
      <c r="AL461" s="55" t="s">
        <v>9</v>
      </c>
      <c r="AM461" s="56" t="s">
        <v>3</v>
      </c>
      <c r="AN461" s="56" t="s">
        <v>13</v>
      </c>
      <c r="AO461" s="112">
        <v>1234567891</v>
      </c>
      <c r="AP461" s="55" t="s">
        <v>8</v>
      </c>
      <c r="AQ461" s="73" t="str">
        <f t="shared" si="195"/>
        <v xml:space="preserve">                           0 0       0     07004061234567891 9</v>
      </c>
      <c r="AR461" s="77">
        <f t="shared" si="196"/>
        <v>62</v>
      </c>
      <c r="AS461" s="107" t="str">
        <f t="shared" si="197"/>
        <v xml:space="preserve">                           0 0       0     07004061234567891 9</v>
      </c>
      <c r="AT461" s="107">
        <f t="shared" si="198"/>
        <v>62</v>
      </c>
      <c r="AU461" s="109">
        <f t="shared" si="199"/>
        <v>62</v>
      </c>
    </row>
    <row r="462" spans="1:47" s="21" customFormat="1" ht="22.5" customHeight="1" x14ac:dyDescent="0.2">
      <c r="A462" s="50">
        <v>458</v>
      </c>
      <c r="B462" s="84"/>
      <c r="C462" s="104"/>
      <c r="D462" s="104"/>
      <c r="E462" s="85"/>
      <c r="F462" s="85"/>
      <c r="G462" s="85"/>
      <c r="H462" s="84"/>
      <c r="I462" s="84"/>
      <c r="J462" s="84"/>
      <c r="K462" s="86"/>
      <c r="L462" s="84"/>
      <c r="M462" s="56" t="s">
        <v>1</v>
      </c>
      <c r="N462" s="53" t="str">
        <f t="shared" si="175"/>
        <v xml:space="preserve">                           0 0       0     07004061234567891 9</v>
      </c>
      <c r="O462" s="60">
        <f t="shared" si="176"/>
        <v>62</v>
      </c>
      <c r="Q462" s="73" t="s">
        <v>74</v>
      </c>
      <c r="R462" s="73">
        <f t="shared" si="177"/>
        <v>250</v>
      </c>
      <c r="S462" s="73">
        <f t="shared" si="178"/>
        <v>0</v>
      </c>
      <c r="T462" s="73" t="str">
        <f t="shared" si="179"/>
        <v xml:space="preserve">                           </v>
      </c>
      <c r="U462" s="73">
        <f t="shared" si="180"/>
        <v>27</v>
      </c>
      <c r="V462" s="73" t="str">
        <f t="shared" si="181"/>
        <v xml:space="preserve">                           </v>
      </c>
      <c r="W462" s="73">
        <f t="shared" si="182"/>
        <v>27</v>
      </c>
      <c r="X462" s="73">
        <f t="shared" si="183"/>
        <v>0</v>
      </c>
      <c r="Y462" s="73" t="str">
        <f t="shared" si="184"/>
        <v xml:space="preserve">                           </v>
      </c>
      <c r="Z462" s="73">
        <f t="shared" si="185"/>
        <v>27</v>
      </c>
      <c r="AA462" s="73">
        <f t="shared" si="186"/>
        <v>0</v>
      </c>
      <c r="AB462" s="73">
        <f t="shared" si="187"/>
        <v>1</v>
      </c>
      <c r="AC462" s="73">
        <f t="shared" si="188"/>
        <v>0</v>
      </c>
      <c r="AD462" s="73" t="str">
        <f t="shared" si="189"/>
        <v xml:space="preserve">                           </v>
      </c>
      <c r="AE462" s="73">
        <f t="shared" si="190"/>
        <v>27</v>
      </c>
      <c r="AF462" s="73" t="str">
        <f t="shared" si="191"/>
        <v xml:space="preserve"> </v>
      </c>
      <c r="AG462" s="73">
        <f t="shared" si="192"/>
        <v>1</v>
      </c>
      <c r="AH462" s="73">
        <f t="shared" si="193"/>
        <v>0</v>
      </c>
      <c r="AI462" s="55" t="s">
        <v>11</v>
      </c>
      <c r="AJ462" s="55" t="s">
        <v>8</v>
      </c>
      <c r="AK462" s="73">
        <f t="shared" si="194"/>
        <v>0</v>
      </c>
      <c r="AL462" s="55" t="s">
        <v>9</v>
      </c>
      <c r="AM462" s="56" t="s">
        <v>3</v>
      </c>
      <c r="AN462" s="56" t="s">
        <v>13</v>
      </c>
      <c r="AO462" s="112">
        <v>1234567891</v>
      </c>
      <c r="AP462" s="55" t="s">
        <v>8</v>
      </c>
      <c r="AQ462" s="73" t="str">
        <f t="shared" si="195"/>
        <v xml:space="preserve">                           0 0       0     07004061234567891 9</v>
      </c>
      <c r="AR462" s="77">
        <f t="shared" si="196"/>
        <v>62</v>
      </c>
      <c r="AS462" s="107" t="str">
        <f t="shared" si="197"/>
        <v xml:space="preserve">                           0 0       0     07004061234567891 9</v>
      </c>
      <c r="AT462" s="107">
        <f t="shared" si="198"/>
        <v>62</v>
      </c>
      <c r="AU462" s="109">
        <f t="shared" si="199"/>
        <v>62</v>
      </c>
    </row>
    <row r="463" spans="1:47" s="21" customFormat="1" ht="22.5" customHeight="1" x14ac:dyDescent="0.2">
      <c r="A463" s="50">
        <v>459</v>
      </c>
      <c r="B463" s="84"/>
      <c r="C463" s="104"/>
      <c r="D463" s="104"/>
      <c r="E463" s="85"/>
      <c r="F463" s="85"/>
      <c r="G463" s="85"/>
      <c r="H463" s="84"/>
      <c r="I463" s="84"/>
      <c r="J463" s="84"/>
      <c r="K463" s="86"/>
      <c r="L463" s="84"/>
      <c r="M463" s="56" t="s">
        <v>1</v>
      </c>
      <c r="N463" s="53" t="str">
        <f t="shared" si="175"/>
        <v xml:space="preserve">                           0 0       0     07004061234567891 9</v>
      </c>
      <c r="O463" s="60">
        <f t="shared" si="176"/>
        <v>62</v>
      </c>
      <c r="Q463" s="73" t="s">
        <v>74</v>
      </c>
      <c r="R463" s="73">
        <f t="shared" si="177"/>
        <v>250</v>
      </c>
      <c r="S463" s="73">
        <f t="shared" si="178"/>
        <v>0</v>
      </c>
      <c r="T463" s="73" t="str">
        <f t="shared" si="179"/>
        <v xml:space="preserve">                           </v>
      </c>
      <c r="U463" s="73">
        <f t="shared" si="180"/>
        <v>27</v>
      </c>
      <c r="V463" s="73" t="str">
        <f t="shared" si="181"/>
        <v xml:space="preserve">                           </v>
      </c>
      <c r="W463" s="73">
        <f t="shared" si="182"/>
        <v>27</v>
      </c>
      <c r="X463" s="73">
        <f t="shared" si="183"/>
        <v>0</v>
      </c>
      <c r="Y463" s="73" t="str">
        <f t="shared" si="184"/>
        <v xml:space="preserve">                           </v>
      </c>
      <c r="Z463" s="73">
        <f t="shared" si="185"/>
        <v>27</v>
      </c>
      <c r="AA463" s="73">
        <f t="shared" si="186"/>
        <v>0</v>
      </c>
      <c r="AB463" s="73">
        <f t="shared" si="187"/>
        <v>1</v>
      </c>
      <c r="AC463" s="73">
        <f t="shared" si="188"/>
        <v>0</v>
      </c>
      <c r="AD463" s="73" t="str">
        <f t="shared" si="189"/>
        <v xml:space="preserve">                           </v>
      </c>
      <c r="AE463" s="73">
        <f t="shared" si="190"/>
        <v>27</v>
      </c>
      <c r="AF463" s="73" t="str">
        <f t="shared" si="191"/>
        <v xml:space="preserve"> </v>
      </c>
      <c r="AG463" s="73">
        <f t="shared" si="192"/>
        <v>1</v>
      </c>
      <c r="AH463" s="73">
        <f t="shared" si="193"/>
        <v>0</v>
      </c>
      <c r="AI463" s="55" t="s">
        <v>11</v>
      </c>
      <c r="AJ463" s="55" t="s">
        <v>8</v>
      </c>
      <c r="AK463" s="73">
        <f t="shared" si="194"/>
        <v>0</v>
      </c>
      <c r="AL463" s="55" t="s">
        <v>9</v>
      </c>
      <c r="AM463" s="56" t="s">
        <v>3</v>
      </c>
      <c r="AN463" s="56" t="s">
        <v>13</v>
      </c>
      <c r="AO463" s="112">
        <v>1234567891</v>
      </c>
      <c r="AP463" s="55" t="s">
        <v>8</v>
      </c>
      <c r="AQ463" s="73" t="str">
        <f t="shared" si="195"/>
        <v xml:space="preserve">                           0 0       0     07004061234567891 9</v>
      </c>
      <c r="AR463" s="77">
        <f t="shared" si="196"/>
        <v>62</v>
      </c>
      <c r="AS463" s="107" t="str">
        <f t="shared" si="197"/>
        <v xml:space="preserve">                           0 0       0     07004061234567891 9</v>
      </c>
      <c r="AT463" s="107">
        <f t="shared" si="198"/>
        <v>62</v>
      </c>
      <c r="AU463" s="109">
        <f t="shared" si="199"/>
        <v>62</v>
      </c>
    </row>
    <row r="464" spans="1:47" s="21" customFormat="1" ht="22.5" customHeight="1" x14ac:dyDescent="0.2">
      <c r="A464" s="50">
        <v>460</v>
      </c>
      <c r="B464" s="84"/>
      <c r="C464" s="104"/>
      <c r="D464" s="104"/>
      <c r="E464" s="85"/>
      <c r="F464" s="85"/>
      <c r="G464" s="85"/>
      <c r="H464" s="84"/>
      <c r="I464" s="84"/>
      <c r="J464" s="84"/>
      <c r="K464" s="86"/>
      <c r="L464" s="84"/>
      <c r="M464" s="56" t="s">
        <v>1</v>
      </c>
      <c r="N464" s="53" t="str">
        <f t="shared" si="175"/>
        <v xml:space="preserve">                           0 0       0     07004061234567891 9</v>
      </c>
      <c r="O464" s="60">
        <f t="shared" si="176"/>
        <v>62</v>
      </c>
      <c r="Q464" s="73" t="s">
        <v>74</v>
      </c>
      <c r="R464" s="73">
        <f t="shared" si="177"/>
        <v>250</v>
      </c>
      <c r="S464" s="73">
        <f t="shared" si="178"/>
        <v>0</v>
      </c>
      <c r="T464" s="73" t="str">
        <f t="shared" si="179"/>
        <v xml:space="preserve">                           </v>
      </c>
      <c r="U464" s="73">
        <f t="shared" si="180"/>
        <v>27</v>
      </c>
      <c r="V464" s="73" t="str">
        <f t="shared" si="181"/>
        <v xml:space="preserve">                           </v>
      </c>
      <c r="W464" s="73">
        <f t="shared" si="182"/>
        <v>27</v>
      </c>
      <c r="X464" s="73">
        <f t="shared" si="183"/>
        <v>0</v>
      </c>
      <c r="Y464" s="73" t="str">
        <f t="shared" si="184"/>
        <v xml:space="preserve">                           </v>
      </c>
      <c r="Z464" s="73">
        <f t="shared" si="185"/>
        <v>27</v>
      </c>
      <c r="AA464" s="73">
        <f t="shared" si="186"/>
        <v>0</v>
      </c>
      <c r="AB464" s="73">
        <f t="shared" si="187"/>
        <v>1</v>
      </c>
      <c r="AC464" s="73">
        <f t="shared" si="188"/>
        <v>0</v>
      </c>
      <c r="AD464" s="73" t="str">
        <f t="shared" si="189"/>
        <v xml:space="preserve">                           </v>
      </c>
      <c r="AE464" s="73">
        <f t="shared" si="190"/>
        <v>27</v>
      </c>
      <c r="AF464" s="73" t="str">
        <f t="shared" si="191"/>
        <v xml:space="preserve"> </v>
      </c>
      <c r="AG464" s="73">
        <f t="shared" si="192"/>
        <v>1</v>
      </c>
      <c r="AH464" s="73">
        <f t="shared" si="193"/>
        <v>0</v>
      </c>
      <c r="AI464" s="55" t="s">
        <v>11</v>
      </c>
      <c r="AJ464" s="55" t="s">
        <v>8</v>
      </c>
      <c r="AK464" s="73">
        <f t="shared" si="194"/>
        <v>0</v>
      </c>
      <c r="AL464" s="55" t="s">
        <v>9</v>
      </c>
      <c r="AM464" s="56" t="s">
        <v>3</v>
      </c>
      <c r="AN464" s="56" t="s">
        <v>13</v>
      </c>
      <c r="AO464" s="112">
        <v>1234567891</v>
      </c>
      <c r="AP464" s="55" t="s">
        <v>8</v>
      </c>
      <c r="AQ464" s="73" t="str">
        <f t="shared" si="195"/>
        <v xml:space="preserve">                           0 0       0     07004061234567891 9</v>
      </c>
      <c r="AR464" s="77">
        <f t="shared" si="196"/>
        <v>62</v>
      </c>
      <c r="AS464" s="107" t="str">
        <f t="shared" si="197"/>
        <v xml:space="preserve">                           0 0       0     07004061234567891 9</v>
      </c>
      <c r="AT464" s="107">
        <f t="shared" si="198"/>
        <v>62</v>
      </c>
      <c r="AU464" s="109">
        <f t="shared" si="199"/>
        <v>62</v>
      </c>
    </row>
    <row r="465" spans="1:47" s="21" customFormat="1" ht="22.5" customHeight="1" x14ac:dyDescent="0.2">
      <c r="A465" s="50">
        <v>461</v>
      </c>
      <c r="B465" s="84"/>
      <c r="C465" s="104"/>
      <c r="D465" s="104"/>
      <c r="E465" s="85"/>
      <c r="F465" s="85"/>
      <c r="G465" s="85"/>
      <c r="H465" s="84"/>
      <c r="I465" s="84"/>
      <c r="J465" s="84"/>
      <c r="K465" s="86"/>
      <c r="L465" s="84"/>
      <c r="M465" s="56" t="s">
        <v>1</v>
      </c>
      <c r="N465" s="53" t="str">
        <f t="shared" si="175"/>
        <v xml:space="preserve">                           0 0       0     07004061234567891 9</v>
      </c>
      <c r="O465" s="60">
        <f t="shared" si="176"/>
        <v>62</v>
      </c>
      <c r="Q465" s="73" t="s">
        <v>74</v>
      </c>
      <c r="R465" s="73">
        <f t="shared" si="177"/>
        <v>250</v>
      </c>
      <c r="S465" s="73">
        <f t="shared" si="178"/>
        <v>0</v>
      </c>
      <c r="T465" s="73" t="str">
        <f t="shared" si="179"/>
        <v xml:space="preserve">                           </v>
      </c>
      <c r="U465" s="73">
        <f t="shared" si="180"/>
        <v>27</v>
      </c>
      <c r="V465" s="73" t="str">
        <f t="shared" si="181"/>
        <v xml:space="preserve">                           </v>
      </c>
      <c r="W465" s="73">
        <f t="shared" si="182"/>
        <v>27</v>
      </c>
      <c r="X465" s="73">
        <f t="shared" si="183"/>
        <v>0</v>
      </c>
      <c r="Y465" s="73" t="str">
        <f t="shared" si="184"/>
        <v xml:space="preserve">                           </v>
      </c>
      <c r="Z465" s="73">
        <f t="shared" si="185"/>
        <v>27</v>
      </c>
      <c r="AA465" s="73">
        <f t="shared" si="186"/>
        <v>0</v>
      </c>
      <c r="AB465" s="73">
        <f t="shared" si="187"/>
        <v>1</v>
      </c>
      <c r="AC465" s="73">
        <f t="shared" si="188"/>
        <v>0</v>
      </c>
      <c r="AD465" s="73" t="str">
        <f t="shared" si="189"/>
        <v xml:space="preserve">                           </v>
      </c>
      <c r="AE465" s="73">
        <f t="shared" si="190"/>
        <v>27</v>
      </c>
      <c r="AF465" s="73" t="str">
        <f t="shared" si="191"/>
        <v xml:space="preserve"> </v>
      </c>
      <c r="AG465" s="73">
        <f t="shared" si="192"/>
        <v>1</v>
      </c>
      <c r="AH465" s="73">
        <f t="shared" si="193"/>
        <v>0</v>
      </c>
      <c r="AI465" s="55" t="s">
        <v>11</v>
      </c>
      <c r="AJ465" s="55" t="s">
        <v>8</v>
      </c>
      <c r="AK465" s="73">
        <f t="shared" si="194"/>
        <v>0</v>
      </c>
      <c r="AL465" s="55" t="s">
        <v>9</v>
      </c>
      <c r="AM465" s="56" t="s">
        <v>3</v>
      </c>
      <c r="AN465" s="56" t="s">
        <v>13</v>
      </c>
      <c r="AO465" s="112">
        <v>1234567891</v>
      </c>
      <c r="AP465" s="55" t="s">
        <v>8</v>
      </c>
      <c r="AQ465" s="73" t="str">
        <f t="shared" si="195"/>
        <v xml:space="preserve">                           0 0       0     07004061234567891 9</v>
      </c>
      <c r="AR465" s="77">
        <f t="shared" si="196"/>
        <v>62</v>
      </c>
      <c r="AS465" s="107" t="str">
        <f t="shared" si="197"/>
        <v xml:space="preserve">                           0 0       0     07004061234567891 9</v>
      </c>
      <c r="AT465" s="107">
        <f t="shared" si="198"/>
        <v>62</v>
      </c>
      <c r="AU465" s="109">
        <f t="shared" si="199"/>
        <v>62</v>
      </c>
    </row>
    <row r="466" spans="1:47" s="21" customFormat="1" ht="22.5" customHeight="1" x14ac:dyDescent="0.2">
      <c r="A466" s="50">
        <v>462</v>
      </c>
      <c r="B466" s="84"/>
      <c r="C466" s="104"/>
      <c r="D466" s="104"/>
      <c r="E466" s="85"/>
      <c r="F466" s="85"/>
      <c r="G466" s="85"/>
      <c r="H466" s="84"/>
      <c r="I466" s="84"/>
      <c r="J466" s="84"/>
      <c r="K466" s="86"/>
      <c r="L466" s="84"/>
      <c r="M466" s="56" t="s">
        <v>1</v>
      </c>
      <c r="N466" s="53" t="str">
        <f t="shared" si="175"/>
        <v xml:space="preserve">                           0 0       0     07004061234567891 9</v>
      </c>
      <c r="O466" s="60">
        <f t="shared" si="176"/>
        <v>62</v>
      </c>
      <c r="Q466" s="73" t="s">
        <v>74</v>
      </c>
      <c r="R466" s="73">
        <f t="shared" si="177"/>
        <v>250</v>
      </c>
      <c r="S466" s="73">
        <f t="shared" si="178"/>
        <v>0</v>
      </c>
      <c r="T466" s="73" t="str">
        <f t="shared" si="179"/>
        <v xml:space="preserve">                           </v>
      </c>
      <c r="U466" s="73">
        <f t="shared" si="180"/>
        <v>27</v>
      </c>
      <c r="V466" s="73" t="str">
        <f t="shared" si="181"/>
        <v xml:space="preserve">                           </v>
      </c>
      <c r="W466" s="73">
        <f t="shared" si="182"/>
        <v>27</v>
      </c>
      <c r="X466" s="73">
        <f t="shared" si="183"/>
        <v>0</v>
      </c>
      <c r="Y466" s="73" t="str">
        <f t="shared" si="184"/>
        <v xml:space="preserve">                           </v>
      </c>
      <c r="Z466" s="73">
        <f t="shared" si="185"/>
        <v>27</v>
      </c>
      <c r="AA466" s="73">
        <f t="shared" si="186"/>
        <v>0</v>
      </c>
      <c r="AB466" s="73">
        <f t="shared" si="187"/>
        <v>1</v>
      </c>
      <c r="AC466" s="73">
        <f t="shared" si="188"/>
        <v>0</v>
      </c>
      <c r="AD466" s="73" t="str">
        <f t="shared" si="189"/>
        <v xml:space="preserve">                           </v>
      </c>
      <c r="AE466" s="73">
        <f t="shared" si="190"/>
        <v>27</v>
      </c>
      <c r="AF466" s="73" t="str">
        <f t="shared" si="191"/>
        <v xml:space="preserve"> </v>
      </c>
      <c r="AG466" s="73">
        <f t="shared" si="192"/>
        <v>1</v>
      </c>
      <c r="AH466" s="73">
        <f t="shared" si="193"/>
        <v>0</v>
      </c>
      <c r="AI466" s="55" t="s">
        <v>11</v>
      </c>
      <c r="AJ466" s="55" t="s">
        <v>8</v>
      </c>
      <c r="AK466" s="73">
        <f t="shared" si="194"/>
        <v>0</v>
      </c>
      <c r="AL466" s="55" t="s">
        <v>9</v>
      </c>
      <c r="AM466" s="56" t="s">
        <v>3</v>
      </c>
      <c r="AN466" s="56" t="s">
        <v>13</v>
      </c>
      <c r="AO466" s="112">
        <v>1234567891</v>
      </c>
      <c r="AP466" s="55" t="s">
        <v>8</v>
      </c>
      <c r="AQ466" s="73" t="str">
        <f t="shared" si="195"/>
        <v xml:space="preserve">                           0 0       0     07004061234567891 9</v>
      </c>
      <c r="AR466" s="77">
        <f t="shared" si="196"/>
        <v>62</v>
      </c>
      <c r="AS466" s="107" t="str">
        <f t="shared" si="197"/>
        <v xml:space="preserve">                           0 0       0     07004061234567891 9</v>
      </c>
      <c r="AT466" s="107">
        <f t="shared" si="198"/>
        <v>62</v>
      </c>
      <c r="AU466" s="109">
        <f t="shared" si="199"/>
        <v>62</v>
      </c>
    </row>
    <row r="467" spans="1:47" s="21" customFormat="1" ht="22.5" customHeight="1" x14ac:dyDescent="0.2">
      <c r="A467" s="50">
        <v>463</v>
      </c>
      <c r="B467" s="84"/>
      <c r="C467" s="104"/>
      <c r="D467" s="104"/>
      <c r="E467" s="85"/>
      <c r="F467" s="85"/>
      <c r="G467" s="85"/>
      <c r="H467" s="84"/>
      <c r="I467" s="84"/>
      <c r="J467" s="84"/>
      <c r="K467" s="86"/>
      <c r="L467" s="84"/>
      <c r="M467" s="56" t="s">
        <v>1</v>
      </c>
      <c r="N467" s="53" t="str">
        <f t="shared" si="175"/>
        <v xml:space="preserve">                           0 0       0     07004061234567891 9</v>
      </c>
      <c r="O467" s="60">
        <f t="shared" si="176"/>
        <v>62</v>
      </c>
      <c r="Q467" s="73" t="s">
        <v>74</v>
      </c>
      <c r="R467" s="73">
        <f t="shared" si="177"/>
        <v>250</v>
      </c>
      <c r="S467" s="73">
        <f t="shared" si="178"/>
        <v>0</v>
      </c>
      <c r="T467" s="73" t="str">
        <f t="shared" si="179"/>
        <v xml:space="preserve">                           </v>
      </c>
      <c r="U467" s="73">
        <f t="shared" si="180"/>
        <v>27</v>
      </c>
      <c r="V467" s="73" t="str">
        <f t="shared" si="181"/>
        <v xml:space="preserve">                           </v>
      </c>
      <c r="W467" s="73">
        <f t="shared" si="182"/>
        <v>27</v>
      </c>
      <c r="X467" s="73">
        <f t="shared" si="183"/>
        <v>0</v>
      </c>
      <c r="Y467" s="73" t="str">
        <f t="shared" si="184"/>
        <v xml:space="preserve">                           </v>
      </c>
      <c r="Z467" s="73">
        <f t="shared" si="185"/>
        <v>27</v>
      </c>
      <c r="AA467" s="73">
        <f t="shared" si="186"/>
        <v>0</v>
      </c>
      <c r="AB467" s="73">
        <f t="shared" si="187"/>
        <v>1</v>
      </c>
      <c r="AC467" s="73">
        <f t="shared" si="188"/>
        <v>0</v>
      </c>
      <c r="AD467" s="73" t="str">
        <f t="shared" si="189"/>
        <v xml:space="preserve">                           </v>
      </c>
      <c r="AE467" s="73">
        <f t="shared" si="190"/>
        <v>27</v>
      </c>
      <c r="AF467" s="73" t="str">
        <f t="shared" si="191"/>
        <v xml:space="preserve"> </v>
      </c>
      <c r="AG467" s="73">
        <f t="shared" si="192"/>
        <v>1</v>
      </c>
      <c r="AH467" s="73">
        <f t="shared" si="193"/>
        <v>0</v>
      </c>
      <c r="AI467" s="55" t="s">
        <v>11</v>
      </c>
      <c r="AJ467" s="55" t="s">
        <v>8</v>
      </c>
      <c r="AK467" s="73">
        <f t="shared" si="194"/>
        <v>0</v>
      </c>
      <c r="AL467" s="55" t="s">
        <v>9</v>
      </c>
      <c r="AM467" s="56" t="s">
        <v>3</v>
      </c>
      <c r="AN467" s="56" t="s">
        <v>13</v>
      </c>
      <c r="AO467" s="112">
        <v>1234567891</v>
      </c>
      <c r="AP467" s="55" t="s">
        <v>8</v>
      </c>
      <c r="AQ467" s="73" t="str">
        <f t="shared" si="195"/>
        <v xml:space="preserve">                           0 0       0     07004061234567891 9</v>
      </c>
      <c r="AR467" s="77">
        <f t="shared" si="196"/>
        <v>62</v>
      </c>
      <c r="AS467" s="107" t="str">
        <f t="shared" si="197"/>
        <v xml:space="preserve">                           0 0       0     07004061234567891 9</v>
      </c>
      <c r="AT467" s="107">
        <f t="shared" si="198"/>
        <v>62</v>
      </c>
      <c r="AU467" s="109">
        <f t="shared" si="199"/>
        <v>62</v>
      </c>
    </row>
    <row r="468" spans="1:47" s="21" customFormat="1" ht="22.5" customHeight="1" x14ac:dyDescent="0.2">
      <c r="A468" s="50">
        <v>464</v>
      </c>
      <c r="B468" s="84"/>
      <c r="C468" s="104"/>
      <c r="D468" s="104"/>
      <c r="E468" s="85"/>
      <c r="F468" s="85"/>
      <c r="G468" s="85"/>
      <c r="H468" s="84"/>
      <c r="I468" s="84"/>
      <c r="J468" s="84"/>
      <c r="K468" s="86"/>
      <c r="L468" s="84"/>
      <c r="M468" s="56" t="s">
        <v>1</v>
      </c>
      <c r="N468" s="53" t="str">
        <f t="shared" si="175"/>
        <v xml:space="preserve">                           0 0       0     07004061234567891 9</v>
      </c>
      <c r="O468" s="60">
        <f t="shared" si="176"/>
        <v>62</v>
      </c>
      <c r="Q468" s="73" t="s">
        <v>74</v>
      </c>
      <c r="R468" s="73">
        <f t="shared" si="177"/>
        <v>250</v>
      </c>
      <c r="S468" s="73">
        <f t="shared" si="178"/>
        <v>0</v>
      </c>
      <c r="T468" s="73" t="str">
        <f t="shared" si="179"/>
        <v xml:space="preserve">                           </v>
      </c>
      <c r="U468" s="73">
        <f t="shared" si="180"/>
        <v>27</v>
      </c>
      <c r="V468" s="73" t="str">
        <f t="shared" si="181"/>
        <v xml:space="preserve">                           </v>
      </c>
      <c r="W468" s="73">
        <f t="shared" si="182"/>
        <v>27</v>
      </c>
      <c r="X468" s="73">
        <f t="shared" si="183"/>
        <v>0</v>
      </c>
      <c r="Y468" s="73" t="str">
        <f t="shared" si="184"/>
        <v xml:space="preserve">                           </v>
      </c>
      <c r="Z468" s="73">
        <f t="shared" si="185"/>
        <v>27</v>
      </c>
      <c r="AA468" s="73">
        <f t="shared" si="186"/>
        <v>0</v>
      </c>
      <c r="AB468" s="73">
        <f t="shared" si="187"/>
        <v>1</v>
      </c>
      <c r="AC468" s="73">
        <f t="shared" si="188"/>
        <v>0</v>
      </c>
      <c r="AD468" s="73" t="str">
        <f t="shared" si="189"/>
        <v xml:space="preserve">                           </v>
      </c>
      <c r="AE468" s="73">
        <f t="shared" si="190"/>
        <v>27</v>
      </c>
      <c r="AF468" s="73" t="str">
        <f t="shared" si="191"/>
        <v xml:space="preserve"> </v>
      </c>
      <c r="AG468" s="73">
        <f t="shared" si="192"/>
        <v>1</v>
      </c>
      <c r="AH468" s="73">
        <f t="shared" si="193"/>
        <v>0</v>
      </c>
      <c r="AI468" s="55" t="s">
        <v>11</v>
      </c>
      <c r="AJ468" s="55" t="s">
        <v>8</v>
      </c>
      <c r="AK468" s="73">
        <f t="shared" si="194"/>
        <v>0</v>
      </c>
      <c r="AL468" s="55" t="s">
        <v>9</v>
      </c>
      <c r="AM468" s="56" t="s">
        <v>3</v>
      </c>
      <c r="AN468" s="56" t="s">
        <v>13</v>
      </c>
      <c r="AO468" s="112">
        <v>1234567891</v>
      </c>
      <c r="AP468" s="55" t="s">
        <v>8</v>
      </c>
      <c r="AQ468" s="73" t="str">
        <f t="shared" si="195"/>
        <v xml:space="preserve">                           0 0       0     07004061234567891 9</v>
      </c>
      <c r="AR468" s="77">
        <f t="shared" si="196"/>
        <v>62</v>
      </c>
      <c r="AS468" s="107" t="str">
        <f t="shared" si="197"/>
        <v xml:space="preserve">                           0 0       0     07004061234567891 9</v>
      </c>
      <c r="AT468" s="107">
        <f t="shared" si="198"/>
        <v>62</v>
      </c>
      <c r="AU468" s="109">
        <f t="shared" si="199"/>
        <v>62</v>
      </c>
    </row>
    <row r="469" spans="1:47" s="21" customFormat="1" ht="22.5" customHeight="1" x14ac:dyDescent="0.2">
      <c r="A469" s="50">
        <v>465</v>
      </c>
      <c r="B469" s="84"/>
      <c r="C469" s="104"/>
      <c r="D469" s="104"/>
      <c r="E469" s="85"/>
      <c r="F469" s="85"/>
      <c r="G469" s="85"/>
      <c r="H469" s="84"/>
      <c r="I469" s="84"/>
      <c r="J469" s="84"/>
      <c r="K469" s="86"/>
      <c r="L469" s="84"/>
      <c r="M469" s="56" t="s">
        <v>1</v>
      </c>
      <c r="N469" s="53" t="str">
        <f t="shared" si="175"/>
        <v xml:space="preserve">                           0 0       0     07004061234567891 9</v>
      </c>
      <c r="O469" s="60">
        <f t="shared" si="176"/>
        <v>62</v>
      </c>
      <c r="Q469" s="73" t="s">
        <v>74</v>
      </c>
      <c r="R469" s="73">
        <f t="shared" si="177"/>
        <v>250</v>
      </c>
      <c r="S469" s="73">
        <f t="shared" si="178"/>
        <v>0</v>
      </c>
      <c r="T469" s="73" t="str">
        <f t="shared" si="179"/>
        <v xml:space="preserve">                           </v>
      </c>
      <c r="U469" s="73">
        <f t="shared" si="180"/>
        <v>27</v>
      </c>
      <c r="V469" s="73" t="str">
        <f t="shared" si="181"/>
        <v xml:space="preserve">                           </v>
      </c>
      <c r="W469" s="73">
        <f t="shared" si="182"/>
        <v>27</v>
      </c>
      <c r="X469" s="73">
        <f t="shared" si="183"/>
        <v>0</v>
      </c>
      <c r="Y469" s="73" t="str">
        <f t="shared" si="184"/>
        <v xml:space="preserve">                           </v>
      </c>
      <c r="Z469" s="73">
        <f t="shared" si="185"/>
        <v>27</v>
      </c>
      <c r="AA469" s="73">
        <f t="shared" si="186"/>
        <v>0</v>
      </c>
      <c r="AB469" s="73">
        <f t="shared" si="187"/>
        <v>1</v>
      </c>
      <c r="AC469" s="73">
        <f t="shared" si="188"/>
        <v>0</v>
      </c>
      <c r="AD469" s="73" t="str">
        <f t="shared" si="189"/>
        <v xml:space="preserve">                           </v>
      </c>
      <c r="AE469" s="73">
        <f t="shared" si="190"/>
        <v>27</v>
      </c>
      <c r="AF469" s="73" t="str">
        <f t="shared" si="191"/>
        <v xml:space="preserve"> </v>
      </c>
      <c r="AG469" s="73">
        <f t="shared" si="192"/>
        <v>1</v>
      </c>
      <c r="AH469" s="73">
        <f t="shared" si="193"/>
        <v>0</v>
      </c>
      <c r="AI469" s="55" t="s">
        <v>11</v>
      </c>
      <c r="AJ469" s="55" t="s">
        <v>8</v>
      </c>
      <c r="AK469" s="73">
        <f t="shared" si="194"/>
        <v>0</v>
      </c>
      <c r="AL469" s="55" t="s">
        <v>9</v>
      </c>
      <c r="AM469" s="56" t="s">
        <v>3</v>
      </c>
      <c r="AN469" s="56" t="s">
        <v>13</v>
      </c>
      <c r="AO469" s="112">
        <v>1234567891</v>
      </c>
      <c r="AP469" s="55" t="s">
        <v>8</v>
      </c>
      <c r="AQ469" s="73" t="str">
        <f t="shared" si="195"/>
        <v xml:space="preserve">                           0 0       0     07004061234567891 9</v>
      </c>
      <c r="AR469" s="77">
        <f t="shared" si="196"/>
        <v>62</v>
      </c>
      <c r="AS469" s="107" t="str">
        <f t="shared" si="197"/>
        <v xml:space="preserve">                           0 0       0     07004061234567891 9</v>
      </c>
      <c r="AT469" s="107">
        <f t="shared" si="198"/>
        <v>62</v>
      </c>
      <c r="AU469" s="109">
        <f t="shared" si="199"/>
        <v>62</v>
      </c>
    </row>
    <row r="470" spans="1:47" s="21" customFormat="1" ht="22.5" customHeight="1" x14ac:dyDescent="0.2">
      <c r="A470" s="50">
        <v>466</v>
      </c>
      <c r="B470" s="84"/>
      <c r="C470" s="104"/>
      <c r="D470" s="104"/>
      <c r="E470" s="85"/>
      <c r="F470" s="85"/>
      <c r="G470" s="85"/>
      <c r="H470" s="84"/>
      <c r="I470" s="84"/>
      <c r="J470" s="84"/>
      <c r="K470" s="86"/>
      <c r="L470" s="84"/>
      <c r="M470" s="56" t="s">
        <v>1</v>
      </c>
      <c r="N470" s="53" t="str">
        <f t="shared" si="175"/>
        <v xml:space="preserve">                           0 0       0     07004061234567891 9</v>
      </c>
      <c r="O470" s="60">
        <f t="shared" si="176"/>
        <v>62</v>
      </c>
      <c r="Q470" s="73" t="s">
        <v>74</v>
      </c>
      <c r="R470" s="73">
        <f t="shared" si="177"/>
        <v>250</v>
      </c>
      <c r="S470" s="73">
        <f t="shared" si="178"/>
        <v>0</v>
      </c>
      <c r="T470" s="73" t="str">
        <f t="shared" si="179"/>
        <v xml:space="preserve">                           </v>
      </c>
      <c r="U470" s="73">
        <f t="shared" si="180"/>
        <v>27</v>
      </c>
      <c r="V470" s="73" t="str">
        <f t="shared" si="181"/>
        <v xml:space="preserve">                           </v>
      </c>
      <c r="W470" s="73">
        <f t="shared" si="182"/>
        <v>27</v>
      </c>
      <c r="X470" s="73">
        <f t="shared" si="183"/>
        <v>0</v>
      </c>
      <c r="Y470" s="73" t="str">
        <f t="shared" si="184"/>
        <v xml:space="preserve">                           </v>
      </c>
      <c r="Z470" s="73">
        <f t="shared" si="185"/>
        <v>27</v>
      </c>
      <c r="AA470" s="73">
        <f t="shared" si="186"/>
        <v>0</v>
      </c>
      <c r="AB470" s="73">
        <f t="shared" si="187"/>
        <v>1</v>
      </c>
      <c r="AC470" s="73">
        <f t="shared" si="188"/>
        <v>0</v>
      </c>
      <c r="AD470" s="73" t="str">
        <f t="shared" si="189"/>
        <v xml:space="preserve">                           </v>
      </c>
      <c r="AE470" s="73">
        <f t="shared" si="190"/>
        <v>27</v>
      </c>
      <c r="AF470" s="73" t="str">
        <f t="shared" si="191"/>
        <v xml:space="preserve"> </v>
      </c>
      <c r="AG470" s="73">
        <f t="shared" si="192"/>
        <v>1</v>
      </c>
      <c r="AH470" s="73">
        <f t="shared" si="193"/>
        <v>0</v>
      </c>
      <c r="AI470" s="55" t="s">
        <v>11</v>
      </c>
      <c r="AJ470" s="55" t="s">
        <v>8</v>
      </c>
      <c r="AK470" s="73">
        <f t="shared" si="194"/>
        <v>0</v>
      </c>
      <c r="AL470" s="55" t="s">
        <v>9</v>
      </c>
      <c r="AM470" s="56" t="s">
        <v>3</v>
      </c>
      <c r="AN470" s="56" t="s">
        <v>13</v>
      </c>
      <c r="AO470" s="112">
        <v>1234567891</v>
      </c>
      <c r="AP470" s="55" t="s">
        <v>8</v>
      </c>
      <c r="AQ470" s="73" t="str">
        <f t="shared" si="195"/>
        <v xml:space="preserve">                           0 0       0     07004061234567891 9</v>
      </c>
      <c r="AR470" s="77">
        <f t="shared" si="196"/>
        <v>62</v>
      </c>
      <c r="AS470" s="107" t="str">
        <f t="shared" si="197"/>
        <v xml:space="preserve">                           0 0       0     07004061234567891 9</v>
      </c>
      <c r="AT470" s="107">
        <f t="shared" si="198"/>
        <v>62</v>
      </c>
      <c r="AU470" s="109">
        <f t="shared" si="199"/>
        <v>62</v>
      </c>
    </row>
    <row r="471" spans="1:47" s="21" customFormat="1" ht="22.5" customHeight="1" x14ac:dyDescent="0.2">
      <c r="A471" s="50">
        <v>467</v>
      </c>
      <c r="B471" s="84"/>
      <c r="C471" s="104"/>
      <c r="D471" s="104"/>
      <c r="E471" s="85"/>
      <c r="F471" s="85"/>
      <c r="G471" s="85"/>
      <c r="H471" s="84"/>
      <c r="I471" s="84"/>
      <c r="J471" s="84"/>
      <c r="K471" s="86"/>
      <c r="L471" s="84"/>
      <c r="M471" s="56" t="s">
        <v>1</v>
      </c>
      <c r="N471" s="53" t="str">
        <f t="shared" si="175"/>
        <v xml:space="preserve">                           0 0       0     07004061234567891 9</v>
      </c>
      <c r="O471" s="60">
        <f t="shared" si="176"/>
        <v>62</v>
      </c>
      <c r="Q471" s="73" t="s">
        <v>74</v>
      </c>
      <c r="R471" s="73">
        <f t="shared" si="177"/>
        <v>250</v>
      </c>
      <c r="S471" s="73">
        <f t="shared" si="178"/>
        <v>0</v>
      </c>
      <c r="T471" s="73" t="str">
        <f t="shared" si="179"/>
        <v xml:space="preserve">                           </v>
      </c>
      <c r="U471" s="73">
        <f t="shared" si="180"/>
        <v>27</v>
      </c>
      <c r="V471" s="73" t="str">
        <f t="shared" si="181"/>
        <v xml:space="preserve">                           </v>
      </c>
      <c r="W471" s="73">
        <f t="shared" si="182"/>
        <v>27</v>
      </c>
      <c r="X471" s="73">
        <f t="shared" si="183"/>
        <v>0</v>
      </c>
      <c r="Y471" s="73" t="str">
        <f t="shared" si="184"/>
        <v xml:space="preserve">                           </v>
      </c>
      <c r="Z471" s="73">
        <f t="shared" si="185"/>
        <v>27</v>
      </c>
      <c r="AA471" s="73">
        <f t="shared" si="186"/>
        <v>0</v>
      </c>
      <c r="AB471" s="73">
        <f t="shared" si="187"/>
        <v>1</v>
      </c>
      <c r="AC471" s="73">
        <f t="shared" si="188"/>
        <v>0</v>
      </c>
      <c r="AD471" s="73" t="str">
        <f t="shared" si="189"/>
        <v xml:space="preserve">                           </v>
      </c>
      <c r="AE471" s="73">
        <f t="shared" si="190"/>
        <v>27</v>
      </c>
      <c r="AF471" s="73" t="str">
        <f t="shared" si="191"/>
        <v xml:space="preserve"> </v>
      </c>
      <c r="AG471" s="73">
        <f t="shared" si="192"/>
        <v>1</v>
      </c>
      <c r="AH471" s="73">
        <f t="shared" si="193"/>
        <v>0</v>
      </c>
      <c r="AI471" s="55" t="s">
        <v>11</v>
      </c>
      <c r="AJ471" s="55" t="s">
        <v>8</v>
      </c>
      <c r="AK471" s="73">
        <f t="shared" si="194"/>
        <v>0</v>
      </c>
      <c r="AL471" s="55" t="s">
        <v>9</v>
      </c>
      <c r="AM471" s="56" t="s">
        <v>3</v>
      </c>
      <c r="AN471" s="56" t="s">
        <v>13</v>
      </c>
      <c r="AO471" s="112">
        <v>1234567891</v>
      </c>
      <c r="AP471" s="55" t="s">
        <v>8</v>
      </c>
      <c r="AQ471" s="73" t="str">
        <f t="shared" si="195"/>
        <v xml:space="preserve">                           0 0       0     07004061234567891 9</v>
      </c>
      <c r="AR471" s="77">
        <f t="shared" si="196"/>
        <v>62</v>
      </c>
      <c r="AS471" s="107" t="str">
        <f t="shared" si="197"/>
        <v xml:space="preserve">                           0 0       0     07004061234567891 9</v>
      </c>
      <c r="AT471" s="107">
        <f t="shared" si="198"/>
        <v>62</v>
      </c>
      <c r="AU471" s="109">
        <f t="shared" si="199"/>
        <v>62</v>
      </c>
    </row>
    <row r="472" spans="1:47" s="21" customFormat="1" ht="22.5" customHeight="1" x14ac:dyDescent="0.2">
      <c r="A472" s="50">
        <v>468</v>
      </c>
      <c r="B472" s="84"/>
      <c r="C472" s="104"/>
      <c r="D472" s="104"/>
      <c r="E472" s="85"/>
      <c r="F472" s="85"/>
      <c r="G472" s="85"/>
      <c r="H472" s="84"/>
      <c r="I472" s="84"/>
      <c r="J472" s="84"/>
      <c r="K472" s="86"/>
      <c r="L472" s="84"/>
      <c r="M472" s="56" t="s">
        <v>1</v>
      </c>
      <c r="N472" s="53" t="str">
        <f t="shared" si="175"/>
        <v xml:space="preserve">                           0 0       0     07004061234567891 9</v>
      </c>
      <c r="O472" s="60">
        <f t="shared" si="176"/>
        <v>62</v>
      </c>
      <c r="Q472" s="73" t="s">
        <v>74</v>
      </c>
      <c r="R472" s="73">
        <f t="shared" si="177"/>
        <v>250</v>
      </c>
      <c r="S472" s="73">
        <f t="shared" si="178"/>
        <v>0</v>
      </c>
      <c r="T472" s="73" t="str">
        <f t="shared" si="179"/>
        <v xml:space="preserve">                           </v>
      </c>
      <c r="U472" s="73">
        <f t="shared" si="180"/>
        <v>27</v>
      </c>
      <c r="V472" s="73" t="str">
        <f t="shared" si="181"/>
        <v xml:space="preserve">                           </v>
      </c>
      <c r="W472" s="73">
        <f t="shared" si="182"/>
        <v>27</v>
      </c>
      <c r="X472" s="73">
        <f t="shared" si="183"/>
        <v>0</v>
      </c>
      <c r="Y472" s="73" t="str">
        <f t="shared" si="184"/>
        <v xml:space="preserve">                           </v>
      </c>
      <c r="Z472" s="73">
        <f t="shared" si="185"/>
        <v>27</v>
      </c>
      <c r="AA472" s="73">
        <f t="shared" si="186"/>
        <v>0</v>
      </c>
      <c r="AB472" s="73">
        <f t="shared" si="187"/>
        <v>1</v>
      </c>
      <c r="AC472" s="73">
        <f t="shared" si="188"/>
        <v>0</v>
      </c>
      <c r="AD472" s="73" t="str">
        <f t="shared" si="189"/>
        <v xml:space="preserve">                           </v>
      </c>
      <c r="AE472" s="73">
        <f t="shared" si="190"/>
        <v>27</v>
      </c>
      <c r="AF472" s="73" t="str">
        <f t="shared" si="191"/>
        <v xml:space="preserve"> </v>
      </c>
      <c r="AG472" s="73">
        <f t="shared" si="192"/>
        <v>1</v>
      </c>
      <c r="AH472" s="73">
        <f t="shared" si="193"/>
        <v>0</v>
      </c>
      <c r="AI472" s="55" t="s">
        <v>11</v>
      </c>
      <c r="AJ472" s="55" t="s">
        <v>8</v>
      </c>
      <c r="AK472" s="73">
        <f t="shared" si="194"/>
        <v>0</v>
      </c>
      <c r="AL472" s="55" t="s">
        <v>9</v>
      </c>
      <c r="AM472" s="56" t="s">
        <v>3</v>
      </c>
      <c r="AN472" s="56" t="s">
        <v>13</v>
      </c>
      <c r="AO472" s="112">
        <v>1234567891</v>
      </c>
      <c r="AP472" s="55" t="s">
        <v>8</v>
      </c>
      <c r="AQ472" s="73" t="str">
        <f t="shared" si="195"/>
        <v xml:space="preserve">                           0 0       0     07004061234567891 9</v>
      </c>
      <c r="AR472" s="77">
        <f t="shared" si="196"/>
        <v>62</v>
      </c>
      <c r="AS472" s="107" t="str">
        <f t="shared" si="197"/>
        <v xml:space="preserve">                           0 0       0     07004061234567891 9</v>
      </c>
      <c r="AT472" s="107">
        <f t="shared" si="198"/>
        <v>62</v>
      </c>
      <c r="AU472" s="109">
        <f t="shared" si="199"/>
        <v>62</v>
      </c>
    </row>
    <row r="473" spans="1:47" s="21" customFormat="1" ht="22.5" customHeight="1" x14ac:dyDescent="0.2">
      <c r="A473" s="50">
        <v>469</v>
      </c>
      <c r="B473" s="84"/>
      <c r="C473" s="104"/>
      <c r="D473" s="104"/>
      <c r="E473" s="85"/>
      <c r="F473" s="85"/>
      <c r="G473" s="85"/>
      <c r="H473" s="84"/>
      <c r="I473" s="84"/>
      <c r="J473" s="84"/>
      <c r="K473" s="86"/>
      <c r="L473" s="84"/>
      <c r="M473" s="56" t="s">
        <v>1</v>
      </c>
      <c r="N473" s="53" t="str">
        <f t="shared" si="175"/>
        <v xml:space="preserve">                           0 0       0     07004061234567891 9</v>
      </c>
      <c r="O473" s="60">
        <f t="shared" si="176"/>
        <v>62</v>
      </c>
      <c r="Q473" s="73" t="s">
        <v>74</v>
      </c>
      <c r="R473" s="73">
        <f t="shared" si="177"/>
        <v>250</v>
      </c>
      <c r="S473" s="73">
        <f t="shared" si="178"/>
        <v>0</v>
      </c>
      <c r="T473" s="73" t="str">
        <f t="shared" si="179"/>
        <v xml:space="preserve">                           </v>
      </c>
      <c r="U473" s="73">
        <f t="shared" si="180"/>
        <v>27</v>
      </c>
      <c r="V473" s="73" t="str">
        <f t="shared" si="181"/>
        <v xml:space="preserve">                           </v>
      </c>
      <c r="W473" s="73">
        <f t="shared" si="182"/>
        <v>27</v>
      </c>
      <c r="X473" s="73">
        <f t="shared" si="183"/>
        <v>0</v>
      </c>
      <c r="Y473" s="73" t="str">
        <f t="shared" si="184"/>
        <v xml:space="preserve">                           </v>
      </c>
      <c r="Z473" s="73">
        <f t="shared" si="185"/>
        <v>27</v>
      </c>
      <c r="AA473" s="73">
        <f t="shared" si="186"/>
        <v>0</v>
      </c>
      <c r="AB473" s="73">
        <f t="shared" si="187"/>
        <v>1</v>
      </c>
      <c r="AC473" s="73">
        <f t="shared" si="188"/>
        <v>0</v>
      </c>
      <c r="AD473" s="73" t="str">
        <f t="shared" si="189"/>
        <v xml:space="preserve">                           </v>
      </c>
      <c r="AE473" s="73">
        <f t="shared" si="190"/>
        <v>27</v>
      </c>
      <c r="AF473" s="73" t="str">
        <f t="shared" si="191"/>
        <v xml:space="preserve"> </v>
      </c>
      <c r="AG473" s="73">
        <f t="shared" si="192"/>
        <v>1</v>
      </c>
      <c r="AH473" s="73">
        <f t="shared" si="193"/>
        <v>0</v>
      </c>
      <c r="AI473" s="55" t="s">
        <v>11</v>
      </c>
      <c r="AJ473" s="55" t="s">
        <v>8</v>
      </c>
      <c r="AK473" s="73">
        <f t="shared" si="194"/>
        <v>0</v>
      </c>
      <c r="AL473" s="55" t="s">
        <v>9</v>
      </c>
      <c r="AM473" s="56" t="s">
        <v>3</v>
      </c>
      <c r="AN473" s="56" t="s">
        <v>13</v>
      </c>
      <c r="AO473" s="112">
        <v>1234567891</v>
      </c>
      <c r="AP473" s="55" t="s">
        <v>8</v>
      </c>
      <c r="AQ473" s="73" t="str">
        <f t="shared" si="195"/>
        <v xml:space="preserve">                           0 0       0     07004061234567891 9</v>
      </c>
      <c r="AR473" s="77">
        <f t="shared" si="196"/>
        <v>62</v>
      </c>
      <c r="AS473" s="107" t="str">
        <f t="shared" si="197"/>
        <v xml:space="preserve">                           0 0       0     07004061234567891 9</v>
      </c>
      <c r="AT473" s="107">
        <f t="shared" si="198"/>
        <v>62</v>
      </c>
      <c r="AU473" s="109">
        <f t="shared" si="199"/>
        <v>62</v>
      </c>
    </row>
    <row r="474" spans="1:47" s="21" customFormat="1" ht="22.5" customHeight="1" x14ac:dyDescent="0.2">
      <c r="A474" s="50">
        <v>470</v>
      </c>
      <c r="B474" s="84"/>
      <c r="C474" s="104"/>
      <c r="D474" s="104"/>
      <c r="E474" s="85"/>
      <c r="F474" s="85"/>
      <c r="G474" s="85"/>
      <c r="H474" s="84"/>
      <c r="I474" s="84"/>
      <c r="J474" s="84"/>
      <c r="K474" s="86"/>
      <c r="L474" s="84"/>
      <c r="M474" s="56" t="s">
        <v>1</v>
      </c>
      <c r="N474" s="53" t="str">
        <f t="shared" si="175"/>
        <v xml:space="preserve">                           0 0       0     07004061234567891 9</v>
      </c>
      <c r="O474" s="60">
        <f t="shared" si="176"/>
        <v>62</v>
      </c>
      <c r="Q474" s="73" t="s">
        <v>74</v>
      </c>
      <c r="R474" s="73">
        <f t="shared" si="177"/>
        <v>250</v>
      </c>
      <c r="S474" s="73">
        <f t="shared" si="178"/>
        <v>0</v>
      </c>
      <c r="T474" s="73" t="str">
        <f t="shared" si="179"/>
        <v xml:space="preserve">                           </v>
      </c>
      <c r="U474" s="73">
        <f t="shared" si="180"/>
        <v>27</v>
      </c>
      <c r="V474" s="73" t="str">
        <f t="shared" si="181"/>
        <v xml:space="preserve">                           </v>
      </c>
      <c r="W474" s="73">
        <f t="shared" si="182"/>
        <v>27</v>
      </c>
      <c r="X474" s="73">
        <f t="shared" si="183"/>
        <v>0</v>
      </c>
      <c r="Y474" s="73" t="str">
        <f t="shared" si="184"/>
        <v xml:space="preserve">                           </v>
      </c>
      <c r="Z474" s="73">
        <f t="shared" si="185"/>
        <v>27</v>
      </c>
      <c r="AA474" s="73">
        <f t="shared" si="186"/>
        <v>0</v>
      </c>
      <c r="AB474" s="73">
        <f t="shared" si="187"/>
        <v>1</v>
      </c>
      <c r="AC474" s="73">
        <f t="shared" si="188"/>
        <v>0</v>
      </c>
      <c r="AD474" s="73" t="str">
        <f t="shared" si="189"/>
        <v xml:space="preserve">                           </v>
      </c>
      <c r="AE474" s="73">
        <f t="shared" si="190"/>
        <v>27</v>
      </c>
      <c r="AF474" s="73" t="str">
        <f t="shared" si="191"/>
        <v xml:space="preserve"> </v>
      </c>
      <c r="AG474" s="73">
        <f t="shared" si="192"/>
        <v>1</v>
      </c>
      <c r="AH474" s="73">
        <f t="shared" si="193"/>
        <v>0</v>
      </c>
      <c r="AI474" s="55" t="s">
        <v>11</v>
      </c>
      <c r="AJ474" s="55" t="s">
        <v>8</v>
      </c>
      <c r="AK474" s="73">
        <f t="shared" si="194"/>
        <v>0</v>
      </c>
      <c r="AL474" s="55" t="s">
        <v>9</v>
      </c>
      <c r="AM474" s="56" t="s">
        <v>3</v>
      </c>
      <c r="AN474" s="56" t="s">
        <v>13</v>
      </c>
      <c r="AO474" s="112">
        <v>1234567891</v>
      </c>
      <c r="AP474" s="55" t="s">
        <v>8</v>
      </c>
      <c r="AQ474" s="73" t="str">
        <f t="shared" si="195"/>
        <v xml:space="preserve">                           0 0       0     07004061234567891 9</v>
      </c>
      <c r="AR474" s="77">
        <f t="shared" si="196"/>
        <v>62</v>
      </c>
      <c r="AS474" s="107" t="str">
        <f t="shared" si="197"/>
        <v xml:space="preserve">                           0 0       0     07004061234567891 9</v>
      </c>
      <c r="AT474" s="107">
        <f t="shared" si="198"/>
        <v>62</v>
      </c>
      <c r="AU474" s="109">
        <f t="shared" si="199"/>
        <v>62</v>
      </c>
    </row>
    <row r="475" spans="1:47" s="21" customFormat="1" ht="22.5" customHeight="1" x14ac:dyDescent="0.2">
      <c r="A475" s="50">
        <v>471</v>
      </c>
      <c r="B475" s="84"/>
      <c r="C475" s="104"/>
      <c r="D475" s="104"/>
      <c r="E475" s="85"/>
      <c r="F475" s="85"/>
      <c r="G475" s="85"/>
      <c r="H475" s="84"/>
      <c r="I475" s="84"/>
      <c r="J475" s="84"/>
      <c r="K475" s="86"/>
      <c r="L475" s="84"/>
      <c r="M475" s="56" t="s">
        <v>1</v>
      </c>
      <c r="N475" s="53" t="str">
        <f t="shared" si="175"/>
        <v xml:space="preserve">                           0 0       0     07004061234567891 9</v>
      </c>
      <c r="O475" s="60">
        <f t="shared" si="176"/>
        <v>62</v>
      </c>
      <c r="Q475" s="73" t="s">
        <v>74</v>
      </c>
      <c r="R475" s="73">
        <f t="shared" si="177"/>
        <v>250</v>
      </c>
      <c r="S475" s="73">
        <f t="shared" si="178"/>
        <v>0</v>
      </c>
      <c r="T475" s="73" t="str">
        <f t="shared" si="179"/>
        <v xml:space="preserve">                           </v>
      </c>
      <c r="U475" s="73">
        <f t="shared" si="180"/>
        <v>27</v>
      </c>
      <c r="V475" s="73" t="str">
        <f t="shared" si="181"/>
        <v xml:space="preserve">                           </v>
      </c>
      <c r="W475" s="73">
        <f t="shared" si="182"/>
        <v>27</v>
      </c>
      <c r="X475" s="73">
        <f t="shared" si="183"/>
        <v>0</v>
      </c>
      <c r="Y475" s="73" t="str">
        <f t="shared" si="184"/>
        <v xml:space="preserve">                           </v>
      </c>
      <c r="Z475" s="73">
        <f t="shared" si="185"/>
        <v>27</v>
      </c>
      <c r="AA475" s="73">
        <f t="shared" si="186"/>
        <v>0</v>
      </c>
      <c r="AB475" s="73">
        <f t="shared" si="187"/>
        <v>1</v>
      </c>
      <c r="AC475" s="73">
        <f t="shared" si="188"/>
        <v>0</v>
      </c>
      <c r="AD475" s="73" t="str">
        <f t="shared" si="189"/>
        <v xml:space="preserve">                           </v>
      </c>
      <c r="AE475" s="73">
        <f t="shared" si="190"/>
        <v>27</v>
      </c>
      <c r="AF475" s="73" t="str">
        <f t="shared" si="191"/>
        <v xml:space="preserve"> </v>
      </c>
      <c r="AG475" s="73">
        <f t="shared" si="192"/>
        <v>1</v>
      </c>
      <c r="AH475" s="73">
        <f t="shared" si="193"/>
        <v>0</v>
      </c>
      <c r="AI475" s="55" t="s">
        <v>11</v>
      </c>
      <c r="AJ475" s="55" t="s">
        <v>8</v>
      </c>
      <c r="AK475" s="73">
        <f t="shared" si="194"/>
        <v>0</v>
      </c>
      <c r="AL475" s="55" t="s">
        <v>9</v>
      </c>
      <c r="AM475" s="56" t="s">
        <v>3</v>
      </c>
      <c r="AN475" s="56" t="s">
        <v>13</v>
      </c>
      <c r="AO475" s="112">
        <v>1234567891</v>
      </c>
      <c r="AP475" s="55" t="s">
        <v>8</v>
      </c>
      <c r="AQ475" s="73" t="str">
        <f t="shared" si="195"/>
        <v xml:space="preserve">                           0 0       0     07004061234567891 9</v>
      </c>
      <c r="AR475" s="77">
        <f t="shared" si="196"/>
        <v>62</v>
      </c>
      <c r="AS475" s="107" t="str">
        <f t="shared" si="197"/>
        <v xml:space="preserve">                           0 0       0     07004061234567891 9</v>
      </c>
      <c r="AT475" s="107">
        <f t="shared" si="198"/>
        <v>62</v>
      </c>
      <c r="AU475" s="109">
        <f t="shared" si="199"/>
        <v>62</v>
      </c>
    </row>
    <row r="476" spans="1:47" s="21" customFormat="1" ht="22.5" customHeight="1" x14ac:dyDescent="0.2">
      <c r="A476" s="50">
        <v>472</v>
      </c>
      <c r="B476" s="84"/>
      <c r="C476" s="104"/>
      <c r="D476" s="104"/>
      <c r="E476" s="85"/>
      <c r="F476" s="85"/>
      <c r="G476" s="85"/>
      <c r="H476" s="84"/>
      <c r="I476" s="84"/>
      <c r="J476" s="84"/>
      <c r="K476" s="86"/>
      <c r="L476" s="84"/>
      <c r="M476" s="56" t="s">
        <v>1</v>
      </c>
      <c r="N476" s="53" t="str">
        <f t="shared" si="175"/>
        <v xml:space="preserve">                           0 0       0     07004061234567891 9</v>
      </c>
      <c r="O476" s="60">
        <f t="shared" si="176"/>
        <v>62</v>
      </c>
      <c r="Q476" s="73" t="s">
        <v>74</v>
      </c>
      <c r="R476" s="73">
        <f t="shared" si="177"/>
        <v>250</v>
      </c>
      <c r="S476" s="73">
        <f t="shared" si="178"/>
        <v>0</v>
      </c>
      <c r="T476" s="73" t="str">
        <f t="shared" si="179"/>
        <v xml:space="preserve">                           </v>
      </c>
      <c r="U476" s="73">
        <f t="shared" si="180"/>
        <v>27</v>
      </c>
      <c r="V476" s="73" t="str">
        <f t="shared" si="181"/>
        <v xml:space="preserve">                           </v>
      </c>
      <c r="W476" s="73">
        <f t="shared" si="182"/>
        <v>27</v>
      </c>
      <c r="X476" s="73">
        <f t="shared" si="183"/>
        <v>0</v>
      </c>
      <c r="Y476" s="73" t="str">
        <f t="shared" si="184"/>
        <v xml:space="preserve">                           </v>
      </c>
      <c r="Z476" s="73">
        <f t="shared" si="185"/>
        <v>27</v>
      </c>
      <c r="AA476" s="73">
        <f t="shared" si="186"/>
        <v>0</v>
      </c>
      <c r="AB476" s="73">
        <f t="shared" si="187"/>
        <v>1</v>
      </c>
      <c r="AC476" s="73">
        <f t="shared" si="188"/>
        <v>0</v>
      </c>
      <c r="AD476" s="73" t="str">
        <f t="shared" si="189"/>
        <v xml:space="preserve">                           </v>
      </c>
      <c r="AE476" s="73">
        <f t="shared" si="190"/>
        <v>27</v>
      </c>
      <c r="AF476" s="73" t="str">
        <f t="shared" si="191"/>
        <v xml:space="preserve"> </v>
      </c>
      <c r="AG476" s="73">
        <f t="shared" si="192"/>
        <v>1</v>
      </c>
      <c r="AH476" s="73">
        <f t="shared" si="193"/>
        <v>0</v>
      </c>
      <c r="AI476" s="55" t="s">
        <v>11</v>
      </c>
      <c r="AJ476" s="55" t="s">
        <v>8</v>
      </c>
      <c r="AK476" s="73">
        <f t="shared" si="194"/>
        <v>0</v>
      </c>
      <c r="AL476" s="55" t="s">
        <v>9</v>
      </c>
      <c r="AM476" s="56" t="s">
        <v>3</v>
      </c>
      <c r="AN476" s="56" t="s">
        <v>13</v>
      </c>
      <c r="AO476" s="112">
        <v>1234567891</v>
      </c>
      <c r="AP476" s="55" t="s">
        <v>8</v>
      </c>
      <c r="AQ476" s="73" t="str">
        <f t="shared" si="195"/>
        <v xml:space="preserve">                           0 0       0     07004061234567891 9</v>
      </c>
      <c r="AR476" s="77">
        <f t="shared" si="196"/>
        <v>62</v>
      </c>
      <c r="AS476" s="107" t="str">
        <f t="shared" si="197"/>
        <v xml:space="preserve">                           0 0       0     07004061234567891 9</v>
      </c>
      <c r="AT476" s="107">
        <f t="shared" si="198"/>
        <v>62</v>
      </c>
      <c r="AU476" s="109">
        <f t="shared" si="199"/>
        <v>62</v>
      </c>
    </row>
    <row r="477" spans="1:47" s="21" customFormat="1" ht="22.5" customHeight="1" x14ac:dyDescent="0.2">
      <c r="A477" s="50">
        <v>473</v>
      </c>
      <c r="B477" s="84"/>
      <c r="C477" s="104"/>
      <c r="D477" s="104"/>
      <c r="E477" s="85"/>
      <c r="F477" s="85"/>
      <c r="G477" s="85"/>
      <c r="H477" s="84"/>
      <c r="I477" s="84"/>
      <c r="J477" s="84"/>
      <c r="K477" s="86"/>
      <c r="L477" s="84"/>
      <c r="M477" s="56" t="s">
        <v>1</v>
      </c>
      <c r="N477" s="53" t="str">
        <f t="shared" si="175"/>
        <v xml:space="preserve">                           0 0       0     07004061234567891 9</v>
      </c>
      <c r="O477" s="60">
        <f t="shared" si="176"/>
        <v>62</v>
      </c>
      <c r="Q477" s="73" t="s">
        <v>74</v>
      </c>
      <c r="R477" s="73">
        <f t="shared" si="177"/>
        <v>250</v>
      </c>
      <c r="S477" s="73">
        <f t="shared" si="178"/>
        <v>0</v>
      </c>
      <c r="T477" s="73" t="str">
        <f t="shared" si="179"/>
        <v xml:space="preserve">                           </v>
      </c>
      <c r="U477" s="73">
        <f t="shared" si="180"/>
        <v>27</v>
      </c>
      <c r="V477" s="73" t="str">
        <f t="shared" si="181"/>
        <v xml:space="preserve">                           </v>
      </c>
      <c r="W477" s="73">
        <f t="shared" si="182"/>
        <v>27</v>
      </c>
      <c r="X477" s="73">
        <f t="shared" si="183"/>
        <v>0</v>
      </c>
      <c r="Y477" s="73" t="str">
        <f t="shared" si="184"/>
        <v xml:space="preserve">                           </v>
      </c>
      <c r="Z477" s="73">
        <f t="shared" si="185"/>
        <v>27</v>
      </c>
      <c r="AA477" s="73">
        <f t="shared" si="186"/>
        <v>0</v>
      </c>
      <c r="AB477" s="73">
        <f t="shared" si="187"/>
        <v>1</v>
      </c>
      <c r="AC477" s="73">
        <f t="shared" si="188"/>
        <v>0</v>
      </c>
      <c r="AD477" s="73" t="str">
        <f t="shared" si="189"/>
        <v xml:space="preserve">                           </v>
      </c>
      <c r="AE477" s="73">
        <f t="shared" si="190"/>
        <v>27</v>
      </c>
      <c r="AF477" s="73" t="str">
        <f t="shared" si="191"/>
        <v xml:space="preserve"> </v>
      </c>
      <c r="AG477" s="73">
        <f t="shared" si="192"/>
        <v>1</v>
      </c>
      <c r="AH477" s="73">
        <f t="shared" si="193"/>
        <v>0</v>
      </c>
      <c r="AI477" s="55" t="s">
        <v>11</v>
      </c>
      <c r="AJ477" s="55" t="s">
        <v>8</v>
      </c>
      <c r="AK477" s="73">
        <f t="shared" si="194"/>
        <v>0</v>
      </c>
      <c r="AL477" s="55" t="s">
        <v>9</v>
      </c>
      <c r="AM477" s="56" t="s">
        <v>3</v>
      </c>
      <c r="AN477" s="56" t="s">
        <v>13</v>
      </c>
      <c r="AO477" s="112">
        <v>1234567891</v>
      </c>
      <c r="AP477" s="55" t="s">
        <v>8</v>
      </c>
      <c r="AQ477" s="73" t="str">
        <f t="shared" si="195"/>
        <v xml:space="preserve">                           0 0       0     07004061234567891 9</v>
      </c>
      <c r="AR477" s="77">
        <f t="shared" si="196"/>
        <v>62</v>
      </c>
      <c r="AS477" s="107" t="str">
        <f t="shared" si="197"/>
        <v xml:space="preserve">                           0 0       0     07004061234567891 9</v>
      </c>
      <c r="AT477" s="107">
        <f t="shared" si="198"/>
        <v>62</v>
      </c>
      <c r="AU477" s="109">
        <f t="shared" si="199"/>
        <v>62</v>
      </c>
    </row>
    <row r="478" spans="1:47" s="21" customFormat="1" ht="22.5" customHeight="1" x14ac:dyDescent="0.2">
      <c r="A478" s="50">
        <v>474</v>
      </c>
      <c r="B478" s="84"/>
      <c r="C478" s="104"/>
      <c r="D478" s="104"/>
      <c r="E478" s="85"/>
      <c r="F478" s="85"/>
      <c r="G478" s="85"/>
      <c r="H478" s="84"/>
      <c r="I478" s="84"/>
      <c r="J478" s="84"/>
      <c r="K478" s="86"/>
      <c r="L478" s="84"/>
      <c r="M478" s="56" t="s">
        <v>1</v>
      </c>
      <c r="N478" s="53" t="str">
        <f t="shared" si="175"/>
        <v xml:space="preserve">                           0 0       0     07004061234567891 9</v>
      </c>
      <c r="O478" s="60">
        <f t="shared" si="176"/>
        <v>62</v>
      </c>
      <c r="Q478" s="73" t="s">
        <v>74</v>
      </c>
      <c r="R478" s="73">
        <f t="shared" si="177"/>
        <v>250</v>
      </c>
      <c r="S478" s="73">
        <f t="shared" si="178"/>
        <v>0</v>
      </c>
      <c r="T478" s="73" t="str">
        <f t="shared" si="179"/>
        <v xml:space="preserve">                           </v>
      </c>
      <c r="U478" s="73">
        <f t="shared" si="180"/>
        <v>27</v>
      </c>
      <c r="V478" s="73" t="str">
        <f t="shared" si="181"/>
        <v xml:space="preserve">                           </v>
      </c>
      <c r="W478" s="73">
        <f t="shared" si="182"/>
        <v>27</v>
      </c>
      <c r="X478" s="73">
        <f t="shared" si="183"/>
        <v>0</v>
      </c>
      <c r="Y478" s="73" t="str">
        <f t="shared" si="184"/>
        <v xml:space="preserve">                           </v>
      </c>
      <c r="Z478" s="73">
        <f t="shared" si="185"/>
        <v>27</v>
      </c>
      <c r="AA478" s="73">
        <f t="shared" si="186"/>
        <v>0</v>
      </c>
      <c r="AB478" s="73">
        <f t="shared" si="187"/>
        <v>1</v>
      </c>
      <c r="AC478" s="73">
        <f t="shared" si="188"/>
        <v>0</v>
      </c>
      <c r="AD478" s="73" t="str">
        <f t="shared" si="189"/>
        <v xml:space="preserve">                           </v>
      </c>
      <c r="AE478" s="73">
        <f t="shared" si="190"/>
        <v>27</v>
      </c>
      <c r="AF478" s="73" t="str">
        <f t="shared" si="191"/>
        <v xml:space="preserve"> </v>
      </c>
      <c r="AG478" s="73">
        <f t="shared" si="192"/>
        <v>1</v>
      </c>
      <c r="AH478" s="73">
        <f t="shared" si="193"/>
        <v>0</v>
      </c>
      <c r="AI478" s="55" t="s">
        <v>11</v>
      </c>
      <c r="AJ478" s="55" t="s">
        <v>8</v>
      </c>
      <c r="AK478" s="73">
        <f t="shared" si="194"/>
        <v>0</v>
      </c>
      <c r="AL478" s="55" t="s">
        <v>9</v>
      </c>
      <c r="AM478" s="56" t="s">
        <v>3</v>
      </c>
      <c r="AN478" s="56" t="s">
        <v>13</v>
      </c>
      <c r="AO478" s="112">
        <v>1234567891</v>
      </c>
      <c r="AP478" s="55" t="s">
        <v>8</v>
      </c>
      <c r="AQ478" s="73" t="str">
        <f t="shared" si="195"/>
        <v xml:space="preserve">                           0 0       0     07004061234567891 9</v>
      </c>
      <c r="AR478" s="77">
        <f t="shared" si="196"/>
        <v>62</v>
      </c>
      <c r="AS478" s="107" t="str">
        <f t="shared" si="197"/>
        <v xml:space="preserve">                           0 0       0     07004061234567891 9</v>
      </c>
      <c r="AT478" s="107">
        <f t="shared" si="198"/>
        <v>62</v>
      </c>
      <c r="AU478" s="109">
        <f t="shared" si="199"/>
        <v>62</v>
      </c>
    </row>
    <row r="479" spans="1:47" s="21" customFormat="1" ht="22.5" customHeight="1" x14ac:dyDescent="0.2">
      <c r="A479" s="50">
        <v>475</v>
      </c>
      <c r="B479" s="84"/>
      <c r="C479" s="104"/>
      <c r="D479" s="104"/>
      <c r="E479" s="85"/>
      <c r="F479" s="85"/>
      <c r="G479" s="85"/>
      <c r="H479" s="84"/>
      <c r="I479" s="84"/>
      <c r="J479" s="84"/>
      <c r="K479" s="86"/>
      <c r="L479" s="84"/>
      <c r="M479" s="56" t="s">
        <v>1</v>
      </c>
      <c r="N479" s="53" t="str">
        <f t="shared" si="175"/>
        <v xml:space="preserve">                           0 0       0     07004061234567891 9</v>
      </c>
      <c r="O479" s="60">
        <f t="shared" si="176"/>
        <v>62</v>
      </c>
      <c r="Q479" s="73" t="s">
        <v>74</v>
      </c>
      <c r="R479" s="73">
        <f t="shared" si="177"/>
        <v>250</v>
      </c>
      <c r="S479" s="73">
        <f t="shared" si="178"/>
        <v>0</v>
      </c>
      <c r="T479" s="73" t="str">
        <f t="shared" si="179"/>
        <v xml:space="preserve">                           </v>
      </c>
      <c r="U479" s="73">
        <f t="shared" si="180"/>
        <v>27</v>
      </c>
      <c r="V479" s="73" t="str">
        <f t="shared" si="181"/>
        <v xml:space="preserve">                           </v>
      </c>
      <c r="W479" s="73">
        <f t="shared" si="182"/>
        <v>27</v>
      </c>
      <c r="X479" s="73">
        <f t="shared" si="183"/>
        <v>0</v>
      </c>
      <c r="Y479" s="73" t="str">
        <f t="shared" si="184"/>
        <v xml:space="preserve">                           </v>
      </c>
      <c r="Z479" s="73">
        <f t="shared" si="185"/>
        <v>27</v>
      </c>
      <c r="AA479" s="73">
        <f t="shared" si="186"/>
        <v>0</v>
      </c>
      <c r="AB479" s="73">
        <f t="shared" si="187"/>
        <v>1</v>
      </c>
      <c r="AC479" s="73">
        <f t="shared" si="188"/>
        <v>0</v>
      </c>
      <c r="AD479" s="73" t="str">
        <f t="shared" si="189"/>
        <v xml:space="preserve">                           </v>
      </c>
      <c r="AE479" s="73">
        <f t="shared" si="190"/>
        <v>27</v>
      </c>
      <c r="AF479" s="73" t="str">
        <f t="shared" si="191"/>
        <v xml:space="preserve"> </v>
      </c>
      <c r="AG479" s="73">
        <f t="shared" si="192"/>
        <v>1</v>
      </c>
      <c r="AH479" s="73">
        <f t="shared" si="193"/>
        <v>0</v>
      </c>
      <c r="AI479" s="55" t="s">
        <v>11</v>
      </c>
      <c r="AJ479" s="55" t="s">
        <v>8</v>
      </c>
      <c r="AK479" s="73">
        <f t="shared" si="194"/>
        <v>0</v>
      </c>
      <c r="AL479" s="55" t="s">
        <v>9</v>
      </c>
      <c r="AM479" s="56" t="s">
        <v>3</v>
      </c>
      <c r="AN479" s="56" t="s">
        <v>13</v>
      </c>
      <c r="AO479" s="112">
        <v>1234567891</v>
      </c>
      <c r="AP479" s="55" t="s">
        <v>8</v>
      </c>
      <c r="AQ479" s="73" t="str">
        <f t="shared" si="195"/>
        <v xml:space="preserve">                           0 0       0     07004061234567891 9</v>
      </c>
      <c r="AR479" s="77">
        <f t="shared" si="196"/>
        <v>62</v>
      </c>
      <c r="AS479" s="107" t="str">
        <f t="shared" si="197"/>
        <v xml:space="preserve">                           0 0       0     07004061234567891 9</v>
      </c>
      <c r="AT479" s="107">
        <f t="shared" si="198"/>
        <v>62</v>
      </c>
      <c r="AU479" s="109">
        <f t="shared" si="199"/>
        <v>62</v>
      </c>
    </row>
    <row r="480" spans="1:47" s="21" customFormat="1" ht="22.5" customHeight="1" x14ac:dyDescent="0.2">
      <c r="A480" s="50">
        <v>476</v>
      </c>
      <c r="B480" s="84"/>
      <c r="C480" s="104"/>
      <c r="D480" s="104"/>
      <c r="E480" s="85"/>
      <c r="F480" s="85"/>
      <c r="G480" s="85"/>
      <c r="H480" s="84"/>
      <c r="I480" s="84"/>
      <c r="J480" s="84"/>
      <c r="K480" s="86"/>
      <c r="L480" s="84"/>
      <c r="M480" s="56" t="s">
        <v>1</v>
      </c>
      <c r="N480" s="53" t="str">
        <f t="shared" si="175"/>
        <v xml:space="preserve">                           0 0       0     07004061234567891 9</v>
      </c>
      <c r="O480" s="60">
        <f t="shared" si="176"/>
        <v>62</v>
      </c>
      <c r="Q480" s="73" t="s">
        <v>74</v>
      </c>
      <c r="R480" s="73">
        <f t="shared" si="177"/>
        <v>250</v>
      </c>
      <c r="S480" s="73">
        <f t="shared" si="178"/>
        <v>0</v>
      </c>
      <c r="T480" s="73" t="str">
        <f t="shared" si="179"/>
        <v xml:space="preserve">                           </v>
      </c>
      <c r="U480" s="73">
        <f t="shared" si="180"/>
        <v>27</v>
      </c>
      <c r="V480" s="73" t="str">
        <f t="shared" si="181"/>
        <v xml:space="preserve">                           </v>
      </c>
      <c r="W480" s="73">
        <f t="shared" si="182"/>
        <v>27</v>
      </c>
      <c r="X480" s="73">
        <f t="shared" si="183"/>
        <v>0</v>
      </c>
      <c r="Y480" s="73" t="str">
        <f t="shared" si="184"/>
        <v xml:space="preserve">                           </v>
      </c>
      <c r="Z480" s="73">
        <f t="shared" si="185"/>
        <v>27</v>
      </c>
      <c r="AA480" s="73">
        <f t="shared" si="186"/>
        <v>0</v>
      </c>
      <c r="AB480" s="73">
        <f t="shared" si="187"/>
        <v>1</v>
      </c>
      <c r="AC480" s="73">
        <f t="shared" si="188"/>
        <v>0</v>
      </c>
      <c r="AD480" s="73" t="str">
        <f t="shared" si="189"/>
        <v xml:space="preserve">                           </v>
      </c>
      <c r="AE480" s="73">
        <f t="shared" si="190"/>
        <v>27</v>
      </c>
      <c r="AF480" s="73" t="str">
        <f t="shared" si="191"/>
        <v xml:space="preserve"> </v>
      </c>
      <c r="AG480" s="73">
        <f t="shared" si="192"/>
        <v>1</v>
      </c>
      <c r="AH480" s="73">
        <f t="shared" si="193"/>
        <v>0</v>
      </c>
      <c r="AI480" s="55" t="s">
        <v>11</v>
      </c>
      <c r="AJ480" s="55" t="s">
        <v>8</v>
      </c>
      <c r="AK480" s="73">
        <f t="shared" si="194"/>
        <v>0</v>
      </c>
      <c r="AL480" s="55" t="s">
        <v>9</v>
      </c>
      <c r="AM480" s="56" t="s">
        <v>3</v>
      </c>
      <c r="AN480" s="56" t="s">
        <v>13</v>
      </c>
      <c r="AO480" s="112">
        <v>1234567891</v>
      </c>
      <c r="AP480" s="55" t="s">
        <v>8</v>
      </c>
      <c r="AQ480" s="73" t="str">
        <f t="shared" si="195"/>
        <v xml:space="preserve">                           0 0       0     07004061234567891 9</v>
      </c>
      <c r="AR480" s="77">
        <f t="shared" si="196"/>
        <v>62</v>
      </c>
      <c r="AS480" s="107" t="str">
        <f t="shared" si="197"/>
        <v xml:space="preserve">                           0 0       0     07004061234567891 9</v>
      </c>
      <c r="AT480" s="107">
        <f t="shared" si="198"/>
        <v>62</v>
      </c>
      <c r="AU480" s="109">
        <f t="shared" si="199"/>
        <v>62</v>
      </c>
    </row>
    <row r="481" spans="1:47" s="21" customFormat="1" ht="22.5" customHeight="1" x14ac:dyDescent="0.2">
      <c r="A481" s="50">
        <v>477</v>
      </c>
      <c r="B481" s="84"/>
      <c r="C481" s="104"/>
      <c r="D481" s="104"/>
      <c r="E481" s="85"/>
      <c r="F481" s="85"/>
      <c r="G481" s="85"/>
      <c r="H481" s="84"/>
      <c r="I481" s="84"/>
      <c r="J481" s="84"/>
      <c r="K481" s="86"/>
      <c r="L481" s="84"/>
      <c r="M481" s="56" t="s">
        <v>1</v>
      </c>
      <c r="N481" s="53" t="str">
        <f t="shared" si="175"/>
        <v xml:space="preserve">                           0 0       0     07004061234567891 9</v>
      </c>
      <c r="O481" s="60">
        <f t="shared" si="176"/>
        <v>62</v>
      </c>
      <c r="Q481" s="73" t="s">
        <v>74</v>
      </c>
      <c r="R481" s="73">
        <f t="shared" si="177"/>
        <v>250</v>
      </c>
      <c r="S481" s="73">
        <f t="shared" si="178"/>
        <v>0</v>
      </c>
      <c r="T481" s="73" t="str">
        <f t="shared" si="179"/>
        <v xml:space="preserve">                           </v>
      </c>
      <c r="U481" s="73">
        <f t="shared" si="180"/>
        <v>27</v>
      </c>
      <c r="V481" s="73" t="str">
        <f t="shared" si="181"/>
        <v xml:space="preserve">                           </v>
      </c>
      <c r="W481" s="73">
        <f t="shared" si="182"/>
        <v>27</v>
      </c>
      <c r="X481" s="73">
        <f t="shared" si="183"/>
        <v>0</v>
      </c>
      <c r="Y481" s="73" t="str">
        <f t="shared" si="184"/>
        <v xml:space="preserve">                           </v>
      </c>
      <c r="Z481" s="73">
        <f t="shared" si="185"/>
        <v>27</v>
      </c>
      <c r="AA481" s="73">
        <f t="shared" si="186"/>
        <v>0</v>
      </c>
      <c r="AB481" s="73">
        <f t="shared" si="187"/>
        <v>1</v>
      </c>
      <c r="AC481" s="73">
        <f t="shared" si="188"/>
        <v>0</v>
      </c>
      <c r="AD481" s="73" t="str">
        <f t="shared" si="189"/>
        <v xml:space="preserve">                           </v>
      </c>
      <c r="AE481" s="73">
        <f t="shared" si="190"/>
        <v>27</v>
      </c>
      <c r="AF481" s="73" t="str">
        <f t="shared" si="191"/>
        <v xml:space="preserve"> </v>
      </c>
      <c r="AG481" s="73">
        <f t="shared" si="192"/>
        <v>1</v>
      </c>
      <c r="AH481" s="73">
        <f t="shared" si="193"/>
        <v>0</v>
      </c>
      <c r="AI481" s="55" t="s">
        <v>11</v>
      </c>
      <c r="AJ481" s="55" t="s">
        <v>8</v>
      </c>
      <c r="AK481" s="73">
        <f t="shared" si="194"/>
        <v>0</v>
      </c>
      <c r="AL481" s="55" t="s">
        <v>9</v>
      </c>
      <c r="AM481" s="56" t="s">
        <v>3</v>
      </c>
      <c r="AN481" s="56" t="s">
        <v>13</v>
      </c>
      <c r="AO481" s="112">
        <v>1234567891</v>
      </c>
      <c r="AP481" s="55" t="s">
        <v>8</v>
      </c>
      <c r="AQ481" s="73" t="str">
        <f t="shared" si="195"/>
        <v xml:space="preserve">                           0 0       0     07004061234567891 9</v>
      </c>
      <c r="AR481" s="77">
        <f t="shared" si="196"/>
        <v>62</v>
      </c>
      <c r="AS481" s="107" t="str">
        <f t="shared" si="197"/>
        <v xml:space="preserve">                           0 0       0     07004061234567891 9</v>
      </c>
      <c r="AT481" s="107">
        <f t="shared" si="198"/>
        <v>62</v>
      </c>
      <c r="AU481" s="109">
        <f t="shared" si="199"/>
        <v>62</v>
      </c>
    </row>
    <row r="482" spans="1:47" s="21" customFormat="1" ht="22.5" customHeight="1" x14ac:dyDescent="0.2">
      <c r="A482" s="50">
        <v>478</v>
      </c>
      <c r="B482" s="84"/>
      <c r="C482" s="104"/>
      <c r="D482" s="104"/>
      <c r="E482" s="85"/>
      <c r="F482" s="85"/>
      <c r="G482" s="85"/>
      <c r="H482" s="84"/>
      <c r="I482" s="84"/>
      <c r="J482" s="84"/>
      <c r="K482" s="86"/>
      <c r="L482" s="84"/>
      <c r="M482" s="56" t="s">
        <v>1</v>
      </c>
      <c r="N482" s="53" t="str">
        <f t="shared" si="175"/>
        <v xml:space="preserve">                           0 0       0     07004061234567891 9</v>
      </c>
      <c r="O482" s="60">
        <f t="shared" si="176"/>
        <v>62</v>
      </c>
      <c r="Q482" s="73" t="s">
        <v>74</v>
      </c>
      <c r="R482" s="73">
        <f t="shared" si="177"/>
        <v>250</v>
      </c>
      <c r="S482" s="73">
        <f t="shared" si="178"/>
        <v>0</v>
      </c>
      <c r="T482" s="73" t="str">
        <f t="shared" si="179"/>
        <v xml:space="preserve">                           </v>
      </c>
      <c r="U482" s="73">
        <f t="shared" si="180"/>
        <v>27</v>
      </c>
      <c r="V482" s="73" t="str">
        <f t="shared" si="181"/>
        <v xml:space="preserve">                           </v>
      </c>
      <c r="W482" s="73">
        <f t="shared" si="182"/>
        <v>27</v>
      </c>
      <c r="X482" s="73">
        <f t="shared" si="183"/>
        <v>0</v>
      </c>
      <c r="Y482" s="73" t="str">
        <f t="shared" si="184"/>
        <v xml:space="preserve">                           </v>
      </c>
      <c r="Z482" s="73">
        <f t="shared" si="185"/>
        <v>27</v>
      </c>
      <c r="AA482" s="73">
        <f t="shared" si="186"/>
        <v>0</v>
      </c>
      <c r="AB482" s="73">
        <f t="shared" si="187"/>
        <v>1</v>
      </c>
      <c r="AC482" s="73">
        <f t="shared" si="188"/>
        <v>0</v>
      </c>
      <c r="AD482" s="73" t="str">
        <f t="shared" si="189"/>
        <v xml:space="preserve">                           </v>
      </c>
      <c r="AE482" s="73">
        <f t="shared" si="190"/>
        <v>27</v>
      </c>
      <c r="AF482" s="73" t="str">
        <f t="shared" si="191"/>
        <v xml:space="preserve"> </v>
      </c>
      <c r="AG482" s="73">
        <f t="shared" si="192"/>
        <v>1</v>
      </c>
      <c r="AH482" s="73">
        <f t="shared" si="193"/>
        <v>0</v>
      </c>
      <c r="AI482" s="55" t="s">
        <v>11</v>
      </c>
      <c r="AJ482" s="55" t="s">
        <v>8</v>
      </c>
      <c r="AK482" s="73">
        <f t="shared" si="194"/>
        <v>0</v>
      </c>
      <c r="AL482" s="55" t="s">
        <v>9</v>
      </c>
      <c r="AM482" s="56" t="s">
        <v>3</v>
      </c>
      <c r="AN482" s="56" t="s">
        <v>13</v>
      </c>
      <c r="AO482" s="112">
        <v>1234567891</v>
      </c>
      <c r="AP482" s="55" t="s">
        <v>8</v>
      </c>
      <c r="AQ482" s="73" t="str">
        <f t="shared" si="195"/>
        <v xml:space="preserve">                           0 0       0     07004061234567891 9</v>
      </c>
      <c r="AR482" s="77">
        <f t="shared" si="196"/>
        <v>62</v>
      </c>
      <c r="AS482" s="107" t="str">
        <f t="shared" si="197"/>
        <v xml:space="preserve">                           0 0       0     07004061234567891 9</v>
      </c>
      <c r="AT482" s="107">
        <f t="shared" si="198"/>
        <v>62</v>
      </c>
      <c r="AU482" s="109">
        <f t="shared" si="199"/>
        <v>62</v>
      </c>
    </row>
    <row r="483" spans="1:47" s="21" customFormat="1" ht="22.5" customHeight="1" x14ac:dyDescent="0.2">
      <c r="A483" s="50">
        <v>479</v>
      </c>
      <c r="B483" s="84"/>
      <c r="C483" s="104"/>
      <c r="D483" s="104"/>
      <c r="E483" s="85"/>
      <c r="F483" s="85"/>
      <c r="G483" s="85"/>
      <c r="H483" s="84"/>
      <c r="I483" s="84"/>
      <c r="J483" s="84"/>
      <c r="K483" s="86"/>
      <c r="L483" s="84"/>
      <c r="M483" s="56" t="s">
        <v>1</v>
      </c>
      <c r="N483" s="53" t="str">
        <f t="shared" si="175"/>
        <v xml:space="preserve">                           0 0       0     07004061234567891 9</v>
      </c>
      <c r="O483" s="60">
        <f t="shared" si="176"/>
        <v>62</v>
      </c>
      <c r="Q483" s="73" t="s">
        <v>74</v>
      </c>
      <c r="R483" s="73">
        <f t="shared" si="177"/>
        <v>250</v>
      </c>
      <c r="S483" s="73">
        <f t="shared" si="178"/>
        <v>0</v>
      </c>
      <c r="T483" s="73" t="str">
        <f t="shared" si="179"/>
        <v xml:space="preserve">                           </v>
      </c>
      <c r="U483" s="73">
        <f t="shared" si="180"/>
        <v>27</v>
      </c>
      <c r="V483" s="73" t="str">
        <f t="shared" si="181"/>
        <v xml:space="preserve">                           </v>
      </c>
      <c r="W483" s="73">
        <f t="shared" si="182"/>
        <v>27</v>
      </c>
      <c r="X483" s="73">
        <f t="shared" si="183"/>
        <v>0</v>
      </c>
      <c r="Y483" s="73" t="str">
        <f t="shared" si="184"/>
        <v xml:space="preserve">                           </v>
      </c>
      <c r="Z483" s="73">
        <f t="shared" si="185"/>
        <v>27</v>
      </c>
      <c r="AA483" s="73">
        <f t="shared" si="186"/>
        <v>0</v>
      </c>
      <c r="AB483" s="73">
        <f t="shared" si="187"/>
        <v>1</v>
      </c>
      <c r="AC483" s="73">
        <f t="shared" si="188"/>
        <v>0</v>
      </c>
      <c r="AD483" s="73" t="str">
        <f t="shared" si="189"/>
        <v xml:space="preserve">                           </v>
      </c>
      <c r="AE483" s="73">
        <f t="shared" si="190"/>
        <v>27</v>
      </c>
      <c r="AF483" s="73" t="str">
        <f t="shared" si="191"/>
        <v xml:space="preserve"> </v>
      </c>
      <c r="AG483" s="73">
        <f t="shared" si="192"/>
        <v>1</v>
      </c>
      <c r="AH483" s="73">
        <f t="shared" si="193"/>
        <v>0</v>
      </c>
      <c r="AI483" s="55" t="s">
        <v>11</v>
      </c>
      <c r="AJ483" s="55" t="s">
        <v>8</v>
      </c>
      <c r="AK483" s="73">
        <f t="shared" si="194"/>
        <v>0</v>
      </c>
      <c r="AL483" s="55" t="s">
        <v>9</v>
      </c>
      <c r="AM483" s="56" t="s">
        <v>3</v>
      </c>
      <c r="AN483" s="56" t="s">
        <v>13</v>
      </c>
      <c r="AO483" s="112">
        <v>1234567891</v>
      </c>
      <c r="AP483" s="55" t="s">
        <v>8</v>
      </c>
      <c r="AQ483" s="73" t="str">
        <f t="shared" si="195"/>
        <v xml:space="preserve">                           0 0       0     07004061234567891 9</v>
      </c>
      <c r="AR483" s="77">
        <f t="shared" si="196"/>
        <v>62</v>
      </c>
      <c r="AS483" s="107" t="str">
        <f t="shared" si="197"/>
        <v xml:space="preserve">                           0 0       0     07004061234567891 9</v>
      </c>
      <c r="AT483" s="107">
        <f t="shared" si="198"/>
        <v>62</v>
      </c>
      <c r="AU483" s="109">
        <f t="shared" si="199"/>
        <v>62</v>
      </c>
    </row>
    <row r="484" spans="1:47" s="21" customFormat="1" ht="22.5" customHeight="1" x14ac:dyDescent="0.2">
      <c r="A484" s="50">
        <v>480</v>
      </c>
      <c r="B484" s="84"/>
      <c r="C484" s="104"/>
      <c r="D484" s="104"/>
      <c r="E484" s="85"/>
      <c r="F484" s="85"/>
      <c r="G484" s="85"/>
      <c r="H484" s="84"/>
      <c r="I484" s="84"/>
      <c r="J484" s="84"/>
      <c r="K484" s="86"/>
      <c r="L484" s="84"/>
      <c r="M484" s="56" t="s">
        <v>1</v>
      </c>
      <c r="N484" s="53" t="str">
        <f t="shared" si="175"/>
        <v xml:space="preserve">                           0 0       0     07004061234567891 9</v>
      </c>
      <c r="O484" s="60">
        <f t="shared" si="176"/>
        <v>62</v>
      </c>
      <c r="Q484" s="73" t="s">
        <v>74</v>
      </c>
      <c r="R484" s="73">
        <f t="shared" si="177"/>
        <v>250</v>
      </c>
      <c r="S484" s="73">
        <f t="shared" si="178"/>
        <v>0</v>
      </c>
      <c r="T484" s="73" t="str">
        <f t="shared" si="179"/>
        <v xml:space="preserve">                           </v>
      </c>
      <c r="U484" s="73">
        <f t="shared" si="180"/>
        <v>27</v>
      </c>
      <c r="V484" s="73" t="str">
        <f t="shared" si="181"/>
        <v xml:space="preserve">                           </v>
      </c>
      <c r="W484" s="73">
        <f t="shared" si="182"/>
        <v>27</v>
      </c>
      <c r="X484" s="73">
        <f t="shared" si="183"/>
        <v>0</v>
      </c>
      <c r="Y484" s="73" t="str">
        <f t="shared" si="184"/>
        <v xml:space="preserve">                           </v>
      </c>
      <c r="Z484" s="73">
        <f t="shared" si="185"/>
        <v>27</v>
      </c>
      <c r="AA484" s="73">
        <f t="shared" si="186"/>
        <v>0</v>
      </c>
      <c r="AB484" s="73">
        <f t="shared" si="187"/>
        <v>1</v>
      </c>
      <c r="AC484" s="73">
        <f t="shared" si="188"/>
        <v>0</v>
      </c>
      <c r="AD484" s="73" t="str">
        <f t="shared" si="189"/>
        <v xml:space="preserve">                           </v>
      </c>
      <c r="AE484" s="73">
        <f t="shared" si="190"/>
        <v>27</v>
      </c>
      <c r="AF484" s="73" t="str">
        <f t="shared" si="191"/>
        <v xml:space="preserve"> </v>
      </c>
      <c r="AG484" s="73">
        <f t="shared" si="192"/>
        <v>1</v>
      </c>
      <c r="AH484" s="73">
        <f t="shared" si="193"/>
        <v>0</v>
      </c>
      <c r="AI484" s="55" t="s">
        <v>11</v>
      </c>
      <c r="AJ484" s="55" t="s">
        <v>8</v>
      </c>
      <c r="AK484" s="73">
        <f t="shared" si="194"/>
        <v>0</v>
      </c>
      <c r="AL484" s="55" t="s">
        <v>9</v>
      </c>
      <c r="AM484" s="56" t="s">
        <v>3</v>
      </c>
      <c r="AN484" s="56" t="s">
        <v>13</v>
      </c>
      <c r="AO484" s="112">
        <v>1234567891</v>
      </c>
      <c r="AP484" s="55" t="s">
        <v>8</v>
      </c>
      <c r="AQ484" s="73" t="str">
        <f t="shared" si="195"/>
        <v xml:space="preserve">                           0 0       0     07004061234567891 9</v>
      </c>
      <c r="AR484" s="77">
        <f t="shared" si="196"/>
        <v>62</v>
      </c>
      <c r="AS484" s="107" t="str">
        <f t="shared" si="197"/>
        <v xml:space="preserve">                           0 0       0     07004061234567891 9</v>
      </c>
      <c r="AT484" s="107">
        <f t="shared" si="198"/>
        <v>62</v>
      </c>
      <c r="AU484" s="109">
        <f t="shared" si="199"/>
        <v>62</v>
      </c>
    </row>
    <row r="485" spans="1:47" s="21" customFormat="1" ht="22.5" customHeight="1" x14ac:dyDescent="0.2">
      <c r="A485" s="50">
        <v>481</v>
      </c>
      <c r="B485" s="84"/>
      <c r="C485" s="104"/>
      <c r="D485" s="104"/>
      <c r="E485" s="85"/>
      <c r="F485" s="85"/>
      <c r="G485" s="85"/>
      <c r="H485" s="84"/>
      <c r="I485" s="84"/>
      <c r="J485" s="84"/>
      <c r="K485" s="86"/>
      <c r="L485" s="84"/>
      <c r="M485" s="56" t="s">
        <v>1</v>
      </c>
      <c r="N485" s="53" t="str">
        <f t="shared" si="175"/>
        <v xml:space="preserve">                           0 0       0     07004061234567891 9</v>
      </c>
      <c r="O485" s="60">
        <f t="shared" si="176"/>
        <v>62</v>
      </c>
      <c r="Q485" s="73" t="s">
        <v>74</v>
      </c>
      <c r="R485" s="73">
        <f t="shared" si="177"/>
        <v>250</v>
      </c>
      <c r="S485" s="73">
        <f t="shared" si="178"/>
        <v>0</v>
      </c>
      <c r="T485" s="73" t="str">
        <f t="shared" si="179"/>
        <v xml:space="preserve">                           </v>
      </c>
      <c r="U485" s="73">
        <f t="shared" si="180"/>
        <v>27</v>
      </c>
      <c r="V485" s="73" t="str">
        <f t="shared" si="181"/>
        <v xml:space="preserve">                           </v>
      </c>
      <c r="W485" s="73">
        <f t="shared" si="182"/>
        <v>27</v>
      </c>
      <c r="X485" s="73">
        <f t="shared" si="183"/>
        <v>0</v>
      </c>
      <c r="Y485" s="73" t="str">
        <f t="shared" si="184"/>
        <v xml:space="preserve">                           </v>
      </c>
      <c r="Z485" s="73">
        <f t="shared" si="185"/>
        <v>27</v>
      </c>
      <c r="AA485" s="73">
        <f t="shared" si="186"/>
        <v>0</v>
      </c>
      <c r="AB485" s="73">
        <f t="shared" si="187"/>
        <v>1</v>
      </c>
      <c r="AC485" s="73">
        <f t="shared" si="188"/>
        <v>0</v>
      </c>
      <c r="AD485" s="73" t="str">
        <f t="shared" si="189"/>
        <v xml:space="preserve">                           </v>
      </c>
      <c r="AE485" s="73">
        <f t="shared" si="190"/>
        <v>27</v>
      </c>
      <c r="AF485" s="73" t="str">
        <f t="shared" si="191"/>
        <v xml:space="preserve"> </v>
      </c>
      <c r="AG485" s="73">
        <f t="shared" si="192"/>
        <v>1</v>
      </c>
      <c r="AH485" s="73">
        <f t="shared" si="193"/>
        <v>0</v>
      </c>
      <c r="AI485" s="55" t="s">
        <v>11</v>
      </c>
      <c r="AJ485" s="55" t="s">
        <v>8</v>
      </c>
      <c r="AK485" s="73">
        <f t="shared" si="194"/>
        <v>0</v>
      </c>
      <c r="AL485" s="55" t="s">
        <v>9</v>
      </c>
      <c r="AM485" s="56" t="s">
        <v>3</v>
      </c>
      <c r="AN485" s="56" t="s">
        <v>13</v>
      </c>
      <c r="AO485" s="112">
        <v>1234567891</v>
      </c>
      <c r="AP485" s="55" t="s">
        <v>8</v>
      </c>
      <c r="AQ485" s="73" t="str">
        <f t="shared" si="195"/>
        <v xml:space="preserve">                           0 0       0     07004061234567891 9</v>
      </c>
      <c r="AR485" s="77">
        <f t="shared" si="196"/>
        <v>62</v>
      </c>
      <c r="AS485" s="107" t="str">
        <f t="shared" si="197"/>
        <v xml:space="preserve">                           0 0       0     07004061234567891 9</v>
      </c>
      <c r="AT485" s="107">
        <f t="shared" si="198"/>
        <v>62</v>
      </c>
      <c r="AU485" s="109">
        <f t="shared" si="199"/>
        <v>62</v>
      </c>
    </row>
    <row r="486" spans="1:47" s="21" customFormat="1" ht="22.5" customHeight="1" x14ac:dyDescent="0.2">
      <c r="A486" s="50">
        <v>482</v>
      </c>
      <c r="B486" s="84"/>
      <c r="C486" s="104"/>
      <c r="D486" s="104"/>
      <c r="E486" s="85"/>
      <c r="F486" s="85"/>
      <c r="G486" s="85"/>
      <c r="H486" s="84"/>
      <c r="I486" s="84"/>
      <c r="J486" s="84"/>
      <c r="K486" s="86"/>
      <c r="L486" s="84"/>
      <c r="M486" s="56" t="s">
        <v>1</v>
      </c>
      <c r="N486" s="53" t="str">
        <f t="shared" si="175"/>
        <v xml:space="preserve">                           0 0       0     07004061234567891 9</v>
      </c>
      <c r="O486" s="60">
        <f t="shared" si="176"/>
        <v>62</v>
      </c>
      <c r="Q486" s="73" t="s">
        <v>74</v>
      </c>
      <c r="R486" s="73">
        <f t="shared" si="177"/>
        <v>250</v>
      </c>
      <c r="S486" s="73">
        <f t="shared" si="178"/>
        <v>0</v>
      </c>
      <c r="T486" s="73" t="str">
        <f t="shared" si="179"/>
        <v xml:space="preserve">                           </v>
      </c>
      <c r="U486" s="73">
        <f t="shared" si="180"/>
        <v>27</v>
      </c>
      <c r="V486" s="73" t="str">
        <f t="shared" si="181"/>
        <v xml:space="preserve">                           </v>
      </c>
      <c r="W486" s="73">
        <f t="shared" si="182"/>
        <v>27</v>
      </c>
      <c r="X486" s="73">
        <f t="shared" si="183"/>
        <v>0</v>
      </c>
      <c r="Y486" s="73" t="str">
        <f t="shared" si="184"/>
        <v xml:space="preserve">                           </v>
      </c>
      <c r="Z486" s="73">
        <f t="shared" si="185"/>
        <v>27</v>
      </c>
      <c r="AA486" s="73">
        <f t="shared" si="186"/>
        <v>0</v>
      </c>
      <c r="AB486" s="73">
        <f t="shared" si="187"/>
        <v>1</v>
      </c>
      <c r="AC486" s="73">
        <f t="shared" si="188"/>
        <v>0</v>
      </c>
      <c r="AD486" s="73" t="str">
        <f t="shared" si="189"/>
        <v xml:space="preserve">                           </v>
      </c>
      <c r="AE486" s="73">
        <f t="shared" si="190"/>
        <v>27</v>
      </c>
      <c r="AF486" s="73" t="str">
        <f t="shared" si="191"/>
        <v xml:space="preserve"> </v>
      </c>
      <c r="AG486" s="73">
        <f t="shared" si="192"/>
        <v>1</v>
      </c>
      <c r="AH486" s="73">
        <f t="shared" si="193"/>
        <v>0</v>
      </c>
      <c r="AI486" s="55" t="s">
        <v>11</v>
      </c>
      <c r="AJ486" s="55" t="s">
        <v>8</v>
      </c>
      <c r="AK486" s="73">
        <f t="shared" si="194"/>
        <v>0</v>
      </c>
      <c r="AL486" s="55" t="s">
        <v>9</v>
      </c>
      <c r="AM486" s="56" t="s">
        <v>3</v>
      </c>
      <c r="AN486" s="56" t="s">
        <v>13</v>
      </c>
      <c r="AO486" s="112">
        <v>1234567891</v>
      </c>
      <c r="AP486" s="55" t="s">
        <v>8</v>
      </c>
      <c r="AQ486" s="73" t="str">
        <f t="shared" si="195"/>
        <v xml:space="preserve">                           0 0       0     07004061234567891 9</v>
      </c>
      <c r="AR486" s="77">
        <f t="shared" si="196"/>
        <v>62</v>
      </c>
      <c r="AS486" s="107" t="str">
        <f t="shared" si="197"/>
        <v xml:space="preserve">                           0 0       0     07004061234567891 9</v>
      </c>
      <c r="AT486" s="107">
        <f t="shared" si="198"/>
        <v>62</v>
      </c>
      <c r="AU486" s="109">
        <f t="shared" si="199"/>
        <v>62</v>
      </c>
    </row>
    <row r="487" spans="1:47" s="21" customFormat="1" ht="22.5" customHeight="1" x14ac:dyDescent="0.2">
      <c r="A487" s="50">
        <v>483</v>
      </c>
      <c r="B487" s="84"/>
      <c r="C487" s="104"/>
      <c r="D487" s="104"/>
      <c r="E487" s="85"/>
      <c r="F487" s="85"/>
      <c r="G487" s="85"/>
      <c r="H487" s="84"/>
      <c r="I487" s="84"/>
      <c r="J487" s="84"/>
      <c r="K487" s="86"/>
      <c r="L487" s="84"/>
      <c r="M487" s="56" t="s">
        <v>1</v>
      </c>
      <c r="N487" s="53" t="str">
        <f t="shared" si="175"/>
        <v xml:space="preserve">                           0 0       0     07004061234567891 9</v>
      </c>
      <c r="O487" s="60">
        <f t="shared" si="176"/>
        <v>62</v>
      </c>
      <c r="Q487" s="73" t="s">
        <v>74</v>
      </c>
      <c r="R487" s="73">
        <f t="shared" si="177"/>
        <v>250</v>
      </c>
      <c r="S487" s="73">
        <f t="shared" si="178"/>
        <v>0</v>
      </c>
      <c r="T487" s="73" t="str">
        <f t="shared" si="179"/>
        <v xml:space="preserve">                           </v>
      </c>
      <c r="U487" s="73">
        <f t="shared" si="180"/>
        <v>27</v>
      </c>
      <c r="V487" s="73" t="str">
        <f t="shared" si="181"/>
        <v xml:space="preserve">                           </v>
      </c>
      <c r="W487" s="73">
        <f t="shared" si="182"/>
        <v>27</v>
      </c>
      <c r="X487" s="73">
        <f t="shared" si="183"/>
        <v>0</v>
      </c>
      <c r="Y487" s="73" t="str">
        <f t="shared" si="184"/>
        <v xml:space="preserve">                           </v>
      </c>
      <c r="Z487" s="73">
        <f t="shared" si="185"/>
        <v>27</v>
      </c>
      <c r="AA487" s="73">
        <f t="shared" si="186"/>
        <v>0</v>
      </c>
      <c r="AB487" s="73">
        <f t="shared" si="187"/>
        <v>1</v>
      </c>
      <c r="AC487" s="73">
        <f t="shared" si="188"/>
        <v>0</v>
      </c>
      <c r="AD487" s="73" t="str">
        <f t="shared" si="189"/>
        <v xml:space="preserve">                           </v>
      </c>
      <c r="AE487" s="73">
        <f t="shared" si="190"/>
        <v>27</v>
      </c>
      <c r="AF487" s="73" t="str">
        <f t="shared" si="191"/>
        <v xml:space="preserve"> </v>
      </c>
      <c r="AG487" s="73">
        <f t="shared" si="192"/>
        <v>1</v>
      </c>
      <c r="AH487" s="73">
        <f t="shared" si="193"/>
        <v>0</v>
      </c>
      <c r="AI487" s="55" t="s">
        <v>11</v>
      </c>
      <c r="AJ487" s="55" t="s">
        <v>8</v>
      </c>
      <c r="AK487" s="73">
        <f t="shared" si="194"/>
        <v>0</v>
      </c>
      <c r="AL487" s="55" t="s">
        <v>9</v>
      </c>
      <c r="AM487" s="56" t="s">
        <v>3</v>
      </c>
      <c r="AN487" s="56" t="s">
        <v>13</v>
      </c>
      <c r="AO487" s="112">
        <v>1234567891</v>
      </c>
      <c r="AP487" s="55" t="s">
        <v>8</v>
      </c>
      <c r="AQ487" s="73" t="str">
        <f t="shared" si="195"/>
        <v xml:space="preserve">                           0 0       0     07004061234567891 9</v>
      </c>
      <c r="AR487" s="77">
        <f t="shared" si="196"/>
        <v>62</v>
      </c>
      <c r="AS487" s="107" t="str">
        <f t="shared" si="197"/>
        <v xml:space="preserve">                           0 0       0     07004061234567891 9</v>
      </c>
      <c r="AT487" s="107">
        <f t="shared" si="198"/>
        <v>62</v>
      </c>
      <c r="AU487" s="109">
        <f t="shared" si="199"/>
        <v>62</v>
      </c>
    </row>
    <row r="488" spans="1:47" s="21" customFormat="1" ht="22.5" customHeight="1" x14ac:dyDescent="0.2">
      <c r="A488" s="50">
        <v>484</v>
      </c>
      <c r="B488" s="84"/>
      <c r="C488" s="104"/>
      <c r="D488" s="104"/>
      <c r="E488" s="85"/>
      <c r="F488" s="85"/>
      <c r="G488" s="85"/>
      <c r="H488" s="84"/>
      <c r="I488" s="84"/>
      <c r="J488" s="84"/>
      <c r="K488" s="86"/>
      <c r="L488" s="84"/>
      <c r="M488" s="56" t="s">
        <v>1</v>
      </c>
      <c r="N488" s="53" t="str">
        <f t="shared" si="175"/>
        <v xml:space="preserve">                           0 0       0     07004061234567891 9</v>
      </c>
      <c r="O488" s="60">
        <f t="shared" si="176"/>
        <v>62</v>
      </c>
      <c r="Q488" s="73" t="s">
        <v>74</v>
      </c>
      <c r="R488" s="73">
        <f t="shared" si="177"/>
        <v>250</v>
      </c>
      <c r="S488" s="73">
        <f t="shared" si="178"/>
        <v>0</v>
      </c>
      <c r="T488" s="73" t="str">
        <f t="shared" si="179"/>
        <v xml:space="preserve">                           </v>
      </c>
      <c r="U488" s="73">
        <f t="shared" si="180"/>
        <v>27</v>
      </c>
      <c r="V488" s="73" t="str">
        <f t="shared" si="181"/>
        <v xml:space="preserve">                           </v>
      </c>
      <c r="W488" s="73">
        <f t="shared" si="182"/>
        <v>27</v>
      </c>
      <c r="X488" s="73">
        <f t="shared" si="183"/>
        <v>0</v>
      </c>
      <c r="Y488" s="73" t="str">
        <f t="shared" si="184"/>
        <v xml:space="preserve">                           </v>
      </c>
      <c r="Z488" s="73">
        <f t="shared" si="185"/>
        <v>27</v>
      </c>
      <c r="AA488" s="73">
        <f t="shared" si="186"/>
        <v>0</v>
      </c>
      <c r="AB488" s="73">
        <f t="shared" si="187"/>
        <v>1</v>
      </c>
      <c r="AC488" s="73">
        <f t="shared" si="188"/>
        <v>0</v>
      </c>
      <c r="AD488" s="73" t="str">
        <f t="shared" si="189"/>
        <v xml:space="preserve">                           </v>
      </c>
      <c r="AE488" s="73">
        <f t="shared" si="190"/>
        <v>27</v>
      </c>
      <c r="AF488" s="73" t="str">
        <f t="shared" si="191"/>
        <v xml:space="preserve"> </v>
      </c>
      <c r="AG488" s="73">
        <f t="shared" si="192"/>
        <v>1</v>
      </c>
      <c r="AH488" s="73">
        <f t="shared" si="193"/>
        <v>0</v>
      </c>
      <c r="AI488" s="55" t="s">
        <v>11</v>
      </c>
      <c r="AJ488" s="55" t="s">
        <v>8</v>
      </c>
      <c r="AK488" s="73">
        <f t="shared" si="194"/>
        <v>0</v>
      </c>
      <c r="AL488" s="55" t="s">
        <v>9</v>
      </c>
      <c r="AM488" s="56" t="s">
        <v>3</v>
      </c>
      <c r="AN488" s="56" t="s">
        <v>13</v>
      </c>
      <c r="AO488" s="112">
        <v>1234567891</v>
      </c>
      <c r="AP488" s="55" t="s">
        <v>8</v>
      </c>
      <c r="AQ488" s="73" t="str">
        <f t="shared" si="195"/>
        <v xml:space="preserve">                           0 0       0     07004061234567891 9</v>
      </c>
      <c r="AR488" s="77">
        <f t="shared" si="196"/>
        <v>62</v>
      </c>
      <c r="AS488" s="107" t="str">
        <f t="shared" si="197"/>
        <v xml:space="preserve">                           0 0       0     07004061234567891 9</v>
      </c>
      <c r="AT488" s="107">
        <f t="shared" si="198"/>
        <v>62</v>
      </c>
      <c r="AU488" s="109">
        <f t="shared" si="199"/>
        <v>62</v>
      </c>
    </row>
    <row r="489" spans="1:47" s="21" customFormat="1" ht="22.5" customHeight="1" x14ac:dyDescent="0.2">
      <c r="A489" s="50">
        <v>485</v>
      </c>
      <c r="B489" s="84"/>
      <c r="C489" s="104"/>
      <c r="D489" s="104"/>
      <c r="E489" s="85"/>
      <c r="F489" s="85"/>
      <c r="G489" s="85"/>
      <c r="H489" s="84"/>
      <c r="I489" s="84"/>
      <c r="J489" s="84"/>
      <c r="K489" s="86"/>
      <c r="L489" s="84"/>
      <c r="M489" s="56" t="s">
        <v>1</v>
      </c>
      <c r="N489" s="53" t="str">
        <f t="shared" si="175"/>
        <v xml:space="preserve">                           0 0       0     07004061234567891 9</v>
      </c>
      <c r="O489" s="60">
        <f t="shared" si="176"/>
        <v>62</v>
      </c>
      <c r="Q489" s="73" t="s">
        <v>74</v>
      </c>
      <c r="R489" s="73">
        <f t="shared" si="177"/>
        <v>250</v>
      </c>
      <c r="S489" s="73">
        <f t="shared" si="178"/>
        <v>0</v>
      </c>
      <c r="T489" s="73" t="str">
        <f t="shared" si="179"/>
        <v xml:space="preserve">                           </v>
      </c>
      <c r="U489" s="73">
        <f t="shared" si="180"/>
        <v>27</v>
      </c>
      <c r="V489" s="73" t="str">
        <f t="shared" si="181"/>
        <v xml:space="preserve">                           </v>
      </c>
      <c r="W489" s="73">
        <f t="shared" si="182"/>
        <v>27</v>
      </c>
      <c r="X489" s="73">
        <f t="shared" si="183"/>
        <v>0</v>
      </c>
      <c r="Y489" s="73" t="str">
        <f t="shared" si="184"/>
        <v xml:space="preserve">                           </v>
      </c>
      <c r="Z489" s="73">
        <f t="shared" si="185"/>
        <v>27</v>
      </c>
      <c r="AA489" s="73">
        <f t="shared" si="186"/>
        <v>0</v>
      </c>
      <c r="AB489" s="73">
        <f t="shared" si="187"/>
        <v>1</v>
      </c>
      <c r="AC489" s="73">
        <f t="shared" si="188"/>
        <v>0</v>
      </c>
      <c r="AD489" s="73" t="str">
        <f t="shared" si="189"/>
        <v xml:space="preserve">                           </v>
      </c>
      <c r="AE489" s="73">
        <f t="shared" si="190"/>
        <v>27</v>
      </c>
      <c r="AF489" s="73" t="str">
        <f t="shared" si="191"/>
        <v xml:space="preserve"> </v>
      </c>
      <c r="AG489" s="73">
        <f t="shared" si="192"/>
        <v>1</v>
      </c>
      <c r="AH489" s="73">
        <f t="shared" si="193"/>
        <v>0</v>
      </c>
      <c r="AI489" s="55" t="s">
        <v>11</v>
      </c>
      <c r="AJ489" s="55" t="s">
        <v>8</v>
      </c>
      <c r="AK489" s="73">
        <f t="shared" si="194"/>
        <v>0</v>
      </c>
      <c r="AL489" s="55" t="s">
        <v>9</v>
      </c>
      <c r="AM489" s="56" t="s">
        <v>3</v>
      </c>
      <c r="AN489" s="56" t="s">
        <v>13</v>
      </c>
      <c r="AO489" s="112">
        <v>1234567891</v>
      </c>
      <c r="AP489" s="55" t="s">
        <v>8</v>
      </c>
      <c r="AQ489" s="73" t="str">
        <f t="shared" si="195"/>
        <v xml:space="preserve">                           0 0       0     07004061234567891 9</v>
      </c>
      <c r="AR489" s="77">
        <f t="shared" si="196"/>
        <v>62</v>
      </c>
      <c r="AS489" s="107" t="str">
        <f t="shared" si="197"/>
        <v xml:space="preserve">                           0 0       0     07004061234567891 9</v>
      </c>
      <c r="AT489" s="107">
        <f t="shared" si="198"/>
        <v>62</v>
      </c>
      <c r="AU489" s="109">
        <f t="shared" si="199"/>
        <v>62</v>
      </c>
    </row>
    <row r="490" spans="1:47" s="21" customFormat="1" ht="22.5" customHeight="1" x14ac:dyDescent="0.2">
      <c r="A490" s="50">
        <v>486</v>
      </c>
      <c r="B490" s="84"/>
      <c r="C490" s="104"/>
      <c r="D490" s="104"/>
      <c r="E490" s="85"/>
      <c r="F490" s="85"/>
      <c r="G490" s="85"/>
      <c r="H490" s="84"/>
      <c r="I490" s="84"/>
      <c r="J490" s="84"/>
      <c r="K490" s="86"/>
      <c r="L490" s="84"/>
      <c r="M490" s="56" t="s">
        <v>1</v>
      </c>
      <c r="N490" s="53" t="str">
        <f t="shared" si="175"/>
        <v xml:space="preserve">                           0 0       0     07004061234567891 9</v>
      </c>
      <c r="O490" s="60">
        <f t="shared" si="176"/>
        <v>62</v>
      </c>
      <c r="Q490" s="73" t="s">
        <v>74</v>
      </c>
      <c r="R490" s="73">
        <f t="shared" si="177"/>
        <v>250</v>
      </c>
      <c r="S490" s="73">
        <f t="shared" si="178"/>
        <v>0</v>
      </c>
      <c r="T490" s="73" t="str">
        <f t="shared" si="179"/>
        <v xml:space="preserve">                           </v>
      </c>
      <c r="U490" s="73">
        <f t="shared" si="180"/>
        <v>27</v>
      </c>
      <c r="V490" s="73" t="str">
        <f t="shared" si="181"/>
        <v xml:space="preserve">                           </v>
      </c>
      <c r="W490" s="73">
        <f t="shared" si="182"/>
        <v>27</v>
      </c>
      <c r="X490" s="73">
        <f t="shared" si="183"/>
        <v>0</v>
      </c>
      <c r="Y490" s="73" t="str">
        <f t="shared" si="184"/>
        <v xml:space="preserve">                           </v>
      </c>
      <c r="Z490" s="73">
        <f t="shared" si="185"/>
        <v>27</v>
      </c>
      <c r="AA490" s="73">
        <f t="shared" si="186"/>
        <v>0</v>
      </c>
      <c r="AB490" s="73">
        <f t="shared" si="187"/>
        <v>1</v>
      </c>
      <c r="AC490" s="73">
        <f t="shared" si="188"/>
        <v>0</v>
      </c>
      <c r="AD490" s="73" t="str">
        <f t="shared" si="189"/>
        <v xml:space="preserve">                           </v>
      </c>
      <c r="AE490" s="73">
        <f t="shared" si="190"/>
        <v>27</v>
      </c>
      <c r="AF490" s="73" t="str">
        <f t="shared" si="191"/>
        <v xml:space="preserve"> </v>
      </c>
      <c r="AG490" s="73">
        <f t="shared" si="192"/>
        <v>1</v>
      </c>
      <c r="AH490" s="73">
        <f t="shared" si="193"/>
        <v>0</v>
      </c>
      <c r="AI490" s="55" t="s">
        <v>11</v>
      </c>
      <c r="AJ490" s="55" t="s">
        <v>8</v>
      </c>
      <c r="AK490" s="73">
        <f t="shared" si="194"/>
        <v>0</v>
      </c>
      <c r="AL490" s="55" t="s">
        <v>9</v>
      </c>
      <c r="AM490" s="56" t="s">
        <v>3</v>
      </c>
      <c r="AN490" s="56" t="s">
        <v>13</v>
      </c>
      <c r="AO490" s="112">
        <v>1234567891</v>
      </c>
      <c r="AP490" s="55" t="s">
        <v>8</v>
      </c>
      <c r="AQ490" s="73" t="str">
        <f t="shared" si="195"/>
        <v xml:space="preserve">                           0 0       0     07004061234567891 9</v>
      </c>
      <c r="AR490" s="77">
        <f t="shared" si="196"/>
        <v>62</v>
      </c>
      <c r="AS490" s="107" t="str">
        <f t="shared" si="197"/>
        <v xml:space="preserve">                           0 0       0     07004061234567891 9</v>
      </c>
      <c r="AT490" s="107">
        <f t="shared" si="198"/>
        <v>62</v>
      </c>
      <c r="AU490" s="109">
        <f t="shared" si="199"/>
        <v>62</v>
      </c>
    </row>
    <row r="491" spans="1:47" s="21" customFormat="1" ht="22.5" customHeight="1" x14ac:dyDescent="0.2">
      <c r="A491" s="50">
        <v>487</v>
      </c>
      <c r="B491" s="84"/>
      <c r="C491" s="104"/>
      <c r="D491" s="104"/>
      <c r="E491" s="85"/>
      <c r="F491" s="85"/>
      <c r="G491" s="85"/>
      <c r="H491" s="84"/>
      <c r="I491" s="84"/>
      <c r="J491" s="84"/>
      <c r="K491" s="86"/>
      <c r="L491" s="84"/>
      <c r="M491" s="56" t="s">
        <v>1</v>
      </c>
      <c r="N491" s="53" t="str">
        <f t="shared" si="175"/>
        <v xml:space="preserve">                           0 0       0     07004061234567891 9</v>
      </c>
      <c r="O491" s="60">
        <f t="shared" si="176"/>
        <v>62</v>
      </c>
      <c r="Q491" s="73" t="s">
        <v>74</v>
      </c>
      <c r="R491" s="73">
        <f t="shared" si="177"/>
        <v>250</v>
      </c>
      <c r="S491" s="73">
        <f t="shared" si="178"/>
        <v>0</v>
      </c>
      <c r="T491" s="73" t="str">
        <f t="shared" si="179"/>
        <v xml:space="preserve">                           </v>
      </c>
      <c r="U491" s="73">
        <f t="shared" si="180"/>
        <v>27</v>
      </c>
      <c r="V491" s="73" t="str">
        <f t="shared" si="181"/>
        <v xml:space="preserve">                           </v>
      </c>
      <c r="W491" s="73">
        <f t="shared" si="182"/>
        <v>27</v>
      </c>
      <c r="X491" s="73">
        <f t="shared" si="183"/>
        <v>0</v>
      </c>
      <c r="Y491" s="73" t="str">
        <f t="shared" si="184"/>
        <v xml:space="preserve">                           </v>
      </c>
      <c r="Z491" s="73">
        <f t="shared" si="185"/>
        <v>27</v>
      </c>
      <c r="AA491" s="73">
        <f t="shared" si="186"/>
        <v>0</v>
      </c>
      <c r="AB491" s="73">
        <f t="shared" si="187"/>
        <v>1</v>
      </c>
      <c r="AC491" s="73">
        <f t="shared" si="188"/>
        <v>0</v>
      </c>
      <c r="AD491" s="73" t="str">
        <f t="shared" si="189"/>
        <v xml:space="preserve">                           </v>
      </c>
      <c r="AE491" s="73">
        <f t="shared" si="190"/>
        <v>27</v>
      </c>
      <c r="AF491" s="73" t="str">
        <f t="shared" si="191"/>
        <v xml:space="preserve"> </v>
      </c>
      <c r="AG491" s="73">
        <f t="shared" si="192"/>
        <v>1</v>
      </c>
      <c r="AH491" s="73">
        <f t="shared" si="193"/>
        <v>0</v>
      </c>
      <c r="AI491" s="55" t="s">
        <v>11</v>
      </c>
      <c r="AJ491" s="55" t="s">
        <v>8</v>
      </c>
      <c r="AK491" s="73">
        <f t="shared" si="194"/>
        <v>0</v>
      </c>
      <c r="AL491" s="55" t="s">
        <v>9</v>
      </c>
      <c r="AM491" s="56" t="s">
        <v>3</v>
      </c>
      <c r="AN491" s="56" t="s">
        <v>13</v>
      </c>
      <c r="AO491" s="112">
        <v>1234567891</v>
      </c>
      <c r="AP491" s="55" t="s">
        <v>8</v>
      </c>
      <c r="AQ491" s="73" t="str">
        <f t="shared" si="195"/>
        <v xml:space="preserve">                           0 0       0     07004061234567891 9</v>
      </c>
      <c r="AR491" s="77">
        <f t="shared" si="196"/>
        <v>62</v>
      </c>
      <c r="AS491" s="107" t="str">
        <f t="shared" si="197"/>
        <v xml:space="preserve">                           0 0       0     07004061234567891 9</v>
      </c>
      <c r="AT491" s="107">
        <f t="shared" si="198"/>
        <v>62</v>
      </c>
      <c r="AU491" s="109">
        <f t="shared" si="199"/>
        <v>62</v>
      </c>
    </row>
    <row r="492" spans="1:47" s="21" customFormat="1" ht="22.5" customHeight="1" x14ac:dyDescent="0.2">
      <c r="A492" s="50">
        <v>488</v>
      </c>
      <c r="B492" s="84"/>
      <c r="C492" s="104"/>
      <c r="D492" s="104"/>
      <c r="E492" s="85"/>
      <c r="F492" s="85"/>
      <c r="G492" s="85"/>
      <c r="H492" s="84"/>
      <c r="I492" s="84"/>
      <c r="J492" s="84"/>
      <c r="K492" s="86"/>
      <c r="L492" s="84"/>
      <c r="M492" s="56" t="s">
        <v>1</v>
      </c>
      <c r="N492" s="53" t="str">
        <f t="shared" si="175"/>
        <v xml:space="preserve">                           0 0       0     07004061234567891 9</v>
      </c>
      <c r="O492" s="60">
        <f t="shared" si="176"/>
        <v>62</v>
      </c>
      <c r="Q492" s="73" t="s">
        <v>74</v>
      </c>
      <c r="R492" s="73">
        <f t="shared" si="177"/>
        <v>250</v>
      </c>
      <c r="S492" s="73">
        <f t="shared" si="178"/>
        <v>0</v>
      </c>
      <c r="T492" s="73" t="str">
        <f t="shared" si="179"/>
        <v xml:space="preserve">                           </v>
      </c>
      <c r="U492" s="73">
        <f t="shared" si="180"/>
        <v>27</v>
      </c>
      <c r="V492" s="73" t="str">
        <f t="shared" si="181"/>
        <v xml:space="preserve">                           </v>
      </c>
      <c r="W492" s="73">
        <f t="shared" si="182"/>
        <v>27</v>
      </c>
      <c r="X492" s="73">
        <f t="shared" si="183"/>
        <v>0</v>
      </c>
      <c r="Y492" s="73" t="str">
        <f t="shared" si="184"/>
        <v xml:space="preserve">                           </v>
      </c>
      <c r="Z492" s="73">
        <f t="shared" si="185"/>
        <v>27</v>
      </c>
      <c r="AA492" s="73">
        <f t="shared" si="186"/>
        <v>0</v>
      </c>
      <c r="AB492" s="73">
        <f t="shared" si="187"/>
        <v>1</v>
      </c>
      <c r="AC492" s="73">
        <f t="shared" si="188"/>
        <v>0</v>
      </c>
      <c r="AD492" s="73" t="str">
        <f t="shared" si="189"/>
        <v xml:space="preserve">                           </v>
      </c>
      <c r="AE492" s="73">
        <f t="shared" si="190"/>
        <v>27</v>
      </c>
      <c r="AF492" s="73" t="str">
        <f t="shared" si="191"/>
        <v xml:space="preserve"> </v>
      </c>
      <c r="AG492" s="73">
        <f t="shared" si="192"/>
        <v>1</v>
      </c>
      <c r="AH492" s="73">
        <f t="shared" si="193"/>
        <v>0</v>
      </c>
      <c r="AI492" s="55" t="s">
        <v>11</v>
      </c>
      <c r="AJ492" s="55" t="s">
        <v>8</v>
      </c>
      <c r="AK492" s="73">
        <f t="shared" si="194"/>
        <v>0</v>
      </c>
      <c r="AL492" s="55" t="s">
        <v>9</v>
      </c>
      <c r="AM492" s="56" t="s">
        <v>3</v>
      </c>
      <c r="AN492" s="56" t="s">
        <v>13</v>
      </c>
      <c r="AO492" s="112">
        <v>1234567891</v>
      </c>
      <c r="AP492" s="55" t="s">
        <v>8</v>
      </c>
      <c r="AQ492" s="73" t="str">
        <f t="shared" si="195"/>
        <v xml:space="preserve">                           0 0       0     07004061234567891 9</v>
      </c>
      <c r="AR492" s="77">
        <f t="shared" si="196"/>
        <v>62</v>
      </c>
      <c r="AS492" s="107" t="str">
        <f t="shared" si="197"/>
        <v xml:space="preserve">                           0 0       0     07004061234567891 9</v>
      </c>
      <c r="AT492" s="107">
        <f t="shared" si="198"/>
        <v>62</v>
      </c>
      <c r="AU492" s="109">
        <f t="shared" si="199"/>
        <v>62</v>
      </c>
    </row>
    <row r="493" spans="1:47" s="21" customFormat="1" ht="22.5" customHeight="1" x14ac:dyDescent="0.2">
      <c r="A493" s="50">
        <v>489</v>
      </c>
      <c r="B493" s="84"/>
      <c r="C493" s="104"/>
      <c r="D493" s="104"/>
      <c r="E493" s="85"/>
      <c r="F493" s="85"/>
      <c r="G493" s="85"/>
      <c r="H493" s="84"/>
      <c r="I493" s="84"/>
      <c r="J493" s="84"/>
      <c r="K493" s="86"/>
      <c r="L493" s="84"/>
      <c r="M493" s="56" t="s">
        <v>1</v>
      </c>
      <c r="N493" s="53" t="str">
        <f t="shared" si="175"/>
        <v xml:space="preserve">                           0 0       0     07004061234567891 9</v>
      </c>
      <c r="O493" s="60">
        <f t="shared" si="176"/>
        <v>62</v>
      </c>
      <c r="Q493" s="73" t="s">
        <v>74</v>
      </c>
      <c r="R493" s="73">
        <f t="shared" si="177"/>
        <v>250</v>
      </c>
      <c r="S493" s="73">
        <f t="shared" si="178"/>
        <v>0</v>
      </c>
      <c r="T493" s="73" t="str">
        <f t="shared" si="179"/>
        <v xml:space="preserve">                           </v>
      </c>
      <c r="U493" s="73">
        <f t="shared" si="180"/>
        <v>27</v>
      </c>
      <c r="V493" s="73" t="str">
        <f t="shared" si="181"/>
        <v xml:space="preserve">                           </v>
      </c>
      <c r="W493" s="73">
        <f t="shared" si="182"/>
        <v>27</v>
      </c>
      <c r="X493" s="73">
        <f t="shared" si="183"/>
        <v>0</v>
      </c>
      <c r="Y493" s="73" t="str">
        <f t="shared" si="184"/>
        <v xml:space="preserve">                           </v>
      </c>
      <c r="Z493" s="73">
        <f t="shared" si="185"/>
        <v>27</v>
      </c>
      <c r="AA493" s="73">
        <f t="shared" si="186"/>
        <v>0</v>
      </c>
      <c r="AB493" s="73">
        <f t="shared" si="187"/>
        <v>1</v>
      </c>
      <c r="AC493" s="73">
        <f t="shared" si="188"/>
        <v>0</v>
      </c>
      <c r="AD493" s="73" t="str">
        <f t="shared" si="189"/>
        <v xml:space="preserve">                           </v>
      </c>
      <c r="AE493" s="73">
        <f t="shared" si="190"/>
        <v>27</v>
      </c>
      <c r="AF493" s="73" t="str">
        <f t="shared" si="191"/>
        <v xml:space="preserve"> </v>
      </c>
      <c r="AG493" s="73">
        <f t="shared" si="192"/>
        <v>1</v>
      </c>
      <c r="AH493" s="73">
        <f t="shared" si="193"/>
        <v>0</v>
      </c>
      <c r="AI493" s="55" t="s">
        <v>11</v>
      </c>
      <c r="AJ493" s="55" t="s">
        <v>8</v>
      </c>
      <c r="AK493" s="73">
        <f t="shared" si="194"/>
        <v>0</v>
      </c>
      <c r="AL493" s="55" t="s">
        <v>9</v>
      </c>
      <c r="AM493" s="56" t="s">
        <v>3</v>
      </c>
      <c r="AN493" s="56" t="s">
        <v>13</v>
      </c>
      <c r="AO493" s="112">
        <v>1234567891</v>
      </c>
      <c r="AP493" s="55" t="s">
        <v>8</v>
      </c>
      <c r="AQ493" s="73" t="str">
        <f t="shared" si="195"/>
        <v xml:space="preserve">                           0 0       0     07004061234567891 9</v>
      </c>
      <c r="AR493" s="77">
        <f t="shared" si="196"/>
        <v>62</v>
      </c>
      <c r="AS493" s="107" t="str">
        <f t="shared" si="197"/>
        <v xml:space="preserve">                           0 0       0     07004061234567891 9</v>
      </c>
      <c r="AT493" s="107">
        <f t="shared" si="198"/>
        <v>62</v>
      </c>
      <c r="AU493" s="109">
        <f t="shared" si="199"/>
        <v>62</v>
      </c>
    </row>
    <row r="494" spans="1:47" s="21" customFormat="1" ht="22.5" customHeight="1" x14ac:dyDescent="0.2">
      <c r="A494" s="50">
        <v>490</v>
      </c>
      <c r="B494" s="84"/>
      <c r="C494" s="104"/>
      <c r="D494" s="104"/>
      <c r="E494" s="85"/>
      <c r="F494" s="85"/>
      <c r="G494" s="85"/>
      <c r="H494" s="84"/>
      <c r="I494" s="84"/>
      <c r="J494" s="84"/>
      <c r="K494" s="86"/>
      <c r="L494" s="84"/>
      <c r="M494" s="56" t="s">
        <v>1</v>
      </c>
      <c r="N494" s="53" t="str">
        <f t="shared" si="175"/>
        <v xml:space="preserve">                           0 0       0     07004061234567891 9</v>
      </c>
      <c r="O494" s="60">
        <f t="shared" si="176"/>
        <v>62</v>
      </c>
      <c r="Q494" s="73" t="s">
        <v>74</v>
      </c>
      <c r="R494" s="73">
        <f t="shared" si="177"/>
        <v>250</v>
      </c>
      <c r="S494" s="73">
        <f t="shared" si="178"/>
        <v>0</v>
      </c>
      <c r="T494" s="73" t="str">
        <f t="shared" si="179"/>
        <v xml:space="preserve">                           </v>
      </c>
      <c r="U494" s="73">
        <f t="shared" si="180"/>
        <v>27</v>
      </c>
      <c r="V494" s="73" t="str">
        <f t="shared" si="181"/>
        <v xml:space="preserve">                           </v>
      </c>
      <c r="W494" s="73">
        <f t="shared" si="182"/>
        <v>27</v>
      </c>
      <c r="X494" s="73">
        <f t="shared" si="183"/>
        <v>0</v>
      </c>
      <c r="Y494" s="73" t="str">
        <f t="shared" si="184"/>
        <v xml:space="preserve">                           </v>
      </c>
      <c r="Z494" s="73">
        <f t="shared" si="185"/>
        <v>27</v>
      </c>
      <c r="AA494" s="73">
        <f t="shared" si="186"/>
        <v>0</v>
      </c>
      <c r="AB494" s="73">
        <f t="shared" si="187"/>
        <v>1</v>
      </c>
      <c r="AC494" s="73">
        <f t="shared" si="188"/>
        <v>0</v>
      </c>
      <c r="AD494" s="73" t="str">
        <f t="shared" si="189"/>
        <v xml:space="preserve">                           </v>
      </c>
      <c r="AE494" s="73">
        <f t="shared" si="190"/>
        <v>27</v>
      </c>
      <c r="AF494" s="73" t="str">
        <f t="shared" si="191"/>
        <v xml:space="preserve"> </v>
      </c>
      <c r="AG494" s="73">
        <f t="shared" si="192"/>
        <v>1</v>
      </c>
      <c r="AH494" s="73">
        <f t="shared" si="193"/>
        <v>0</v>
      </c>
      <c r="AI494" s="55" t="s">
        <v>11</v>
      </c>
      <c r="AJ494" s="55" t="s">
        <v>8</v>
      </c>
      <c r="AK494" s="73">
        <f t="shared" si="194"/>
        <v>0</v>
      </c>
      <c r="AL494" s="55" t="s">
        <v>9</v>
      </c>
      <c r="AM494" s="56" t="s">
        <v>3</v>
      </c>
      <c r="AN494" s="56" t="s">
        <v>13</v>
      </c>
      <c r="AO494" s="112">
        <v>1234567891</v>
      </c>
      <c r="AP494" s="55" t="s">
        <v>8</v>
      </c>
      <c r="AQ494" s="73" t="str">
        <f t="shared" si="195"/>
        <v xml:space="preserve">                           0 0       0     07004061234567891 9</v>
      </c>
      <c r="AR494" s="77">
        <f t="shared" si="196"/>
        <v>62</v>
      </c>
      <c r="AS494" s="107" t="str">
        <f t="shared" si="197"/>
        <v xml:space="preserve">                           0 0       0     07004061234567891 9</v>
      </c>
      <c r="AT494" s="107">
        <f t="shared" si="198"/>
        <v>62</v>
      </c>
      <c r="AU494" s="109">
        <f t="shared" si="199"/>
        <v>62</v>
      </c>
    </row>
    <row r="495" spans="1:47" s="21" customFormat="1" ht="22.5" customHeight="1" x14ac:dyDescent="0.2">
      <c r="A495" s="50">
        <v>491</v>
      </c>
      <c r="B495" s="84"/>
      <c r="C495" s="104"/>
      <c r="D495" s="104"/>
      <c r="E495" s="85"/>
      <c r="F495" s="85"/>
      <c r="G495" s="85"/>
      <c r="H495" s="84"/>
      <c r="I495" s="84"/>
      <c r="J495" s="84"/>
      <c r="K495" s="86"/>
      <c r="L495" s="84"/>
      <c r="M495" s="56" t="s">
        <v>1</v>
      </c>
      <c r="N495" s="53" t="str">
        <f t="shared" si="175"/>
        <v xml:space="preserve">                           0 0       0     07004061234567891 9</v>
      </c>
      <c r="O495" s="60">
        <f t="shared" si="176"/>
        <v>62</v>
      </c>
      <c r="Q495" s="73" t="s">
        <v>74</v>
      </c>
      <c r="R495" s="73">
        <f t="shared" si="177"/>
        <v>250</v>
      </c>
      <c r="S495" s="73">
        <f t="shared" si="178"/>
        <v>0</v>
      </c>
      <c r="T495" s="73" t="str">
        <f t="shared" si="179"/>
        <v xml:space="preserve">                           </v>
      </c>
      <c r="U495" s="73">
        <f t="shared" si="180"/>
        <v>27</v>
      </c>
      <c r="V495" s="73" t="str">
        <f t="shared" si="181"/>
        <v xml:space="preserve">                           </v>
      </c>
      <c r="W495" s="73">
        <f t="shared" si="182"/>
        <v>27</v>
      </c>
      <c r="X495" s="73">
        <f t="shared" si="183"/>
        <v>0</v>
      </c>
      <c r="Y495" s="73" t="str">
        <f t="shared" si="184"/>
        <v xml:space="preserve">                           </v>
      </c>
      <c r="Z495" s="73">
        <f t="shared" si="185"/>
        <v>27</v>
      </c>
      <c r="AA495" s="73">
        <f t="shared" si="186"/>
        <v>0</v>
      </c>
      <c r="AB495" s="73">
        <f t="shared" si="187"/>
        <v>1</v>
      </c>
      <c r="AC495" s="73">
        <f t="shared" si="188"/>
        <v>0</v>
      </c>
      <c r="AD495" s="73" t="str">
        <f t="shared" si="189"/>
        <v xml:space="preserve">                           </v>
      </c>
      <c r="AE495" s="73">
        <f t="shared" si="190"/>
        <v>27</v>
      </c>
      <c r="AF495" s="73" t="str">
        <f t="shared" si="191"/>
        <v xml:space="preserve"> </v>
      </c>
      <c r="AG495" s="73">
        <f t="shared" si="192"/>
        <v>1</v>
      </c>
      <c r="AH495" s="73">
        <f t="shared" si="193"/>
        <v>0</v>
      </c>
      <c r="AI495" s="55" t="s">
        <v>11</v>
      </c>
      <c r="AJ495" s="55" t="s">
        <v>8</v>
      </c>
      <c r="AK495" s="73">
        <f t="shared" si="194"/>
        <v>0</v>
      </c>
      <c r="AL495" s="55" t="s">
        <v>9</v>
      </c>
      <c r="AM495" s="56" t="s">
        <v>3</v>
      </c>
      <c r="AN495" s="56" t="s">
        <v>13</v>
      </c>
      <c r="AO495" s="112">
        <v>1234567891</v>
      </c>
      <c r="AP495" s="55" t="s">
        <v>8</v>
      </c>
      <c r="AQ495" s="73" t="str">
        <f t="shared" si="195"/>
        <v xml:space="preserve">                           0 0       0     07004061234567891 9</v>
      </c>
      <c r="AR495" s="77">
        <f t="shared" si="196"/>
        <v>62</v>
      </c>
      <c r="AS495" s="107" t="str">
        <f t="shared" si="197"/>
        <v xml:space="preserve">                           0 0       0     07004061234567891 9</v>
      </c>
      <c r="AT495" s="107">
        <f t="shared" si="198"/>
        <v>62</v>
      </c>
      <c r="AU495" s="109">
        <f t="shared" si="199"/>
        <v>62</v>
      </c>
    </row>
    <row r="496" spans="1:47" s="21" customFormat="1" ht="22.5" customHeight="1" x14ac:dyDescent="0.2">
      <c r="A496" s="50">
        <v>492</v>
      </c>
      <c r="B496" s="84"/>
      <c r="C496" s="104"/>
      <c r="D496" s="104"/>
      <c r="E496" s="85"/>
      <c r="F496" s="85"/>
      <c r="G496" s="85"/>
      <c r="H496" s="84"/>
      <c r="I496" s="84"/>
      <c r="J496" s="84"/>
      <c r="K496" s="86"/>
      <c r="L496" s="84"/>
      <c r="M496" s="56" t="s">
        <v>1</v>
      </c>
      <c r="N496" s="53" t="str">
        <f t="shared" si="175"/>
        <v xml:space="preserve">                           0 0       0     07004061234567891 9</v>
      </c>
      <c r="O496" s="60">
        <f t="shared" si="176"/>
        <v>62</v>
      </c>
      <c r="Q496" s="73" t="s">
        <v>74</v>
      </c>
      <c r="R496" s="73">
        <f t="shared" si="177"/>
        <v>250</v>
      </c>
      <c r="S496" s="73">
        <f t="shared" si="178"/>
        <v>0</v>
      </c>
      <c r="T496" s="73" t="str">
        <f t="shared" si="179"/>
        <v xml:space="preserve">                           </v>
      </c>
      <c r="U496" s="73">
        <f t="shared" si="180"/>
        <v>27</v>
      </c>
      <c r="V496" s="73" t="str">
        <f t="shared" si="181"/>
        <v xml:space="preserve">                           </v>
      </c>
      <c r="W496" s="73">
        <f t="shared" si="182"/>
        <v>27</v>
      </c>
      <c r="X496" s="73">
        <f t="shared" si="183"/>
        <v>0</v>
      </c>
      <c r="Y496" s="73" t="str">
        <f t="shared" si="184"/>
        <v xml:space="preserve">                           </v>
      </c>
      <c r="Z496" s="73">
        <f t="shared" si="185"/>
        <v>27</v>
      </c>
      <c r="AA496" s="73">
        <f t="shared" si="186"/>
        <v>0</v>
      </c>
      <c r="AB496" s="73">
        <f t="shared" si="187"/>
        <v>1</v>
      </c>
      <c r="AC496" s="73">
        <f t="shared" si="188"/>
        <v>0</v>
      </c>
      <c r="AD496" s="73" t="str">
        <f t="shared" si="189"/>
        <v xml:space="preserve">                           </v>
      </c>
      <c r="AE496" s="73">
        <f t="shared" si="190"/>
        <v>27</v>
      </c>
      <c r="AF496" s="73" t="str">
        <f t="shared" si="191"/>
        <v xml:space="preserve"> </v>
      </c>
      <c r="AG496" s="73">
        <f t="shared" si="192"/>
        <v>1</v>
      </c>
      <c r="AH496" s="73">
        <f t="shared" si="193"/>
        <v>0</v>
      </c>
      <c r="AI496" s="55" t="s">
        <v>11</v>
      </c>
      <c r="AJ496" s="55" t="s">
        <v>8</v>
      </c>
      <c r="AK496" s="73">
        <f t="shared" si="194"/>
        <v>0</v>
      </c>
      <c r="AL496" s="55" t="s">
        <v>9</v>
      </c>
      <c r="AM496" s="56" t="s">
        <v>3</v>
      </c>
      <c r="AN496" s="56" t="s">
        <v>13</v>
      </c>
      <c r="AO496" s="112">
        <v>1234567891</v>
      </c>
      <c r="AP496" s="55" t="s">
        <v>8</v>
      </c>
      <c r="AQ496" s="73" t="str">
        <f t="shared" si="195"/>
        <v xml:space="preserve">                           0 0       0     07004061234567891 9</v>
      </c>
      <c r="AR496" s="77">
        <f t="shared" si="196"/>
        <v>62</v>
      </c>
      <c r="AS496" s="107" t="str">
        <f t="shared" si="197"/>
        <v xml:space="preserve">                           0 0       0     07004061234567891 9</v>
      </c>
      <c r="AT496" s="107">
        <f t="shared" si="198"/>
        <v>62</v>
      </c>
      <c r="AU496" s="109">
        <f t="shared" si="199"/>
        <v>62</v>
      </c>
    </row>
    <row r="497" spans="1:47" s="21" customFormat="1" ht="22.5" customHeight="1" x14ac:dyDescent="0.2">
      <c r="A497" s="50">
        <v>493</v>
      </c>
      <c r="B497" s="84"/>
      <c r="C497" s="104"/>
      <c r="D497" s="104"/>
      <c r="E497" s="85"/>
      <c r="F497" s="85"/>
      <c r="G497" s="85"/>
      <c r="H497" s="84"/>
      <c r="I497" s="84"/>
      <c r="J497" s="84"/>
      <c r="K497" s="86"/>
      <c r="L497" s="84"/>
      <c r="M497" s="56" t="s">
        <v>1</v>
      </c>
      <c r="N497" s="53" t="str">
        <f t="shared" si="175"/>
        <v xml:space="preserve">                           0 0       0     07004061234567891 9</v>
      </c>
      <c r="O497" s="60">
        <f t="shared" si="176"/>
        <v>62</v>
      </c>
      <c r="Q497" s="73" t="s">
        <v>74</v>
      </c>
      <c r="R497" s="73">
        <f t="shared" si="177"/>
        <v>250</v>
      </c>
      <c r="S497" s="73">
        <f t="shared" si="178"/>
        <v>0</v>
      </c>
      <c r="T497" s="73" t="str">
        <f t="shared" si="179"/>
        <v xml:space="preserve">                           </v>
      </c>
      <c r="U497" s="73">
        <f t="shared" si="180"/>
        <v>27</v>
      </c>
      <c r="V497" s="73" t="str">
        <f t="shared" si="181"/>
        <v xml:space="preserve">                           </v>
      </c>
      <c r="W497" s="73">
        <f t="shared" si="182"/>
        <v>27</v>
      </c>
      <c r="X497" s="73">
        <f t="shared" si="183"/>
        <v>0</v>
      </c>
      <c r="Y497" s="73" t="str">
        <f t="shared" si="184"/>
        <v xml:space="preserve">                           </v>
      </c>
      <c r="Z497" s="73">
        <f t="shared" si="185"/>
        <v>27</v>
      </c>
      <c r="AA497" s="73">
        <f t="shared" si="186"/>
        <v>0</v>
      </c>
      <c r="AB497" s="73">
        <f t="shared" si="187"/>
        <v>1</v>
      </c>
      <c r="AC497" s="73">
        <f t="shared" si="188"/>
        <v>0</v>
      </c>
      <c r="AD497" s="73" t="str">
        <f t="shared" si="189"/>
        <v xml:space="preserve">                           </v>
      </c>
      <c r="AE497" s="73">
        <f t="shared" si="190"/>
        <v>27</v>
      </c>
      <c r="AF497" s="73" t="str">
        <f t="shared" si="191"/>
        <v xml:space="preserve"> </v>
      </c>
      <c r="AG497" s="73">
        <f t="shared" si="192"/>
        <v>1</v>
      </c>
      <c r="AH497" s="73">
        <f t="shared" si="193"/>
        <v>0</v>
      </c>
      <c r="AI497" s="55" t="s">
        <v>11</v>
      </c>
      <c r="AJ497" s="55" t="s">
        <v>8</v>
      </c>
      <c r="AK497" s="73">
        <f t="shared" si="194"/>
        <v>0</v>
      </c>
      <c r="AL497" s="55" t="s">
        <v>9</v>
      </c>
      <c r="AM497" s="56" t="s">
        <v>3</v>
      </c>
      <c r="AN497" s="56" t="s">
        <v>13</v>
      </c>
      <c r="AO497" s="112">
        <v>1234567891</v>
      </c>
      <c r="AP497" s="55" t="s">
        <v>8</v>
      </c>
      <c r="AQ497" s="73" t="str">
        <f t="shared" si="195"/>
        <v xml:space="preserve">                           0 0       0     07004061234567891 9</v>
      </c>
      <c r="AR497" s="77">
        <f t="shared" si="196"/>
        <v>62</v>
      </c>
      <c r="AS497" s="107" t="str">
        <f t="shared" si="197"/>
        <v xml:space="preserve">                           0 0       0     07004061234567891 9</v>
      </c>
      <c r="AT497" s="107">
        <f t="shared" si="198"/>
        <v>62</v>
      </c>
      <c r="AU497" s="109">
        <f t="shared" si="199"/>
        <v>62</v>
      </c>
    </row>
    <row r="498" spans="1:47" s="21" customFormat="1" ht="22.5" customHeight="1" x14ac:dyDescent="0.2">
      <c r="A498" s="50">
        <v>494</v>
      </c>
      <c r="B498" s="84"/>
      <c r="C498" s="104"/>
      <c r="D498" s="104"/>
      <c r="E498" s="85"/>
      <c r="F498" s="85"/>
      <c r="G498" s="85"/>
      <c r="H498" s="84"/>
      <c r="I498" s="84"/>
      <c r="J498" s="84"/>
      <c r="K498" s="86"/>
      <c r="L498" s="84"/>
      <c r="M498" s="56" t="s">
        <v>1</v>
      </c>
      <c r="N498" s="53" t="str">
        <f t="shared" si="175"/>
        <v xml:space="preserve">                           0 0       0     07004061234567891 9</v>
      </c>
      <c r="O498" s="60">
        <f t="shared" si="176"/>
        <v>62</v>
      </c>
      <c r="Q498" s="73" t="s">
        <v>74</v>
      </c>
      <c r="R498" s="73">
        <f t="shared" si="177"/>
        <v>250</v>
      </c>
      <c r="S498" s="73">
        <f t="shared" si="178"/>
        <v>0</v>
      </c>
      <c r="T498" s="73" t="str">
        <f t="shared" si="179"/>
        <v xml:space="preserve">                           </v>
      </c>
      <c r="U498" s="73">
        <f t="shared" si="180"/>
        <v>27</v>
      </c>
      <c r="V498" s="73" t="str">
        <f t="shared" si="181"/>
        <v xml:space="preserve">                           </v>
      </c>
      <c r="W498" s="73">
        <f t="shared" si="182"/>
        <v>27</v>
      </c>
      <c r="X498" s="73">
        <f t="shared" si="183"/>
        <v>0</v>
      </c>
      <c r="Y498" s="73" t="str">
        <f t="shared" si="184"/>
        <v xml:space="preserve">                           </v>
      </c>
      <c r="Z498" s="73">
        <f t="shared" si="185"/>
        <v>27</v>
      </c>
      <c r="AA498" s="73">
        <f t="shared" si="186"/>
        <v>0</v>
      </c>
      <c r="AB498" s="73">
        <f t="shared" si="187"/>
        <v>1</v>
      </c>
      <c r="AC498" s="73">
        <f t="shared" si="188"/>
        <v>0</v>
      </c>
      <c r="AD498" s="73" t="str">
        <f t="shared" si="189"/>
        <v xml:space="preserve">                           </v>
      </c>
      <c r="AE498" s="73">
        <f t="shared" si="190"/>
        <v>27</v>
      </c>
      <c r="AF498" s="73" t="str">
        <f t="shared" si="191"/>
        <v xml:space="preserve"> </v>
      </c>
      <c r="AG498" s="73">
        <f t="shared" si="192"/>
        <v>1</v>
      </c>
      <c r="AH498" s="73">
        <f t="shared" si="193"/>
        <v>0</v>
      </c>
      <c r="AI498" s="55" t="s">
        <v>11</v>
      </c>
      <c r="AJ498" s="55" t="s">
        <v>8</v>
      </c>
      <c r="AK498" s="73">
        <f t="shared" si="194"/>
        <v>0</v>
      </c>
      <c r="AL498" s="55" t="s">
        <v>9</v>
      </c>
      <c r="AM498" s="56" t="s">
        <v>3</v>
      </c>
      <c r="AN498" s="56" t="s">
        <v>13</v>
      </c>
      <c r="AO498" s="112">
        <v>1234567891</v>
      </c>
      <c r="AP498" s="55" t="s">
        <v>8</v>
      </c>
      <c r="AQ498" s="73" t="str">
        <f t="shared" si="195"/>
        <v xml:space="preserve">                           0 0       0     07004061234567891 9</v>
      </c>
      <c r="AR498" s="77">
        <f t="shared" si="196"/>
        <v>62</v>
      </c>
      <c r="AS498" s="107" t="str">
        <f t="shared" si="197"/>
        <v xml:space="preserve">                           0 0       0     07004061234567891 9</v>
      </c>
      <c r="AT498" s="107">
        <f t="shared" si="198"/>
        <v>62</v>
      </c>
      <c r="AU498" s="109">
        <f t="shared" si="199"/>
        <v>62</v>
      </c>
    </row>
    <row r="499" spans="1:47" s="21" customFormat="1" ht="22.5" customHeight="1" x14ac:dyDescent="0.2">
      <c r="A499" s="50">
        <v>495</v>
      </c>
      <c r="B499" s="84"/>
      <c r="C499" s="104"/>
      <c r="D499" s="104"/>
      <c r="E499" s="85"/>
      <c r="F499" s="85"/>
      <c r="G499" s="85"/>
      <c r="H499" s="84"/>
      <c r="I499" s="84"/>
      <c r="J499" s="84"/>
      <c r="K499" s="86"/>
      <c r="L499" s="84"/>
      <c r="M499" s="56" t="s">
        <v>1</v>
      </c>
      <c r="N499" s="53" t="str">
        <f t="shared" si="175"/>
        <v xml:space="preserve">                           0 0       0     07004061234567891 9</v>
      </c>
      <c r="O499" s="60">
        <f t="shared" si="176"/>
        <v>62</v>
      </c>
      <c r="Q499" s="73" t="s">
        <v>74</v>
      </c>
      <c r="R499" s="73">
        <f t="shared" si="177"/>
        <v>250</v>
      </c>
      <c r="S499" s="73">
        <f t="shared" si="178"/>
        <v>0</v>
      </c>
      <c r="T499" s="73" t="str">
        <f t="shared" si="179"/>
        <v xml:space="preserve">                           </v>
      </c>
      <c r="U499" s="73">
        <f t="shared" si="180"/>
        <v>27</v>
      </c>
      <c r="V499" s="73" t="str">
        <f t="shared" si="181"/>
        <v xml:space="preserve">                           </v>
      </c>
      <c r="W499" s="73">
        <f t="shared" si="182"/>
        <v>27</v>
      </c>
      <c r="X499" s="73">
        <f t="shared" si="183"/>
        <v>0</v>
      </c>
      <c r="Y499" s="73" t="str">
        <f t="shared" si="184"/>
        <v xml:space="preserve">                           </v>
      </c>
      <c r="Z499" s="73">
        <f t="shared" si="185"/>
        <v>27</v>
      </c>
      <c r="AA499" s="73">
        <f t="shared" si="186"/>
        <v>0</v>
      </c>
      <c r="AB499" s="73">
        <f t="shared" si="187"/>
        <v>1</v>
      </c>
      <c r="AC499" s="73">
        <f t="shared" si="188"/>
        <v>0</v>
      </c>
      <c r="AD499" s="73" t="str">
        <f t="shared" si="189"/>
        <v xml:space="preserve">                           </v>
      </c>
      <c r="AE499" s="73">
        <f t="shared" si="190"/>
        <v>27</v>
      </c>
      <c r="AF499" s="73" t="str">
        <f t="shared" si="191"/>
        <v xml:space="preserve"> </v>
      </c>
      <c r="AG499" s="73">
        <f t="shared" si="192"/>
        <v>1</v>
      </c>
      <c r="AH499" s="73">
        <f t="shared" si="193"/>
        <v>0</v>
      </c>
      <c r="AI499" s="55" t="s">
        <v>11</v>
      </c>
      <c r="AJ499" s="55" t="s">
        <v>8</v>
      </c>
      <c r="AK499" s="73">
        <f t="shared" si="194"/>
        <v>0</v>
      </c>
      <c r="AL499" s="55" t="s">
        <v>9</v>
      </c>
      <c r="AM499" s="56" t="s">
        <v>3</v>
      </c>
      <c r="AN499" s="56" t="s">
        <v>13</v>
      </c>
      <c r="AO499" s="112">
        <v>1234567891</v>
      </c>
      <c r="AP499" s="55" t="s">
        <v>8</v>
      </c>
      <c r="AQ499" s="73" t="str">
        <f t="shared" si="195"/>
        <v xml:space="preserve">                           0 0       0     07004061234567891 9</v>
      </c>
      <c r="AR499" s="77">
        <f t="shared" si="196"/>
        <v>62</v>
      </c>
      <c r="AS499" s="107" t="str">
        <f t="shared" si="197"/>
        <v xml:space="preserve">                           0 0       0     07004061234567891 9</v>
      </c>
      <c r="AT499" s="107">
        <f t="shared" si="198"/>
        <v>62</v>
      </c>
      <c r="AU499" s="109">
        <f t="shared" si="199"/>
        <v>62</v>
      </c>
    </row>
    <row r="500" spans="1:47" s="21" customFormat="1" ht="22.5" customHeight="1" x14ac:dyDescent="0.2">
      <c r="A500" s="50">
        <v>496</v>
      </c>
      <c r="B500" s="84"/>
      <c r="C500" s="104"/>
      <c r="D500" s="104"/>
      <c r="E500" s="85"/>
      <c r="F500" s="85"/>
      <c r="G500" s="85"/>
      <c r="H500" s="84"/>
      <c r="I500" s="84"/>
      <c r="J500" s="84"/>
      <c r="K500" s="86"/>
      <c r="L500" s="84"/>
      <c r="M500" s="56" t="s">
        <v>1</v>
      </c>
      <c r="N500" s="53" t="str">
        <f t="shared" si="175"/>
        <v xml:space="preserve">                           0 0       0     07004061234567891 9</v>
      </c>
      <c r="O500" s="60">
        <f t="shared" si="176"/>
        <v>62</v>
      </c>
      <c r="Q500" s="73" t="s">
        <v>74</v>
      </c>
      <c r="R500" s="73">
        <f t="shared" si="177"/>
        <v>250</v>
      </c>
      <c r="S500" s="73">
        <f t="shared" si="178"/>
        <v>0</v>
      </c>
      <c r="T500" s="73" t="str">
        <f t="shared" si="179"/>
        <v xml:space="preserve">                           </v>
      </c>
      <c r="U500" s="73">
        <f t="shared" si="180"/>
        <v>27</v>
      </c>
      <c r="V500" s="73" t="str">
        <f t="shared" si="181"/>
        <v xml:space="preserve">                           </v>
      </c>
      <c r="W500" s="73">
        <f t="shared" si="182"/>
        <v>27</v>
      </c>
      <c r="X500" s="73">
        <f t="shared" si="183"/>
        <v>0</v>
      </c>
      <c r="Y500" s="73" t="str">
        <f t="shared" si="184"/>
        <v xml:space="preserve">                           </v>
      </c>
      <c r="Z500" s="73">
        <f t="shared" si="185"/>
        <v>27</v>
      </c>
      <c r="AA500" s="73">
        <f t="shared" si="186"/>
        <v>0</v>
      </c>
      <c r="AB500" s="73">
        <f t="shared" si="187"/>
        <v>1</v>
      </c>
      <c r="AC500" s="73">
        <f t="shared" si="188"/>
        <v>0</v>
      </c>
      <c r="AD500" s="73" t="str">
        <f t="shared" si="189"/>
        <v xml:space="preserve">                           </v>
      </c>
      <c r="AE500" s="73">
        <f t="shared" si="190"/>
        <v>27</v>
      </c>
      <c r="AF500" s="73" t="str">
        <f t="shared" si="191"/>
        <v xml:space="preserve"> </v>
      </c>
      <c r="AG500" s="73">
        <f t="shared" si="192"/>
        <v>1</v>
      </c>
      <c r="AH500" s="73">
        <f t="shared" si="193"/>
        <v>0</v>
      </c>
      <c r="AI500" s="55" t="s">
        <v>11</v>
      </c>
      <c r="AJ500" s="55" t="s">
        <v>8</v>
      </c>
      <c r="AK500" s="73">
        <f t="shared" si="194"/>
        <v>0</v>
      </c>
      <c r="AL500" s="55" t="s">
        <v>9</v>
      </c>
      <c r="AM500" s="56" t="s">
        <v>3</v>
      </c>
      <c r="AN500" s="56" t="s">
        <v>13</v>
      </c>
      <c r="AO500" s="112">
        <v>1234567891</v>
      </c>
      <c r="AP500" s="55" t="s">
        <v>8</v>
      </c>
      <c r="AQ500" s="73" t="str">
        <f t="shared" si="195"/>
        <v xml:space="preserve">                           0 0       0     07004061234567891 9</v>
      </c>
      <c r="AR500" s="77">
        <f t="shared" si="196"/>
        <v>62</v>
      </c>
      <c r="AS500" s="107" t="str">
        <f t="shared" si="197"/>
        <v xml:space="preserve">                           0 0       0     07004061234567891 9</v>
      </c>
      <c r="AT500" s="107">
        <f t="shared" si="198"/>
        <v>62</v>
      </c>
      <c r="AU500" s="109">
        <f t="shared" si="199"/>
        <v>62</v>
      </c>
    </row>
    <row r="501" spans="1:47" s="21" customFormat="1" ht="22.5" customHeight="1" x14ac:dyDescent="0.2">
      <c r="A501" s="50">
        <v>497</v>
      </c>
      <c r="B501" s="84"/>
      <c r="C501" s="104"/>
      <c r="D501" s="104"/>
      <c r="E501" s="85"/>
      <c r="F501" s="85"/>
      <c r="G501" s="85"/>
      <c r="H501" s="84"/>
      <c r="I501" s="84"/>
      <c r="J501" s="84"/>
      <c r="K501" s="86"/>
      <c r="L501" s="84"/>
      <c r="M501" s="56" t="s">
        <v>1</v>
      </c>
      <c r="N501" s="53" t="str">
        <f t="shared" si="175"/>
        <v xml:space="preserve">                           0 0       0     07004061234567891 9</v>
      </c>
      <c r="O501" s="60">
        <f t="shared" si="176"/>
        <v>62</v>
      </c>
      <c r="Q501" s="73" t="s">
        <v>74</v>
      </c>
      <c r="R501" s="73">
        <f t="shared" si="177"/>
        <v>250</v>
      </c>
      <c r="S501" s="73">
        <f t="shared" si="178"/>
        <v>0</v>
      </c>
      <c r="T501" s="73" t="str">
        <f t="shared" si="179"/>
        <v xml:space="preserve">                           </v>
      </c>
      <c r="U501" s="73">
        <f t="shared" si="180"/>
        <v>27</v>
      </c>
      <c r="V501" s="73" t="str">
        <f t="shared" si="181"/>
        <v xml:space="preserve">                           </v>
      </c>
      <c r="W501" s="73">
        <f t="shared" si="182"/>
        <v>27</v>
      </c>
      <c r="X501" s="73">
        <f t="shared" si="183"/>
        <v>0</v>
      </c>
      <c r="Y501" s="73" t="str">
        <f t="shared" si="184"/>
        <v xml:space="preserve">                           </v>
      </c>
      <c r="Z501" s="73">
        <f t="shared" si="185"/>
        <v>27</v>
      </c>
      <c r="AA501" s="73">
        <f t="shared" si="186"/>
        <v>0</v>
      </c>
      <c r="AB501" s="73">
        <f t="shared" si="187"/>
        <v>1</v>
      </c>
      <c r="AC501" s="73">
        <f t="shared" si="188"/>
        <v>0</v>
      </c>
      <c r="AD501" s="73" t="str">
        <f t="shared" si="189"/>
        <v xml:space="preserve">                           </v>
      </c>
      <c r="AE501" s="73">
        <f t="shared" si="190"/>
        <v>27</v>
      </c>
      <c r="AF501" s="73" t="str">
        <f t="shared" si="191"/>
        <v xml:space="preserve"> </v>
      </c>
      <c r="AG501" s="73">
        <f t="shared" si="192"/>
        <v>1</v>
      </c>
      <c r="AH501" s="73">
        <f t="shared" si="193"/>
        <v>0</v>
      </c>
      <c r="AI501" s="55" t="s">
        <v>11</v>
      </c>
      <c r="AJ501" s="55" t="s">
        <v>8</v>
      </c>
      <c r="AK501" s="73">
        <f t="shared" si="194"/>
        <v>0</v>
      </c>
      <c r="AL501" s="55" t="s">
        <v>9</v>
      </c>
      <c r="AM501" s="56" t="s">
        <v>3</v>
      </c>
      <c r="AN501" s="56" t="s">
        <v>13</v>
      </c>
      <c r="AO501" s="112">
        <v>1234567891</v>
      </c>
      <c r="AP501" s="55" t="s">
        <v>8</v>
      </c>
      <c r="AQ501" s="73" t="str">
        <f t="shared" si="195"/>
        <v xml:space="preserve">                           0 0       0     07004061234567891 9</v>
      </c>
      <c r="AR501" s="77">
        <f t="shared" si="196"/>
        <v>62</v>
      </c>
      <c r="AS501" s="107" t="str">
        <f t="shared" si="197"/>
        <v xml:space="preserve">                           0 0       0     07004061234567891 9</v>
      </c>
      <c r="AT501" s="107">
        <f t="shared" si="198"/>
        <v>62</v>
      </c>
      <c r="AU501" s="109">
        <f t="shared" si="199"/>
        <v>62</v>
      </c>
    </row>
    <row r="502" spans="1:47" s="21" customFormat="1" ht="22.5" customHeight="1" x14ac:dyDescent="0.2">
      <c r="A502" s="50">
        <v>498</v>
      </c>
      <c r="B502" s="84"/>
      <c r="C502" s="104"/>
      <c r="D502" s="104"/>
      <c r="E502" s="85"/>
      <c r="F502" s="85"/>
      <c r="G502" s="85"/>
      <c r="H502" s="84"/>
      <c r="I502" s="84"/>
      <c r="J502" s="84"/>
      <c r="K502" s="86"/>
      <c r="L502" s="84"/>
      <c r="M502" s="56" t="s">
        <v>1</v>
      </c>
      <c r="N502" s="53" t="str">
        <f t="shared" si="175"/>
        <v xml:space="preserve">                           0 0       0     07004061234567891 9</v>
      </c>
      <c r="O502" s="60">
        <f t="shared" si="176"/>
        <v>62</v>
      </c>
      <c r="Q502" s="73" t="s">
        <v>74</v>
      </c>
      <c r="R502" s="73">
        <f t="shared" si="177"/>
        <v>250</v>
      </c>
      <c r="S502" s="73">
        <f t="shared" si="178"/>
        <v>0</v>
      </c>
      <c r="T502" s="73" t="str">
        <f t="shared" si="179"/>
        <v xml:space="preserve">                           </v>
      </c>
      <c r="U502" s="73">
        <f t="shared" si="180"/>
        <v>27</v>
      </c>
      <c r="V502" s="73" t="str">
        <f t="shared" si="181"/>
        <v xml:space="preserve">                           </v>
      </c>
      <c r="W502" s="73">
        <f t="shared" si="182"/>
        <v>27</v>
      </c>
      <c r="X502" s="73">
        <f t="shared" si="183"/>
        <v>0</v>
      </c>
      <c r="Y502" s="73" t="str">
        <f t="shared" si="184"/>
        <v xml:space="preserve">                           </v>
      </c>
      <c r="Z502" s="73">
        <f t="shared" si="185"/>
        <v>27</v>
      </c>
      <c r="AA502" s="73">
        <f t="shared" si="186"/>
        <v>0</v>
      </c>
      <c r="AB502" s="73">
        <f t="shared" si="187"/>
        <v>1</v>
      </c>
      <c r="AC502" s="73">
        <f t="shared" si="188"/>
        <v>0</v>
      </c>
      <c r="AD502" s="73" t="str">
        <f t="shared" si="189"/>
        <v xml:space="preserve">                           </v>
      </c>
      <c r="AE502" s="73">
        <f t="shared" si="190"/>
        <v>27</v>
      </c>
      <c r="AF502" s="73" t="str">
        <f t="shared" si="191"/>
        <v xml:space="preserve"> </v>
      </c>
      <c r="AG502" s="73">
        <f t="shared" si="192"/>
        <v>1</v>
      </c>
      <c r="AH502" s="73">
        <f t="shared" si="193"/>
        <v>0</v>
      </c>
      <c r="AI502" s="55" t="s">
        <v>11</v>
      </c>
      <c r="AJ502" s="55" t="s">
        <v>8</v>
      </c>
      <c r="AK502" s="73">
        <f t="shared" si="194"/>
        <v>0</v>
      </c>
      <c r="AL502" s="55" t="s">
        <v>9</v>
      </c>
      <c r="AM502" s="56" t="s">
        <v>3</v>
      </c>
      <c r="AN502" s="56" t="s">
        <v>13</v>
      </c>
      <c r="AO502" s="112">
        <v>1234567891</v>
      </c>
      <c r="AP502" s="55" t="s">
        <v>8</v>
      </c>
      <c r="AQ502" s="73" t="str">
        <f t="shared" si="195"/>
        <v xml:space="preserve">                           0 0       0     07004061234567891 9</v>
      </c>
      <c r="AR502" s="77">
        <f t="shared" si="196"/>
        <v>62</v>
      </c>
      <c r="AS502" s="107" t="str">
        <f t="shared" si="197"/>
        <v xml:space="preserve">                           0 0       0     07004061234567891 9</v>
      </c>
      <c r="AT502" s="107">
        <f t="shared" si="198"/>
        <v>62</v>
      </c>
      <c r="AU502" s="109">
        <f t="shared" si="199"/>
        <v>62</v>
      </c>
    </row>
    <row r="503" spans="1:47" s="21" customFormat="1" ht="22.5" customHeight="1" x14ac:dyDescent="0.2">
      <c r="A503" s="50">
        <v>499</v>
      </c>
      <c r="B503" s="84"/>
      <c r="C503" s="104"/>
      <c r="D503" s="104"/>
      <c r="E503" s="85"/>
      <c r="F503" s="85"/>
      <c r="G503" s="85"/>
      <c r="H503" s="84"/>
      <c r="I503" s="84"/>
      <c r="J503" s="84"/>
      <c r="K503" s="86"/>
      <c r="L503" s="84"/>
      <c r="M503" s="56" t="s">
        <v>1</v>
      </c>
      <c r="N503" s="53" t="str">
        <f t="shared" si="175"/>
        <v xml:space="preserve">                           0 0       0     07004061234567891 9</v>
      </c>
      <c r="O503" s="60">
        <f t="shared" si="176"/>
        <v>62</v>
      </c>
      <c r="Q503" s="73" t="s">
        <v>74</v>
      </c>
      <c r="R503" s="73">
        <f t="shared" si="177"/>
        <v>250</v>
      </c>
      <c r="S503" s="73">
        <f t="shared" si="178"/>
        <v>0</v>
      </c>
      <c r="T503" s="73" t="str">
        <f t="shared" si="179"/>
        <v xml:space="preserve">                           </v>
      </c>
      <c r="U503" s="73">
        <f t="shared" si="180"/>
        <v>27</v>
      </c>
      <c r="V503" s="73" t="str">
        <f t="shared" si="181"/>
        <v xml:space="preserve">                           </v>
      </c>
      <c r="W503" s="73">
        <f t="shared" si="182"/>
        <v>27</v>
      </c>
      <c r="X503" s="73">
        <f t="shared" si="183"/>
        <v>0</v>
      </c>
      <c r="Y503" s="73" t="str">
        <f t="shared" si="184"/>
        <v xml:space="preserve">                           </v>
      </c>
      <c r="Z503" s="73">
        <f t="shared" si="185"/>
        <v>27</v>
      </c>
      <c r="AA503" s="73">
        <f t="shared" si="186"/>
        <v>0</v>
      </c>
      <c r="AB503" s="73">
        <f t="shared" si="187"/>
        <v>1</v>
      </c>
      <c r="AC503" s="73">
        <f t="shared" si="188"/>
        <v>0</v>
      </c>
      <c r="AD503" s="73" t="str">
        <f t="shared" si="189"/>
        <v xml:space="preserve">                           </v>
      </c>
      <c r="AE503" s="73">
        <f t="shared" si="190"/>
        <v>27</v>
      </c>
      <c r="AF503" s="73" t="str">
        <f t="shared" si="191"/>
        <v xml:space="preserve"> </v>
      </c>
      <c r="AG503" s="73">
        <f t="shared" si="192"/>
        <v>1</v>
      </c>
      <c r="AH503" s="73">
        <f t="shared" si="193"/>
        <v>0</v>
      </c>
      <c r="AI503" s="55" t="s">
        <v>11</v>
      </c>
      <c r="AJ503" s="55" t="s">
        <v>8</v>
      </c>
      <c r="AK503" s="73">
        <f t="shared" si="194"/>
        <v>0</v>
      </c>
      <c r="AL503" s="55" t="s">
        <v>9</v>
      </c>
      <c r="AM503" s="56" t="s">
        <v>3</v>
      </c>
      <c r="AN503" s="56" t="s">
        <v>13</v>
      </c>
      <c r="AO503" s="112">
        <v>1234567891</v>
      </c>
      <c r="AP503" s="55" t="s">
        <v>8</v>
      </c>
      <c r="AQ503" s="73" t="str">
        <f t="shared" si="195"/>
        <v xml:space="preserve">                           0 0       0     07004061234567891 9</v>
      </c>
      <c r="AR503" s="77">
        <f t="shared" si="196"/>
        <v>62</v>
      </c>
      <c r="AS503" s="107" t="str">
        <f t="shared" si="197"/>
        <v xml:space="preserve">                           0 0       0     07004061234567891 9</v>
      </c>
      <c r="AT503" s="107">
        <f t="shared" si="198"/>
        <v>62</v>
      </c>
      <c r="AU503" s="109">
        <f t="shared" si="199"/>
        <v>62</v>
      </c>
    </row>
    <row r="504" spans="1:47" s="21" customFormat="1" ht="22.5" customHeight="1" x14ac:dyDescent="0.2">
      <c r="A504" s="50">
        <v>500</v>
      </c>
      <c r="B504" s="84"/>
      <c r="C504" s="104"/>
      <c r="D504" s="104"/>
      <c r="E504" s="85"/>
      <c r="F504" s="85"/>
      <c r="G504" s="85"/>
      <c r="H504" s="84"/>
      <c r="I504" s="84"/>
      <c r="J504" s="84"/>
      <c r="K504" s="86"/>
      <c r="L504" s="84"/>
      <c r="M504" s="56" t="s">
        <v>1</v>
      </c>
      <c r="N504" s="53" t="str">
        <f t="shared" si="175"/>
        <v xml:space="preserve">                           0 0       0     07004061234567891 9</v>
      </c>
      <c r="O504" s="60">
        <f t="shared" si="176"/>
        <v>62</v>
      </c>
      <c r="Q504" s="73" t="s">
        <v>74</v>
      </c>
      <c r="R504" s="73">
        <f t="shared" si="177"/>
        <v>250</v>
      </c>
      <c r="S504" s="73">
        <f t="shared" si="178"/>
        <v>0</v>
      </c>
      <c r="T504" s="73" t="str">
        <f t="shared" si="179"/>
        <v xml:space="preserve">                           </v>
      </c>
      <c r="U504" s="73">
        <f t="shared" si="180"/>
        <v>27</v>
      </c>
      <c r="V504" s="73" t="str">
        <f t="shared" si="181"/>
        <v xml:space="preserve">                           </v>
      </c>
      <c r="W504" s="73">
        <f t="shared" si="182"/>
        <v>27</v>
      </c>
      <c r="X504" s="73">
        <f t="shared" si="183"/>
        <v>0</v>
      </c>
      <c r="Y504" s="73" t="str">
        <f t="shared" si="184"/>
        <v xml:space="preserve">                           </v>
      </c>
      <c r="Z504" s="73">
        <f t="shared" si="185"/>
        <v>27</v>
      </c>
      <c r="AA504" s="73">
        <f t="shared" si="186"/>
        <v>0</v>
      </c>
      <c r="AB504" s="73">
        <f t="shared" si="187"/>
        <v>1</v>
      </c>
      <c r="AC504" s="73">
        <f t="shared" si="188"/>
        <v>0</v>
      </c>
      <c r="AD504" s="73" t="str">
        <f t="shared" si="189"/>
        <v xml:space="preserve">                           </v>
      </c>
      <c r="AE504" s="73">
        <f t="shared" si="190"/>
        <v>27</v>
      </c>
      <c r="AF504" s="73" t="str">
        <f t="shared" si="191"/>
        <v xml:space="preserve"> </v>
      </c>
      <c r="AG504" s="73">
        <f t="shared" si="192"/>
        <v>1</v>
      </c>
      <c r="AH504" s="73">
        <f t="shared" si="193"/>
        <v>0</v>
      </c>
      <c r="AI504" s="55" t="s">
        <v>11</v>
      </c>
      <c r="AJ504" s="55" t="s">
        <v>8</v>
      </c>
      <c r="AK504" s="73">
        <f t="shared" si="194"/>
        <v>0</v>
      </c>
      <c r="AL504" s="55" t="s">
        <v>9</v>
      </c>
      <c r="AM504" s="56" t="s">
        <v>3</v>
      </c>
      <c r="AN504" s="56" t="s">
        <v>13</v>
      </c>
      <c r="AO504" s="112">
        <v>1234567891</v>
      </c>
      <c r="AP504" s="55" t="s">
        <v>8</v>
      </c>
      <c r="AQ504" s="73" t="str">
        <f t="shared" si="195"/>
        <v xml:space="preserve">                           0 0       0     07004061234567891 9</v>
      </c>
      <c r="AR504" s="77">
        <f t="shared" si="196"/>
        <v>62</v>
      </c>
      <c r="AS504" s="107" t="str">
        <f t="shared" si="197"/>
        <v xml:space="preserve">                           0 0       0     07004061234567891 9</v>
      </c>
      <c r="AT504" s="107">
        <f t="shared" si="198"/>
        <v>62</v>
      </c>
      <c r="AU504" s="109">
        <f t="shared" si="199"/>
        <v>62</v>
      </c>
    </row>
    <row r="505" spans="1:47" s="16" customFormat="1" ht="8.25" customHeight="1" x14ac:dyDescent="0.25">
      <c r="A505" s="17" t="s">
        <v>71</v>
      </c>
      <c r="B505" s="17" t="s">
        <v>71</v>
      </c>
      <c r="C505" s="17" t="s">
        <v>71</v>
      </c>
      <c r="D505" s="17" t="s">
        <v>71</v>
      </c>
      <c r="E505" s="17" t="s">
        <v>71</v>
      </c>
      <c r="F505" s="17" t="s">
        <v>71</v>
      </c>
      <c r="G505" s="17" t="s">
        <v>71</v>
      </c>
      <c r="H505" s="17" t="s">
        <v>71</v>
      </c>
      <c r="I505" s="17" t="s">
        <v>71</v>
      </c>
      <c r="J505" s="17" t="s">
        <v>71</v>
      </c>
      <c r="K505" s="17" t="s">
        <v>71</v>
      </c>
      <c r="L505" s="17" t="s">
        <v>71</v>
      </c>
      <c r="M505" s="17" t="s">
        <v>71</v>
      </c>
      <c r="N505" s="17" t="s">
        <v>71</v>
      </c>
      <c r="O505" s="17" t="s">
        <v>71</v>
      </c>
    </row>
    <row r="506" spans="1:47" s="8" customFormat="1" ht="120" customHeight="1" x14ac:dyDescent="0.2">
      <c r="A506" s="124"/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6"/>
    </row>
  </sheetData>
  <mergeCells count="3">
    <mergeCell ref="A1:O1"/>
    <mergeCell ref="A2:O2"/>
    <mergeCell ref="A506:O506"/>
  </mergeCells>
  <conditionalFormatting sqref="O5:O504">
    <cfRule type="cellIs" dxfId="28" priority="5" operator="equal">
      <formula>168</formula>
    </cfRule>
    <cfRule type="cellIs" dxfId="27" priority="6" operator="between">
      <formula>0</formula>
      <formula>1000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tabColor rgb="FF92D050"/>
  </sheetPr>
  <dimension ref="A1:AU21"/>
  <sheetViews>
    <sheetView zoomScale="80" zoomScaleNormal="80" workbookViewId="0">
      <selection activeCell="B5" sqref="B5"/>
    </sheetView>
  </sheetViews>
  <sheetFormatPr baseColWidth="10" defaultColWidth="11.42578125" defaultRowHeight="15" x14ac:dyDescent="0.25"/>
  <cols>
    <col min="1" max="1" width="14.5703125" style="1" customWidth="1"/>
    <col min="2" max="2" width="20.5703125" style="1" customWidth="1"/>
    <col min="3" max="4" width="16.5703125" style="1" customWidth="1"/>
    <col min="5" max="5" width="25.140625" style="1" customWidth="1"/>
    <col min="6" max="6" width="24" style="1" customWidth="1"/>
    <col min="7" max="7" width="37.5703125" style="1" customWidth="1"/>
    <col min="8" max="9" width="16.5703125" style="1" customWidth="1"/>
    <col min="10" max="10" width="25" style="1" customWidth="1"/>
    <col min="11" max="11" width="16.5703125" style="1" customWidth="1"/>
    <col min="12" max="12" width="22.85546875" style="1" customWidth="1"/>
    <col min="13" max="13" width="16.5703125" style="1" hidden="1" customWidth="1"/>
    <col min="14" max="14" width="52.5703125" style="1" hidden="1" customWidth="1"/>
    <col min="15" max="15" width="14.5703125" style="1" customWidth="1"/>
    <col min="16" max="16" width="11.42578125" style="1"/>
    <col min="17" max="42" width="11.42578125" style="1" hidden="1" customWidth="1"/>
    <col min="43" max="43" width="19" style="1" hidden="1" customWidth="1"/>
    <col min="44" max="44" width="17.7109375" style="1" hidden="1" customWidth="1"/>
    <col min="45" max="46" width="11.42578125" style="1" hidden="1" customWidth="1"/>
    <col min="47" max="48" width="11.42578125" style="1" customWidth="1"/>
    <col min="49" max="16384" width="11.42578125" style="1"/>
  </cols>
  <sheetData>
    <row r="1" spans="1:47" ht="46.5" customHeight="1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S1" s="1">
        <v>212</v>
      </c>
    </row>
    <row r="2" spans="1:47" ht="57.75" customHeight="1" x14ac:dyDescent="0.45">
      <c r="A2" s="122" t="s">
        <v>67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47" s="15" customFormat="1" ht="12.75" x14ac:dyDescent="0.2">
      <c r="A3" s="45" t="s">
        <v>69</v>
      </c>
      <c r="B3" s="45" t="s">
        <v>62</v>
      </c>
      <c r="C3" s="45">
        <v>11</v>
      </c>
      <c r="D3" s="45">
        <v>11</v>
      </c>
      <c r="E3" s="45">
        <v>27</v>
      </c>
      <c r="F3" s="45">
        <v>27</v>
      </c>
      <c r="G3" s="45">
        <v>27</v>
      </c>
      <c r="H3" s="45">
        <v>6</v>
      </c>
      <c r="I3" s="45">
        <v>1</v>
      </c>
      <c r="J3" s="45">
        <v>1</v>
      </c>
      <c r="K3" s="45">
        <v>8</v>
      </c>
      <c r="L3" s="45">
        <v>18</v>
      </c>
      <c r="M3" s="45">
        <v>1</v>
      </c>
      <c r="N3" s="47">
        <f>SUM(C3:M3)</f>
        <v>138</v>
      </c>
      <c r="O3" s="48"/>
    </row>
    <row r="4" spans="1:47" s="22" customFormat="1" ht="30" customHeight="1" x14ac:dyDescent="0.25">
      <c r="A4" s="49" t="s">
        <v>18</v>
      </c>
      <c r="B4" s="57" t="s">
        <v>100</v>
      </c>
      <c r="C4" s="54" t="s">
        <v>57</v>
      </c>
      <c r="D4" s="54" t="s">
        <v>59</v>
      </c>
      <c r="E4" s="54" t="s">
        <v>15</v>
      </c>
      <c r="F4" s="54" t="s">
        <v>16</v>
      </c>
      <c r="G4" s="54" t="s">
        <v>14</v>
      </c>
      <c r="H4" s="54" t="s">
        <v>5</v>
      </c>
      <c r="I4" s="54" t="s">
        <v>24</v>
      </c>
      <c r="J4" s="54" t="s">
        <v>25</v>
      </c>
      <c r="K4" s="54" t="s">
        <v>26</v>
      </c>
      <c r="L4" s="54" t="s">
        <v>0</v>
      </c>
      <c r="M4" s="54" t="s">
        <v>31</v>
      </c>
      <c r="N4" s="49" t="s">
        <v>12</v>
      </c>
      <c r="O4" s="49" t="s">
        <v>17</v>
      </c>
      <c r="Q4" s="71" t="s">
        <v>72</v>
      </c>
      <c r="R4" s="71" t="s">
        <v>76</v>
      </c>
      <c r="S4" s="74" t="s">
        <v>80</v>
      </c>
      <c r="T4" s="74" t="s">
        <v>75</v>
      </c>
      <c r="U4" s="74" t="s">
        <v>77</v>
      </c>
      <c r="V4" s="74" t="s">
        <v>78</v>
      </c>
      <c r="W4" s="74" t="s">
        <v>79</v>
      </c>
      <c r="X4" s="72" t="s">
        <v>73</v>
      </c>
      <c r="Y4" s="72" t="s">
        <v>75</v>
      </c>
      <c r="Z4" s="72" t="s">
        <v>77</v>
      </c>
      <c r="AA4" s="72" t="s">
        <v>78</v>
      </c>
      <c r="AB4" s="72" t="s">
        <v>79</v>
      </c>
      <c r="AC4" s="75" t="s">
        <v>81</v>
      </c>
      <c r="AD4" s="75" t="s">
        <v>75</v>
      </c>
      <c r="AE4" s="75" t="s">
        <v>77</v>
      </c>
      <c r="AF4" s="75" t="s">
        <v>78</v>
      </c>
      <c r="AG4" s="75" t="s">
        <v>79</v>
      </c>
      <c r="AH4" s="76" t="s">
        <v>5</v>
      </c>
      <c r="AI4" s="54" t="s">
        <v>22</v>
      </c>
      <c r="AJ4" s="54" t="s">
        <v>22</v>
      </c>
      <c r="AK4" s="76" t="s">
        <v>82</v>
      </c>
      <c r="AL4" s="54" t="s">
        <v>22</v>
      </c>
      <c r="AM4" s="54" t="s">
        <v>27</v>
      </c>
      <c r="AN4" s="54" t="s">
        <v>28</v>
      </c>
      <c r="AO4" s="54" t="s">
        <v>29</v>
      </c>
      <c r="AP4" s="54" t="s">
        <v>22</v>
      </c>
      <c r="AQ4" s="71" t="s">
        <v>83</v>
      </c>
      <c r="AR4" s="71" t="s">
        <v>84</v>
      </c>
      <c r="AS4" s="71" t="s">
        <v>99</v>
      </c>
      <c r="AT4" s="71" t="s">
        <v>84</v>
      </c>
    </row>
    <row r="5" spans="1:47" s="21" customFormat="1" ht="24" customHeight="1" x14ac:dyDescent="0.2">
      <c r="A5" s="50">
        <v>1</v>
      </c>
      <c r="B5" s="84"/>
      <c r="C5" s="104"/>
      <c r="D5" s="104"/>
      <c r="E5" s="85"/>
      <c r="F5" s="85"/>
      <c r="G5" s="85"/>
      <c r="H5" s="84"/>
      <c r="I5" s="84"/>
      <c r="J5" s="84"/>
      <c r="K5" s="86"/>
      <c r="L5" s="84"/>
      <c r="M5" s="56" t="s">
        <v>1</v>
      </c>
      <c r="N5" s="53" t="str">
        <f>AQ5</f>
        <v xml:space="preserve">                           0 0       0     07004061234567891 9</v>
      </c>
      <c r="O5" s="60">
        <f t="shared" ref="O5:O14" si="0">LEN(N5)</f>
        <v>62</v>
      </c>
      <c r="Q5" s="73" t="s">
        <v>74</v>
      </c>
      <c r="R5" s="73">
        <f>LEN(Q5)</f>
        <v>250</v>
      </c>
      <c r="S5" s="73">
        <f t="shared" ref="S5:S14" si="1">LEN(E5)</f>
        <v>0</v>
      </c>
      <c r="T5" s="73" t="str">
        <f t="shared" ref="T5:T14" si="2">MID($Q5,1,($E$3-S5))</f>
        <v xml:space="preserve">                           </v>
      </c>
      <c r="U5" s="73">
        <f>LEN(T5)</f>
        <v>27</v>
      </c>
      <c r="V5" s="73" t="str">
        <f t="shared" ref="V5:V14" si="3">CONCATENATE(E5,T5)</f>
        <v xml:space="preserve">                           </v>
      </c>
      <c r="W5" s="73">
        <f>LEN(V5)</f>
        <v>27</v>
      </c>
      <c r="X5" s="73">
        <f t="shared" ref="X5:X14" si="4">LEN(F5)</f>
        <v>0</v>
      </c>
      <c r="Y5" s="73" t="str">
        <f t="shared" ref="Y5:Y14" si="5">MID($Q5,1,($F$3-X5))</f>
        <v xml:space="preserve">                           </v>
      </c>
      <c r="Z5" s="73">
        <f>LEN(Y5)</f>
        <v>27</v>
      </c>
      <c r="AA5" s="73">
        <f t="shared" ref="AA5:AA14" si="6">IF(S5+X5=0,0,(CONCATENATE(F5,Y5)))</f>
        <v>0</v>
      </c>
      <c r="AB5" s="73">
        <f>LEN(AA5)</f>
        <v>1</v>
      </c>
      <c r="AC5" s="73">
        <f t="shared" ref="AC5:AC14" si="7">LEN(G5)</f>
        <v>0</v>
      </c>
      <c r="AD5" s="73" t="str">
        <f t="shared" ref="AD5:AD14" si="8">MID($Q5,1,($G$3-AC5))</f>
        <v xml:space="preserve">                           </v>
      </c>
      <c r="AE5" s="73">
        <f>LEN(AD5)</f>
        <v>27</v>
      </c>
      <c r="AF5" s="73" t="str">
        <f t="shared" ref="AF5:AF14" si="9">IF(G5=""," ",CONCATENATE(G5,AD5))</f>
        <v xml:space="preserve"> </v>
      </c>
      <c r="AG5" s="73">
        <f>LEN(AF5)</f>
        <v>1</v>
      </c>
      <c r="AH5" s="73">
        <f t="shared" ref="AH5:AH14" si="10">IF(VALUE(H5)&lt;&gt;0,SUBSTITUTE(TEXT(H5,"0000.00"),".",""),0)</f>
        <v>0</v>
      </c>
      <c r="AI5" s="55" t="s">
        <v>11</v>
      </c>
      <c r="AJ5" s="55" t="s">
        <v>8</v>
      </c>
      <c r="AK5" s="73">
        <f t="shared" ref="AK5:AK14" si="11">IF(VALUE(K5)&lt;&gt;0,TEXT(K5,"DDMMAAAA"),0)</f>
        <v>0</v>
      </c>
      <c r="AL5" s="55" t="s">
        <v>9</v>
      </c>
      <c r="AM5" s="56" t="s">
        <v>3</v>
      </c>
      <c r="AN5" s="56" t="s">
        <v>13</v>
      </c>
      <c r="AO5" s="112">
        <v>1234567891</v>
      </c>
      <c r="AP5" s="55" t="s">
        <v>8</v>
      </c>
      <c r="AQ5" s="73" t="str">
        <f t="shared" ref="AQ5:AQ14" si="12">CONCATENATE(C5,D5,V5,AA5,AF5,AH5,AI5,AJ5,I5,J5,AK5,AL5,AM5,AN5,AO5,AP5,L5,M5)</f>
        <v xml:space="preserve">                           0 0       0     07004061234567891 9</v>
      </c>
      <c r="AR5" s="77">
        <f>LEN(AQ5)</f>
        <v>62</v>
      </c>
      <c r="AS5" s="107" t="str">
        <f t="shared" ref="AS5:AS14" si="13">CONCATENATE(B5,C5,D5,V5,AA5,AF5,AH5,AI5,AJ5,I5,J5,AK5,AL5,AM5,AN5,AO5,AP5,L5,M5)</f>
        <v xml:space="preserve">                           0 0       0     07004061234567891 9</v>
      </c>
      <c r="AT5" s="107">
        <f>LEN(AS5)</f>
        <v>62</v>
      </c>
      <c r="AU5" s="109">
        <f>AT5</f>
        <v>62</v>
      </c>
    </row>
    <row r="6" spans="1:47" s="21" customFormat="1" ht="24" customHeight="1" x14ac:dyDescent="0.2">
      <c r="A6" s="50">
        <v>2</v>
      </c>
      <c r="B6" s="84"/>
      <c r="C6" s="104"/>
      <c r="D6" s="104"/>
      <c r="E6" s="85"/>
      <c r="F6" s="85"/>
      <c r="G6" s="85"/>
      <c r="H6" s="84"/>
      <c r="I6" s="84"/>
      <c r="J6" s="84"/>
      <c r="K6" s="86"/>
      <c r="L6" s="84"/>
      <c r="M6" s="56" t="s">
        <v>1</v>
      </c>
      <c r="N6" s="53" t="str">
        <f t="shared" ref="N6:N13" si="14">AQ6</f>
        <v xml:space="preserve">                           0 0       0     07004061234567891 9</v>
      </c>
      <c r="O6" s="60">
        <f t="shared" si="0"/>
        <v>62</v>
      </c>
      <c r="Q6" s="73" t="s">
        <v>74</v>
      </c>
      <c r="R6" s="73">
        <f t="shared" ref="R6:R13" si="15">LEN(Q6)</f>
        <v>250</v>
      </c>
      <c r="S6" s="73">
        <f t="shared" si="1"/>
        <v>0</v>
      </c>
      <c r="T6" s="73" t="str">
        <f t="shared" si="2"/>
        <v xml:space="preserve">                           </v>
      </c>
      <c r="U6" s="73">
        <f t="shared" ref="U6:U13" si="16">LEN(T6)</f>
        <v>27</v>
      </c>
      <c r="V6" s="73" t="str">
        <f t="shared" si="3"/>
        <v xml:space="preserve">                           </v>
      </c>
      <c r="W6" s="73">
        <f t="shared" ref="W6:W13" si="17">LEN(V6)</f>
        <v>27</v>
      </c>
      <c r="X6" s="73">
        <f t="shared" si="4"/>
        <v>0</v>
      </c>
      <c r="Y6" s="73" t="str">
        <f t="shared" si="5"/>
        <v xml:space="preserve">                           </v>
      </c>
      <c r="Z6" s="73">
        <f t="shared" ref="Z6:Z13" si="18">LEN(Y6)</f>
        <v>27</v>
      </c>
      <c r="AA6" s="73">
        <f t="shared" si="6"/>
        <v>0</v>
      </c>
      <c r="AB6" s="73">
        <f t="shared" ref="AB6:AB13" si="19">LEN(AA6)</f>
        <v>1</v>
      </c>
      <c r="AC6" s="73">
        <f t="shared" si="7"/>
        <v>0</v>
      </c>
      <c r="AD6" s="73" t="str">
        <f t="shared" si="8"/>
        <v xml:space="preserve">                           </v>
      </c>
      <c r="AE6" s="73">
        <f t="shared" ref="AE6:AE13" si="20">LEN(AD6)</f>
        <v>27</v>
      </c>
      <c r="AF6" s="73" t="str">
        <f t="shared" si="9"/>
        <v xml:space="preserve"> </v>
      </c>
      <c r="AG6" s="73">
        <f t="shared" ref="AG6:AG13" si="21">LEN(AF6)</f>
        <v>1</v>
      </c>
      <c r="AH6" s="73">
        <f t="shared" si="10"/>
        <v>0</v>
      </c>
      <c r="AI6" s="55" t="s">
        <v>11</v>
      </c>
      <c r="AJ6" s="55" t="s">
        <v>8</v>
      </c>
      <c r="AK6" s="73">
        <f t="shared" si="11"/>
        <v>0</v>
      </c>
      <c r="AL6" s="55" t="s">
        <v>9</v>
      </c>
      <c r="AM6" s="56" t="s">
        <v>3</v>
      </c>
      <c r="AN6" s="56" t="s">
        <v>13</v>
      </c>
      <c r="AO6" s="112">
        <v>1234567891</v>
      </c>
      <c r="AP6" s="55" t="s">
        <v>8</v>
      </c>
      <c r="AQ6" s="73" t="str">
        <f t="shared" si="12"/>
        <v xml:space="preserve">                           0 0       0     07004061234567891 9</v>
      </c>
      <c r="AR6" s="77">
        <f t="shared" ref="AR6:AR13" si="22">LEN(AQ6)</f>
        <v>62</v>
      </c>
      <c r="AS6" s="107" t="str">
        <f t="shared" si="13"/>
        <v xml:space="preserve">                           0 0       0     07004061234567891 9</v>
      </c>
      <c r="AT6" s="107">
        <f t="shared" ref="AT6:AT14" si="23">LEN(AS6)</f>
        <v>62</v>
      </c>
      <c r="AU6" s="109">
        <f t="shared" ref="AU6:AU14" si="24">AT6</f>
        <v>62</v>
      </c>
    </row>
    <row r="7" spans="1:47" s="21" customFormat="1" ht="24" customHeight="1" x14ac:dyDescent="0.2">
      <c r="A7" s="50">
        <v>3</v>
      </c>
      <c r="B7" s="84"/>
      <c r="C7" s="104"/>
      <c r="D7" s="104"/>
      <c r="E7" s="85"/>
      <c r="F7" s="85"/>
      <c r="G7" s="85"/>
      <c r="H7" s="84"/>
      <c r="I7" s="84"/>
      <c r="J7" s="84"/>
      <c r="K7" s="86"/>
      <c r="L7" s="84"/>
      <c r="M7" s="56" t="s">
        <v>1</v>
      </c>
      <c r="N7" s="53" t="str">
        <f t="shared" si="14"/>
        <v xml:space="preserve">                           0 0       0     07004061234567891 9</v>
      </c>
      <c r="O7" s="60">
        <f t="shared" si="0"/>
        <v>62</v>
      </c>
      <c r="Q7" s="73" t="s">
        <v>74</v>
      </c>
      <c r="R7" s="73">
        <f t="shared" si="15"/>
        <v>250</v>
      </c>
      <c r="S7" s="73">
        <f t="shared" si="1"/>
        <v>0</v>
      </c>
      <c r="T7" s="73" t="str">
        <f t="shared" si="2"/>
        <v xml:space="preserve">                           </v>
      </c>
      <c r="U7" s="73">
        <f t="shared" si="16"/>
        <v>27</v>
      </c>
      <c r="V7" s="73" t="str">
        <f t="shared" si="3"/>
        <v xml:space="preserve">                           </v>
      </c>
      <c r="W7" s="73">
        <f t="shared" si="17"/>
        <v>27</v>
      </c>
      <c r="X7" s="73">
        <f t="shared" si="4"/>
        <v>0</v>
      </c>
      <c r="Y7" s="73" t="str">
        <f t="shared" si="5"/>
        <v xml:space="preserve">                           </v>
      </c>
      <c r="Z7" s="73">
        <f t="shared" si="18"/>
        <v>27</v>
      </c>
      <c r="AA7" s="73">
        <f t="shared" si="6"/>
        <v>0</v>
      </c>
      <c r="AB7" s="73">
        <f t="shared" si="19"/>
        <v>1</v>
      </c>
      <c r="AC7" s="73">
        <f t="shared" si="7"/>
        <v>0</v>
      </c>
      <c r="AD7" s="73" t="str">
        <f t="shared" si="8"/>
        <v xml:space="preserve">                           </v>
      </c>
      <c r="AE7" s="73">
        <f t="shared" si="20"/>
        <v>27</v>
      </c>
      <c r="AF7" s="73" t="str">
        <f t="shared" si="9"/>
        <v xml:space="preserve"> </v>
      </c>
      <c r="AG7" s="73">
        <f t="shared" si="21"/>
        <v>1</v>
      </c>
      <c r="AH7" s="73">
        <f t="shared" si="10"/>
        <v>0</v>
      </c>
      <c r="AI7" s="55" t="s">
        <v>11</v>
      </c>
      <c r="AJ7" s="55" t="s">
        <v>8</v>
      </c>
      <c r="AK7" s="73">
        <f t="shared" si="11"/>
        <v>0</v>
      </c>
      <c r="AL7" s="55" t="s">
        <v>9</v>
      </c>
      <c r="AM7" s="56" t="s">
        <v>3</v>
      </c>
      <c r="AN7" s="56" t="s">
        <v>13</v>
      </c>
      <c r="AO7" s="112">
        <v>1234567891</v>
      </c>
      <c r="AP7" s="55" t="s">
        <v>8</v>
      </c>
      <c r="AQ7" s="73" t="str">
        <f t="shared" si="12"/>
        <v xml:space="preserve">                           0 0       0     07004061234567891 9</v>
      </c>
      <c r="AR7" s="77">
        <f t="shared" si="22"/>
        <v>62</v>
      </c>
      <c r="AS7" s="107" t="str">
        <f t="shared" si="13"/>
        <v xml:space="preserve">                           0 0       0     07004061234567891 9</v>
      </c>
      <c r="AT7" s="107">
        <f t="shared" si="23"/>
        <v>62</v>
      </c>
      <c r="AU7" s="109">
        <f t="shared" si="24"/>
        <v>62</v>
      </c>
    </row>
    <row r="8" spans="1:47" s="21" customFormat="1" ht="24" customHeight="1" x14ac:dyDescent="0.2">
      <c r="A8" s="50">
        <v>4</v>
      </c>
      <c r="B8" s="84"/>
      <c r="C8" s="104"/>
      <c r="D8" s="104"/>
      <c r="E8" s="85"/>
      <c r="F8" s="85"/>
      <c r="G8" s="85"/>
      <c r="H8" s="84"/>
      <c r="I8" s="84"/>
      <c r="J8" s="84"/>
      <c r="K8" s="86"/>
      <c r="L8" s="84"/>
      <c r="M8" s="56" t="s">
        <v>1</v>
      </c>
      <c r="N8" s="53" t="str">
        <f t="shared" si="14"/>
        <v xml:space="preserve">                           0 0       0     07004061234567891 9</v>
      </c>
      <c r="O8" s="60">
        <f t="shared" si="0"/>
        <v>62</v>
      </c>
      <c r="Q8" s="73" t="s">
        <v>74</v>
      </c>
      <c r="R8" s="73">
        <f t="shared" si="15"/>
        <v>250</v>
      </c>
      <c r="S8" s="73">
        <f t="shared" si="1"/>
        <v>0</v>
      </c>
      <c r="T8" s="73" t="str">
        <f t="shared" si="2"/>
        <v xml:space="preserve">                           </v>
      </c>
      <c r="U8" s="73">
        <f t="shared" si="16"/>
        <v>27</v>
      </c>
      <c r="V8" s="73" t="str">
        <f t="shared" si="3"/>
        <v xml:space="preserve">                           </v>
      </c>
      <c r="W8" s="73">
        <f t="shared" si="17"/>
        <v>27</v>
      </c>
      <c r="X8" s="73">
        <f t="shared" si="4"/>
        <v>0</v>
      </c>
      <c r="Y8" s="73" t="str">
        <f t="shared" si="5"/>
        <v xml:space="preserve">                           </v>
      </c>
      <c r="Z8" s="73">
        <f t="shared" si="18"/>
        <v>27</v>
      </c>
      <c r="AA8" s="73">
        <f t="shared" si="6"/>
        <v>0</v>
      </c>
      <c r="AB8" s="73">
        <f t="shared" si="19"/>
        <v>1</v>
      </c>
      <c r="AC8" s="73">
        <f t="shared" si="7"/>
        <v>0</v>
      </c>
      <c r="AD8" s="73" t="str">
        <f t="shared" si="8"/>
        <v xml:space="preserve">                           </v>
      </c>
      <c r="AE8" s="73">
        <f t="shared" si="20"/>
        <v>27</v>
      </c>
      <c r="AF8" s="73" t="str">
        <f t="shared" si="9"/>
        <v xml:space="preserve"> </v>
      </c>
      <c r="AG8" s="73">
        <f t="shared" si="21"/>
        <v>1</v>
      </c>
      <c r="AH8" s="73">
        <f t="shared" si="10"/>
        <v>0</v>
      </c>
      <c r="AI8" s="55" t="s">
        <v>11</v>
      </c>
      <c r="AJ8" s="55" t="s">
        <v>8</v>
      </c>
      <c r="AK8" s="73">
        <f t="shared" si="11"/>
        <v>0</v>
      </c>
      <c r="AL8" s="55" t="s">
        <v>9</v>
      </c>
      <c r="AM8" s="56" t="s">
        <v>3</v>
      </c>
      <c r="AN8" s="56" t="s">
        <v>13</v>
      </c>
      <c r="AO8" s="112">
        <v>1234567891</v>
      </c>
      <c r="AP8" s="55" t="s">
        <v>8</v>
      </c>
      <c r="AQ8" s="73" t="str">
        <f t="shared" si="12"/>
        <v xml:space="preserve">                           0 0       0     07004061234567891 9</v>
      </c>
      <c r="AR8" s="77">
        <f t="shared" si="22"/>
        <v>62</v>
      </c>
      <c r="AS8" s="107" t="str">
        <f t="shared" si="13"/>
        <v xml:space="preserve">                           0 0       0     07004061234567891 9</v>
      </c>
      <c r="AT8" s="107">
        <f t="shared" si="23"/>
        <v>62</v>
      </c>
      <c r="AU8" s="109">
        <f t="shared" si="24"/>
        <v>62</v>
      </c>
    </row>
    <row r="9" spans="1:47" s="21" customFormat="1" ht="24" customHeight="1" x14ac:dyDescent="0.2">
      <c r="A9" s="50">
        <v>5</v>
      </c>
      <c r="B9" s="84"/>
      <c r="C9" s="104"/>
      <c r="D9" s="104"/>
      <c r="E9" s="85"/>
      <c r="F9" s="85"/>
      <c r="G9" s="85"/>
      <c r="H9" s="84"/>
      <c r="I9" s="84"/>
      <c r="J9" s="84"/>
      <c r="K9" s="86"/>
      <c r="L9" s="84"/>
      <c r="M9" s="56" t="s">
        <v>1</v>
      </c>
      <c r="N9" s="53" t="str">
        <f t="shared" si="14"/>
        <v xml:space="preserve">                           0 0       0     07004061234567891 9</v>
      </c>
      <c r="O9" s="60">
        <f t="shared" si="0"/>
        <v>62</v>
      </c>
      <c r="Q9" s="73" t="s">
        <v>74</v>
      </c>
      <c r="R9" s="73">
        <f t="shared" si="15"/>
        <v>250</v>
      </c>
      <c r="S9" s="73">
        <f t="shared" si="1"/>
        <v>0</v>
      </c>
      <c r="T9" s="73" t="str">
        <f t="shared" si="2"/>
        <v xml:space="preserve">                           </v>
      </c>
      <c r="U9" s="73">
        <f t="shared" si="16"/>
        <v>27</v>
      </c>
      <c r="V9" s="73" t="str">
        <f t="shared" si="3"/>
        <v xml:space="preserve">                           </v>
      </c>
      <c r="W9" s="73">
        <f t="shared" si="17"/>
        <v>27</v>
      </c>
      <c r="X9" s="73">
        <f t="shared" si="4"/>
        <v>0</v>
      </c>
      <c r="Y9" s="73" t="str">
        <f t="shared" si="5"/>
        <v xml:space="preserve">                           </v>
      </c>
      <c r="Z9" s="73">
        <f t="shared" si="18"/>
        <v>27</v>
      </c>
      <c r="AA9" s="73">
        <f t="shared" si="6"/>
        <v>0</v>
      </c>
      <c r="AB9" s="73">
        <f t="shared" si="19"/>
        <v>1</v>
      </c>
      <c r="AC9" s="73">
        <f t="shared" si="7"/>
        <v>0</v>
      </c>
      <c r="AD9" s="73" t="str">
        <f t="shared" si="8"/>
        <v xml:space="preserve">                           </v>
      </c>
      <c r="AE9" s="73">
        <f t="shared" si="20"/>
        <v>27</v>
      </c>
      <c r="AF9" s="73" t="str">
        <f t="shared" si="9"/>
        <v xml:space="preserve"> </v>
      </c>
      <c r="AG9" s="73">
        <f t="shared" si="21"/>
        <v>1</v>
      </c>
      <c r="AH9" s="73">
        <f t="shared" si="10"/>
        <v>0</v>
      </c>
      <c r="AI9" s="55" t="s">
        <v>11</v>
      </c>
      <c r="AJ9" s="55" t="s">
        <v>8</v>
      </c>
      <c r="AK9" s="73">
        <f t="shared" si="11"/>
        <v>0</v>
      </c>
      <c r="AL9" s="55" t="s">
        <v>9</v>
      </c>
      <c r="AM9" s="56" t="s">
        <v>3</v>
      </c>
      <c r="AN9" s="56" t="s">
        <v>13</v>
      </c>
      <c r="AO9" s="112">
        <v>1234567891</v>
      </c>
      <c r="AP9" s="55" t="s">
        <v>8</v>
      </c>
      <c r="AQ9" s="73" t="str">
        <f t="shared" si="12"/>
        <v xml:space="preserve">                           0 0       0     07004061234567891 9</v>
      </c>
      <c r="AR9" s="77">
        <f t="shared" si="22"/>
        <v>62</v>
      </c>
      <c r="AS9" s="107" t="str">
        <f t="shared" si="13"/>
        <v xml:space="preserve">                           0 0       0     07004061234567891 9</v>
      </c>
      <c r="AT9" s="107">
        <f t="shared" si="23"/>
        <v>62</v>
      </c>
      <c r="AU9" s="109">
        <f t="shared" si="24"/>
        <v>62</v>
      </c>
    </row>
    <row r="10" spans="1:47" s="21" customFormat="1" ht="24" customHeight="1" x14ac:dyDescent="0.2">
      <c r="A10" s="50">
        <v>6</v>
      </c>
      <c r="B10" s="84"/>
      <c r="C10" s="104"/>
      <c r="D10" s="104"/>
      <c r="E10" s="85"/>
      <c r="F10" s="85"/>
      <c r="G10" s="85"/>
      <c r="H10" s="84"/>
      <c r="I10" s="84"/>
      <c r="J10" s="84"/>
      <c r="K10" s="86"/>
      <c r="L10" s="84"/>
      <c r="M10" s="56" t="s">
        <v>1</v>
      </c>
      <c r="N10" s="53" t="str">
        <f t="shared" si="14"/>
        <v xml:space="preserve">                           0 0       0     07004061234567891 9</v>
      </c>
      <c r="O10" s="60">
        <f t="shared" si="0"/>
        <v>62</v>
      </c>
      <c r="Q10" s="73" t="s">
        <v>74</v>
      </c>
      <c r="R10" s="73">
        <f t="shared" si="15"/>
        <v>250</v>
      </c>
      <c r="S10" s="73">
        <f t="shared" si="1"/>
        <v>0</v>
      </c>
      <c r="T10" s="73" t="str">
        <f t="shared" si="2"/>
        <v xml:space="preserve">                           </v>
      </c>
      <c r="U10" s="73">
        <f t="shared" si="16"/>
        <v>27</v>
      </c>
      <c r="V10" s="73" t="str">
        <f t="shared" si="3"/>
        <v xml:space="preserve">                           </v>
      </c>
      <c r="W10" s="73">
        <f t="shared" si="17"/>
        <v>27</v>
      </c>
      <c r="X10" s="73">
        <f t="shared" si="4"/>
        <v>0</v>
      </c>
      <c r="Y10" s="73" t="str">
        <f t="shared" si="5"/>
        <v xml:space="preserve">                           </v>
      </c>
      <c r="Z10" s="73">
        <f t="shared" si="18"/>
        <v>27</v>
      </c>
      <c r="AA10" s="73">
        <f t="shared" si="6"/>
        <v>0</v>
      </c>
      <c r="AB10" s="73">
        <f t="shared" si="19"/>
        <v>1</v>
      </c>
      <c r="AC10" s="73">
        <f t="shared" si="7"/>
        <v>0</v>
      </c>
      <c r="AD10" s="73" t="str">
        <f t="shared" si="8"/>
        <v xml:space="preserve">                           </v>
      </c>
      <c r="AE10" s="73">
        <f t="shared" si="20"/>
        <v>27</v>
      </c>
      <c r="AF10" s="73" t="str">
        <f t="shared" si="9"/>
        <v xml:space="preserve"> </v>
      </c>
      <c r="AG10" s="73">
        <f t="shared" si="21"/>
        <v>1</v>
      </c>
      <c r="AH10" s="73">
        <f t="shared" si="10"/>
        <v>0</v>
      </c>
      <c r="AI10" s="55" t="s">
        <v>11</v>
      </c>
      <c r="AJ10" s="55" t="s">
        <v>8</v>
      </c>
      <c r="AK10" s="73">
        <f t="shared" si="11"/>
        <v>0</v>
      </c>
      <c r="AL10" s="55" t="s">
        <v>9</v>
      </c>
      <c r="AM10" s="56" t="s">
        <v>3</v>
      </c>
      <c r="AN10" s="56" t="s">
        <v>13</v>
      </c>
      <c r="AO10" s="112">
        <v>1234567891</v>
      </c>
      <c r="AP10" s="55" t="s">
        <v>8</v>
      </c>
      <c r="AQ10" s="73" t="str">
        <f t="shared" si="12"/>
        <v xml:space="preserve">                           0 0       0     07004061234567891 9</v>
      </c>
      <c r="AR10" s="77">
        <f t="shared" si="22"/>
        <v>62</v>
      </c>
      <c r="AS10" s="107" t="str">
        <f t="shared" si="13"/>
        <v xml:space="preserve">                           0 0       0     07004061234567891 9</v>
      </c>
      <c r="AT10" s="107">
        <f t="shared" si="23"/>
        <v>62</v>
      </c>
      <c r="AU10" s="109">
        <f t="shared" si="24"/>
        <v>62</v>
      </c>
    </row>
    <row r="11" spans="1:47" s="21" customFormat="1" ht="24" customHeight="1" x14ac:dyDescent="0.2">
      <c r="A11" s="50">
        <v>7</v>
      </c>
      <c r="B11" s="84"/>
      <c r="C11" s="104"/>
      <c r="D11" s="104"/>
      <c r="E11" s="85"/>
      <c r="F11" s="85"/>
      <c r="G11" s="85"/>
      <c r="H11" s="84"/>
      <c r="I11" s="84"/>
      <c r="J11" s="84"/>
      <c r="K11" s="86"/>
      <c r="L11" s="84"/>
      <c r="M11" s="56" t="s">
        <v>1</v>
      </c>
      <c r="N11" s="53" t="str">
        <f t="shared" si="14"/>
        <v xml:space="preserve">                           0 0       0     07004061234567891 9</v>
      </c>
      <c r="O11" s="60">
        <f t="shared" si="0"/>
        <v>62</v>
      </c>
      <c r="Q11" s="73" t="s">
        <v>74</v>
      </c>
      <c r="R11" s="73">
        <f t="shared" si="15"/>
        <v>250</v>
      </c>
      <c r="S11" s="73">
        <f t="shared" si="1"/>
        <v>0</v>
      </c>
      <c r="T11" s="73" t="str">
        <f t="shared" si="2"/>
        <v xml:space="preserve">                           </v>
      </c>
      <c r="U11" s="73">
        <f t="shared" si="16"/>
        <v>27</v>
      </c>
      <c r="V11" s="73" t="str">
        <f t="shared" si="3"/>
        <v xml:space="preserve">                           </v>
      </c>
      <c r="W11" s="73">
        <f t="shared" si="17"/>
        <v>27</v>
      </c>
      <c r="X11" s="73">
        <f t="shared" si="4"/>
        <v>0</v>
      </c>
      <c r="Y11" s="73" t="str">
        <f t="shared" si="5"/>
        <v xml:space="preserve">                           </v>
      </c>
      <c r="Z11" s="73">
        <f t="shared" si="18"/>
        <v>27</v>
      </c>
      <c r="AA11" s="73">
        <f t="shared" si="6"/>
        <v>0</v>
      </c>
      <c r="AB11" s="73">
        <f t="shared" si="19"/>
        <v>1</v>
      </c>
      <c r="AC11" s="73">
        <f t="shared" si="7"/>
        <v>0</v>
      </c>
      <c r="AD11" s="73" t="str">
        <f t="shared" si="8"/>
        <v xml:space="preserve">                           </v>
      </c>
      <c r="AE11" s="73">
        <f t="shared" si="20"/>
        <v>27</v>
      </c>
      <c r="AF11" s="73" t="str">
        <f t="shared" si="9"/>
        <v xml:space="preserve"> </v>
      </c>
      <c r="AG11" s="73">
        <f t="shared" si="21"/>
        <v>1</v>
      </c>
      <c r="AH11" s="73">
        <f t="shared" si="10"/>
        <v>0</v>
      </c>
      <c r="AI11" s="55" t="s">
        <v>11</v>
      </c>
      <c r="AJ11" s="55" t="s">
        <v>8</v>
      </c>
      <c r="AK11" s="73">
        <f t="shared" si="11"/>
        <v>0</v>
      </c>
      <c r="AL11" s="55" t="s">
        <v>9</v>
      </c>
      <c r="AM11" s="56" t="s">
        <v>3</v>
      </c>
      <c r="AN11" s="56" t="s">
        <v>13</v>
      </c>
      <c r="AO11" s="112">
        <v>1234567891</v>
      </c>
      <c r="AP11" s="55" t="s">
        <v>8</v>
      </c>
      <c r="AQ11" s="73" t="str">
        <f t="shared" si="12"/>
        <v xml:space="preserve">                           0 0       0     07004061234567891 9</v>
      </c>
      <c r="AR11" s="77">
        <f t="shared" si="22"/>
        <v>62</v>
      </c>
      <c r="AS11" s="107" t="str">
        <f t="shared" si="13"/>
        <v xml:space="preserve">                           0 0       0     07004061234567891 9</v>
      </c>
      <c r="AT11" s="107">
        <f t="shared" si="23"/>
        <v>62</v>
      </c>
      <c r="AU11" s="109">
        <f t="shared" si="24"/>
        <v>62</v>
      </c>
    </row>
    <row r="12" spans="1:47" s="21" customFormat="1" ht="24" customHeight="1" x14ac:dyDescent="0.2">
      <c r="A12" s="50">
        <v>8</v>
      </c>
      <c r="B12" s="84"/>
      <c r="C12" s="104"/>
      <c r="D12" s="104"/>
      <c r="E12" s="85"/>
      <c r="F12" s="85"/>
      <c r="G12" s="85"/>
      <c r="H12" s="84"/>
      <c r="I12" s="84"/>
      <c r="J12" s="84"/>
      <c r="K12" s="86"/>
      <c r="L12" s="84"/>
      <c r="M12" s="56" t="s">
        <v>1</v>
      </c>
      <c r="N12" s="53" t="str">
        <f t="shared" si="14"/>
        <v xml:space="preserve">                           0 0       0     07004061234567891 9</v>
      </c>
      <c r="O12" s="60">
        <f t="shared" si="0"/>
        <v>62</v>
      </c>
      <c r="Q12" s="73" t="s">
        <v>74</v>
      </c>
      <c r="R12" s="73">
        <f t="shared" si="15"/>
        <v>250</v>
      </c>
      <c r="S12" s="73">
        <f t="shared" si="1"/>
        <v>0</v>
      </c>
      <c r="T12" s="73" t="str">
        <f t="shared" si="2"/>
        <v xml:space="preserve">                           </v>
      </c>
      <c r="U12" s="73">
        <f t="shared" si="16"/>
        <v>27</v>
      </c>
      <c r="V12" s="73" t="str">
        <f t="shared" si="3"/>
        <v xml:space="preserve">                           </v>
      </c>
      <c r="W12" s="73">
        <f t="shared" si="17"/>
        <v>27</v>
      </c>
      <c r="X12" s="73">
        <f t="shared" si="4"/>
        <v>0</v>
      </c>
      <c r="Y12" s="73" t="str">
        <f t="shared" si="5"/>
        <v xml:space="preserve">                           </v>
      </c>
      <c r="Z12" s="73">
        <f t="shared" si="18"/>
        <v>27</v>
      </c>
      <c r="AA12" s="73">
        <f t="shared" si="6"/>
        <v>0</v>
      </c>
      <c r="AB12" s="73">
        <f t="shared" si="19"/>
        <v>1</v>
      </c>
      <c r="AC12" s="73">
        <f t="shared" si="7"/>
        <v>0</v>
      </c>
      <c r="AD12" s="73" t="str">
        <f t="shared" si="8"/>
        <v xml:space="preserve">                           </v>
      </c>
      <c r="AE12" s="73">
        <f t="shared" si="20"/>
        <v>27</v>
      </c>
      <c r="AF12" s="73" t="str">
        <f t="shared" si="9"/>
        <v xml:space="preserve"> </v>
      </c>
      <c r="AG12" s="73">
        <f t="shared" si="21"/>
        <v>1</v>
      </c>
      <c r="AH12" s="73">
        <f t="shared" si="10"/>
        <v>0</v>
      </c>
      <c r="AI12" s="55" t="s">
        <v>11</v>
      </c>
      <c r="AJ12" s="55" t="s">
        <v>8</v>
      </c>
      <c r="AK12" s="73">
        <f t="shared" si="11"/>
        <v>0</v>
      </c>
      <c r="AL12" s="55" t="s">
        <v>9</v>
      </c>
      <c r="AM12" s="56" t="s">
        <v>3</v>
      </c>
      <c r="AN12" s="56" t="s">
        <v>13</v>
      </c>
      <c r="AO12" s="112">
        <v>1234567891</v>
      </c>
      <c r="AP12" s="55" t="s">
        <v>8</v>
      </c>
      <c r="AQ12" s="73" t="str">
        <f t="shared" si="12"/>
        <v xml:space="preserve">                           0 0       0     07004061234567891 9</v>
      </c>
      <c r="AR12" s="77">
        <f t="shared" si="22"/>
        <v>62</v>
      </c>
      <c r="AS12" s="107" t="str">
        <f t="shared" si="13"/>
        <v xml:space="preserve">                           0 0       0     07004061234567891 9</v>
      </c>
      <c r="AT12" s="107">
        <f t="shared" si="23"/>
        <v>62</v>
      </c>
      <c r="AU12" s="109">
        <f t="shared" si="24"/>
        <v>62</v>
      </c>
    </row>
    <row r="13" spans="1:47" s="21" customFormat="1" ht="24" customHeight="1" x14ac:dyDescent="0.2">
      <c r="A13" s="50">
        <v>9</v>
      </c>
      <c r="B13" s="84"/>
      <c r="C13" s="104"/>
      <c r="D13" s="104"/>
      <c r="E13" s="85"/>
      <c r="F13" s="85"/>
      <c r="G13" s="85"/>
      <c r="H13" s="84"/>
      <c r="I13" s="84"/>
      <c r="J13" s="84"/>
      <c r="K13" s="86"/>
      <c r="L13" s="84"/>
      <c r="M13" s="56" t="s">
        <v>1</v>
      </c>
      <c r="N13" s="53" t="str">
        <f t="shared" si="14"/>
        <v xml:space="preserve">                           0 0       0     07004061234567891 9</v>
      </c>
      <c r="O13" s="60">
        <f t="shared" si="0"/>
        <v>62</v>
      </c>
      <c r="Q13" s="73" t="s">
        <v>74</v>
      </c>
      <c r="R13" s="73">
        <f t="shared" si="15"/>
        <v>250</v>
      </c>
      <c r="S13" s="73">
        <f t="shared" si="1"/>
        <v>0</v>
      </c>
      <c r="T13" s="73" t="str">
        <f t="shared" si="2"/>
        <v xml:space="preserve">                           </v>
      </c>
      <c r="U13" s="73">
        <f t="shared" si="16"/>
        <v>27</v>
      </c>
      <c r="V13" s="73" t="str">
        <f t="shared" si="3"/>
        <v xml:space="preserve">                           </v>
      </c>
      <c r="W13" s="73">
        <f t="shared" si="17"/>
        <v>27</v>
      </c>
      <c r="X13" s="73">
        <f t="shared" si="4"/>
        <v>0</v>
      </c>
      <c r="Y13" s="73" t="str">
        <f t="shared" si="5"/>
        <v xml:space="preserve">                           </v>
      </c>
      <c r="Z13" s="73">
        <f t="shared" si="18"/>
        <v>27</v>
      </c>
      <c r="AA13" s="73">
        <f t="shared" si="6"/>
        <v>0</v>
      </c>
      <c r="AB13" s="73">
        <f t="shared" si="19"/>
        <v>1</v>
      </c>
      <c r="AC13" s="73">
        <f t="shared" si="7"/>
        <v>0</v>
      </c>
      <c r="AD13" s="73" t="str">
        <f t="shared" si="8"/>
        <v xml:space="preserve">                           </v>
      </c>
      <c r="AE13" s="73">
        <f t="shared" si="20"/>
        <v>27</v>
      </c>
      <c r="AF13" s="73" t="str">
        <f t="shared" si="9"/>
        <v xml:space="preserve"> </v>
      </c>
      <c r="AG13" s="73">
        <f t="shared" si="21"/>
        <v>1</v>
      </c>
      <c r="AH13" s="73">
        <f t="shared" si="10"/>
        <v>0</v>
      </c>
      <c r="AI13" s="55" t="s">
        <v>11</v>
      </c>
      <c r="AJ13" s="55" t="s">
        <v>8</v>
      </c>
      <c r="AK13" s="73">
        <f t="shared" si="11"/>
        <v>0</v>
      </c>
      <c r="AL13" s="55" t="s">
        <v>9</v>
      </c>
      <c r="AM13" s="56" t="s">
        <v>3</v>
      </c>
      <c r="AN13" s="56" t="s">
        <v>13</v>
      </c>
      <c r="AO13" s="112">
        <v>1234567891</v>
      </c>
      <c r="AP13" s="55" t="s">
        <v>8</v>
      </c>
      <c r="AQ13" s="73" t="str">
        <f t="shared" si="12"/>
        <v xml:space="preserve">                           0 0       0     07004061234567891 9</v>
      </c>
      <c r="AR13" s="77">
        <f t="shared" si="22"/>
        <v>62</v>
      </c>
      <c r="AS13" s="107" t="str">
        <f t="shared" si="13"/>
        <v xml:space="preserve">                           0 0       0     07004061234567891 9</v>
      </c>
      <c r="AT13" s="107">
        <f t="shared" si="23"/>
        <v>62</v>
      </c>
      <c r="AU13" s="109">
        <f t="shared" si="24"/>
        <v>62</v>
      </c>
    </row>
    <row r="14" spans="1:47" s="21" customFormat="1" ht="24" customHeight="1" x14ac:dyDescent="0.2">
      <c r="A14" s="50">
        <v>10</v>
      </c>
      <c r="B14" s="84"/>
      <c r="C14" s="104"/>
      <c r="D14" s="104"/>
      <c r="E14" s="85"/>
      <c r="F14" s="85"/>
      <c r="G14" s="85"/>
      <c r="H14" s="84"/>
      <c r="I14" s="84"/>
      <c r="J14" s="84"/>
      <c r="K14" s="86"/>
      <c r="L14" s="84"/>
      <c r="M14" s="56" t="s">
        <v>1</v>
      </c>
      <c r="N14" s="53" t="str">
        <f>AQ14</f>
        <v xml:space="preserve">                           0 0       0     07004061234567891 9</v>
      </c>
      <c r="O14" s="60">
        <f t="shared" si="0"/>
        <v>62</v>
      </c>
      <c r="Q14" s="73" t="s">
        <v>74</v>
      </c>
      <c r="R14" s="73">
        <f>LEN(Q14)</f>
        <v>250</v>
      </c>
      <c r="S14" s="73">
        <f t="shared" si="1"/>
        <v>0</v>
      </c>
      <c r="T14" s="73" t="str">
        <f t="shared" si="2"/>
        <v xml:space="preserve">                           </v>
      </c>
      <c r="U14" s="73">
        <f>LEN(T14)</f>
        <v>27</v>
      </c>
      <c r="V14" s="73" t="str">
        <f t="shared" si="3"/>
        <v xml:space="preserve">                           </v>
      </c>
      <c r="W14" s="73">
        <f>LEN(V14)</f>
        <v>27</v>
      </c>
      <c r="X14" s="73">
        <f t="shared" si="4"/>
        <v>0</v>
      </c>
      <c r="Y14" s="73" t="str">
        <f t="shared" si="5"/>
        <v xml:space="preserve">                           </v>
      </c>
      <c r="Z14" s="73">
        <f>LEN(Y14)</f>
        <v>27</v>
      </c>
      <c r="AA14" s="73">
        <f t="shared" si="6"/>
        <v>0</v>
      </c>
      <c r="AB14" s="73">
        <f>LEN(AA14)</f>
        <v>1</v>
      </c>
      <c r="AC14" s="73">
        <f t="shared" si="7"/>
        <v>0</v>
      </c>
      <c r="AD14" s="73" t="str">
        <f t="shared" si="8"/>
        <v xml:space="preserve">                           </v>
      </c>
      <c r="AE14" s="73">
        <f>LEN(AD14)</f>
        <v>27</v>
      </c>
      <c r="AF14" s="73" t="str">
        <f t="shared" si="9"/>
        <v xml:space="preserve"> </v>
      </c>
      <c r="AG14" s="73">
        <f>LEN(AF14)</f>
        <v>1</v>
      </c>
      <c r="AH14" s="73">
        <f t="shared" si="10"/>
        <v>0</v>
      </c>
      <c r="AI14" s="55" t="s">
        <v>11</v>
      </c>
      <c r="AJ14" s="55" t="s">
        <v>8</v>
      </c>
      <c r="AK14" s="73">
        <f t="shared" si="11"/>
        <v>0</v>
      </c>
      <c r="AL14" s="55" t="s">
        <v>9</v>
      </c>
      <c r="AM14" s="56" t="s">
        <v>3</v>
      </c>
      <c r="AN14" s="56" t="s">
        <v>13</v>
      </c>
      <c r="AO14" s="112">
        <v>1234567891</v>
      </c>
      <c r="AP14" s="55" t="s">
        <v>8</v>
      </c>
      <c r="AQ14" s="73" t="str">
        <f t="shared" si="12"/>
        <v xml:space="preserve">                           0 0       0     07004061234567891 9</v>
      </c>
      <c r="AR14" s="77">
        <f>LEN(AQ14)</f>
        <v>62</v>
      </c>
      <c r="AS14" s="107" t="str">
        <f t="shared" si="13"/>
        <v xml:space="preserve">                           0 0       0     07004061234567891 9</v>
      </c>
      <c r="AT14" s="107">
        <f t="shared" si="23"/>
        <v>62</v>
      </c>
      <c r="AU14" s="109">
        <f t="shared" si="24"/>
        <v>62</v>
      </c>
    </row>
    <row r="15" spans="1:47" s="16" customFormat="1" ht="8.25" customHeight="1" x14ac:dyDescent="0.25">
      <c r="A15" s="17" t="s">
        <v>71</v>
      </c>
      <c r="B15" s="17" t="s">
        <v>71</v>
      </c>
      <c r="C15" s="17" t="s">
        <v>71</v>
      </c>
      <c r="D15" s="17" t="s">
        <v>71</v>
      </c>
      <c r="E15" s="17" t="s">
        <v>71</v>
      </c>
      <c r="F15" s="17" t="s">
        <v>71</v>
      </c>
      <c r="G15" s="17" t="s">
        <v>71</v>
      </c>
      <c r="H15" s="17" t="s">
        <v>71</v>
      </c>
      <c r="I15" s="17" t="s">
        <v>71</v>
      </c>
      <c r="J15" s="17" t="s">
        <v>71</v>
      </c>
      <c r="K15" s="17" t="s">
        <v>71</v>
      </c>
      <c r="L15" s="17" t="s">
        <v>71</v>
      </c>
      <c r="M15" s="17" t="s">
        <v>71</v>
      </c>
      <c r="N15" s="17" t="s">
        <v>71</v>
      </c>
      <c r="O15" s="17" t="s">
        <v>71</v>
      </c>
    </row>
    <row r="16" spans="1:47" s="8" customFormat="1" ht="68.25" customHeight="1" x14ac:dyDescent="0.2">
      <c r="A16" s="124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</row>
    <row r="21" spans="3:3" x14ac:dyDescent="0.25">
      <c r="C21"/>
    </row>
  </sheetData>
  <sheetProtection password="CC75" sheet="1" objects="1" scenarios="1"/>
  <mergeCells count="3">
    <mergeCell ref="A1:O1"/>
    <mergeCell ref="A2:O2"/>
    <mergeCell ref="A16:O16"/>
  </mergeCells>
  <conditionalFormatting sqref="O5:O14">
    <cfRule type="cellIs" dxfId="9" priority="20" operator="equal">
      <formula>168</formula>
    </cfRule>
    <cfRule type="cellIs" dxfId="8" priority="30" operator="between">
      <formula>0</formula>
      <formula>1000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0]!desprotegerHojaModificación.desprotegerHojaModificación">
                <anchor moveWithCells="1" sizeWithCells="1">
                  <from>
                    <xdr:col>0</xdr:col>
                    <xdr:colOff>142875</xdr:colOff>
                    <xdr:row>1</xdr:row>
                    <xdr:rowOff>85725</xdr:rowOff>
                  </from>
                  <to>
                    <xdr:col>2</xdr:col>
                    <xdr:colOff>266700</xdr:colOff>
                    <xdr:row>1</xdr:row>
                    <xdr:rowOff>600075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5">
    <tabColor rgb="FF92D050"/>
  </sheetPr>
  <dimension ref="A1:AT1336"/>
  <sheetViews>
    <sheetView zoomScale="80" zoomScaleNormal="80" workbookViewId="0">
      <selection activeCell="B5" sqref="B5"/>
    </sheetView>
  </sheetViews>
  <sheetFormatPr baseColWidth="10" defaultColWidth="11.42578125" defaultRowHeight="11.25" x14ac:dyDescent="0.2"/>
  <cols>
    <col min="1" max="1" width="15.85546875" style="8" customWidth="1"/>
    <col min="2" max="2" width="21.7109375" style="8" customWidth="1"/>
    <col min="3" max="3" width="28.42578125" style="8" customWidth="1"/>
    <col min="4" max="4" width="21.28515625" style="8" customWidth="1"/>
    <col min="5" max="5" width="27.140625" style="8" customWidth="1"/>
    <col min="6" max="6" width="27.7109375" style="8" customWidth="1"/>
    <col min="7" max="7" width="28.85546875" style="8" customWidth="1"/>
    <col min="8" max="8" width="13.42578125" style="8" customWidth="1"/>
    <col min="9" max="9" width="11.42578125" style="8" customWidth="1"/>
    <col min="10" max="10" width="8.42578125" style="8" hidden="1" customWidth="1"/>
    <col min="11" max="11" width="15.140625" style="8" hidden="1" customWidth="1"/>
    <col min="12" max="12" width="50.5703125" style="8" hidden="1" customWidth="1"/>
    <col min="13" max="13" width="14.42578125" style="8" customWidth="1"/>
    <col min="14" max="14" width="4.140625" style="8" customWidth="1"/>
    <col min="15" max="16" width="3.5703125" style="8" customWidth="1"/>
    <col min="17" max="18" width="13.42578125" style="8" customWidth="1"/>
    <col min="19" max="45" width="13.42578125" style="8" hidden="1" customWidth="1"/>
    <col min="46" max="46" width="10.140625" style="8" customWidth="1"/>
    <col min="47" max="47" width="11.42578125" style="8" customWidth="1"/>
    <col min="48" max="16384" width="11.42578125" style="8"/>
  </cols>
  <sheetData>
    <row r="1" spans="1:46" s="1" customFormat="1" ht="46.5" customHeight="1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U1" s="1">
        <v>1</v>
      </c>
      <c r="Z1" s="1">
        <v>3</v>
      </c>
    </row>
    <row r="2" spans="1:46" s="1" customFormat="1" ht="60" customHeight="1" x14ac:dyDescent="0.45">
      <c r="A2" s="122" t="s">
        <v>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46" ht="12.75" x14ac:dyDescent="0.2">
      <c r="A3" s="45" t="s">
        <v>69</v>
      </c>
      <c r="B3" s="45" t="s">
        <v>62</v>
      </c>
      <c r="C3" s="18">
        <v>11</v>
      </c>
      <c r="D3" s="18">
        <v>11</v>
      </c>
      <c r="E3" s="18">
        <v>27</v>
      </c>
      <c r="F3" s="18">
        <v>27</v>
      </c>
      <c r="G3" s="18">
        <v>27</v>
      </c>
      <c r="H3" s="18">
        <v>8</v>
      </c>
      <c r="I3" s="18">
        <v>1</v>
      </c>
      <c r="J3" s="18">
        <v>18</v>
      </c>
      <c r="K3" s="13">
        <v>1</v>
      </c>
      <c r="L3" s="12">
        <f>SUM(B3:K3)</f>
        <v>131</v>
      </c>
      <c r="M3" s="25"/>
    </row>
    <row r="4" spans="1:46" s="23" customFormat="1" ht="36" customHeight="1" x14ac:dyDescent="0.25">
      <c r="A4" s="49" t="s">
        <v>18</v>
      </c>
      <c r="B4" s="57" t="s">
        <v>100</v>
      </c>
      <c r="C4" s="49" t="s">
        <v>57</v>
      </c>
      <c r="D4" s="49" t="s">
        <v>59</v>
      </c>
      <c r="E4" s="49" t="s">
        <v>15</v>
      </c>
      <c r="F4" s="49" t="s">
        <v>16</v>
      </c>
      <c r="G4" s="49" t="s">
        <v>14</v>
      </c>
      <c r="H4" s="49" t="s">
        <v>26</v>
      </c>
      <c r="I4" s="49" t="s">
        <v>42</v>
      </c>
      <c r="J4" s="49" t="s">
        <v>22</v>
      </c>
      <c r="K4" s="49" t="s">
        <v>31</v>
      </c>
      <c r="L4" s="49" t="s">
        <v>12</v>
      </c>
      <c r="M4" s="49" t="s">
        <v>17</v>
      </c>
      <c r="S4" s="71" t="s">
        <v>72</v>
      </c>
      <c r="T4" s="71" t="s">
        <v>76</v>
      </c>
      <c r="U4" s="74" t="s">
        <v>80</v>
      </c>
      <c r="V4" s="74" t="s">
        <v>75</v>
      </c>
      <c r="W4" s="74" t="s">
        <v>77</v>
      </c>
      <c r="X4" s="74" t="s">
        <v>78</v>
      </c>
      <c r="Y4" s="74" t="s">
        <v>79</v>
      </c>
      <c r="Z4" s="72" t="s">
        <v>73</v>
      </c>
      <c r="AA4" s="72" t="s">
        <v>75</v>
      </c>
      <c r="AB4" s="72" t="s">
        <v>77</v>
      </c>
      <c r="AC4" s="72" t="s">
        <v>78</v>
      </c>
      <c r="AD4" s="72" t="s">
        <v>79</v>
      </c>
      <c r="AE4" s="75" t="s">
        <v>81</v>
      </c>
      <c r="AF4" s="75" t="s">
        <v>75</v>
      </c>
      <c r="AG4" s="75" t="s">
        <v>77</v>
      </c>
      <c r="AH4" s="75" t="s">
        <v>78</v>
      </c>
      <c r="AI4" s="49" t="s">
        <v>22</v>
      </c>
      <c r="AJ4" s="75" t="s">
        <v>79</v>
      </c>
      <c r="AK4" s="76" t="s">
        <v>82</v>
      </c>
      <c r="AL4" s="49" t="s">
        <v>22</v>
      </c>
      <c r="AM4" s="49" t="s">
        <v>27</v>
      </c>
      <c r="AN4" s="49" t="s">
        <v>28</v>
      </c>
      <c r="AO4" s="49" t="s">
        <v>29</v>
      </c>
      <c r="AP4" s="71" t="s">
        <v>83</v>
      </c>
      <c r="AQ4" s="71" t="s">
        <v>84</v>
      </c>
      <c r="AR4" s="71" t="s">
        <v>99</v>
      </c>
      <c r="AS4" s="71" t="s">
        <v>84</v>
      </c>
    </row>
    <row r="5" spans="1:46" s="24" customFormat="1" ht="24" customHeight="1" x14ac:dyDescent="0.25">
      <c r="A5" s="50">
        <v>1</v>
      </c>
      <c r="B5" s="87"/>
      <c r="C5" s="105"/>
      <c r="D5" s="105"/>
      <c r="E5" s="88"/>
      <c r="F5" s="88"/>
      <c r="G5" s="88"/>
      <c r="H5" s="91"/>
      <c r="I5" s="87"/>
      <c r="J5" s="61" t="s">
        <v>70</v>
      </c>
      <c r="K5" s="51" t="s">
        <v>1</v>
      </c>
      <c r="L5" s="53" t="str">
        <f>AP5</f>
        <v xml:space="preserve">                           0                0     020040612345678910000000000000000009</v>
      </c>
      <c r="M5" s="60">
        <f t="shared" ref="M5:M14" si="0">LEN(L5)</f>
        <v>86</v>
      </c>
      <c r="S5" s="73" t="s">
        <v>74</v>
      </c>
      <c r="T5" s="73">
        <f>LEN(S5)</f>
        <v>250</v>
      </c>
      <c r="U5" s="73">
        <f t="shared" ref="U5:U14" si="1">LEN(E5)</f>
        <v>0</v>
      </c>
      <c r="V5" s="73" t="str">
        <f t="shared" ref="V5:V14" si="2">MID($S5,1,($E$3-U5))</f>
        <v xml:space="preserve">                           </v>
      </c>
      <c r="W5" s="73">
        <f>LEN(V5)</f>
        <v>27</v>
      </c>
      <c r="X5" s="73" t="str">
        <f t="shared" ref="X5:X14" si="3">CONCATENATE(E5,V5)</f>
        <v xml:space="preserve">                           </v>
      </c>
      <c r="Y5" s="73">
        <f>LEN(X5)</f>
        <v>27</v>
      </c>
      <c r="Z5" s="73">
        <f t="shared" ref="Z5:Z14" si="4">LEN(F5)</f>
        <v>0</v>
      </c>
      <c r="AA5" s="73" t="str">
        <f t="shared" ref="AA5:AA14" si="5">MID($S5,1,($F$3-Z5))</f>
        <v xml:space="preserve">                           </v>
      </c>
      <c r="AB5" s="73">
        <f>LEN(AA5)</f>
        <v>27</v>
      </c>
      <c r="AC5" s="73">
        <f t="shared" ref="AC5:AC14" si="6">IF(U5+Z5=0,0,(CONCATENATE(F5,AA5)))</f>
        <v>0</v>
      </c>
      <c r="AD5" s="73">
        <f>LEN(AC5)</f>
        <v>1</v>
      </c>
      <c r="AE5" s="73">
        <f t="shared" ref="AE5:AE14" si="7">LEN(G5)</f>
        <v>0</v>
      </c>
      <c r="AF5" s="73" t="str">
        <f t="shared" ref="AF5:AF14" si="8">MID($S5,1,($G$3-AE5))</f>
        <v xml:space="preserve">                           </v>
      </c>
      <c r="AG5" s="73">
        <f>LEN(AF5)</f>
        <v>27</v>
      </c>
      <c r="AH5" s="73" t="str">
        <f t="shared" ref="AH5:AH14" si="9">IF(G5=""," ",CONCATENATE(G5,AF5))</f>
        <v xml:space="preserve"> </v>
      </c>
      <c r="AI5" s="52" t="s">
        <v>10</v>
      </c>
      <c r="AJ5" s="73">
        <f>LEN(AH5)</f>
        <v>1</v>
      </c>
      <c r="AK5" s="73">
        <f t="shared" ref="AK5:AK14" si="10">IF(VALUE(H5)&lt;&gt;0,TEXT(H5,"DDMMAAAA"),0)</f>
        <v>0</v>
      </c>
      <c r="AL5" s="52" t="s">
        <v>9</v>
      </c>
      <c r="AM5" s="51" t="s">
        <v>4</v>
      </c>
      <c r="AN5" s="51" t="s">
        <v>13</v>
      </c>
      <c r="AO5" s="61">
        <v>1234567891</v>
      </c>
      <c r="AP5" s="73" t="str">
        <f t="shared" ref="AP5:AP14" si="11">CONCATENATE(C5,D5,X5,AC5,AH5,AI5,AK5,AL5,AM5,AN5,AO5,I5,J5,K5)</f>
        <v xml:space="preserve">                           0                0     020040612345678910000000000000000009</v>
      </c>
      <c r="AQ5" s="77">
        <f>LEN(AP5)</f>
        <v>86</v>
      </c>
      <c r="AR5" s="108" t="str">
        <f t="shared" ref="AR5:AR14" si="12">CONCATENATE(B5,C5,D5,X5,AC5,AH5,AI5,AK5,AL5,AM5,AN5,AO5,I5,J5,K5)</f>
        <v xml:space="preserve">                           0                0     020040612345678910000000000000000009</v>
      </c>
      <c r="AS5" s="108">
        <f>LEN(AR5)</f>
        <v>86</v>
      </c>
      <c r="AT5" s="111">
        <f>AS5</f>
        <v>86</v>
      </c>
    </row>
    <row r="6" spans="1:46" s="24" customFormat="1" ht="24" customHeight="1" x14ac:dyDescent="0.25">
      <c r="A6" s="51">
        <v>2</v>
      </c>
      <c r="B6" s="87"/>
      <c r="C6" s="106"/>
      <c r="D6" s="106"/>
      <c r="E6" s="90"/>
      <c r="F6" s="90"/>
      <c r="G6" s="90"/>
      <c r="H6" s="92"/>
      <c r="I6" s="89"/>
      <c r="J6" s="61" t="s">
        <v>70</v>
      </c>
      <c r="K6" s="51" t="s">
        <v>1</v>
      </c>
      <c r="L6" s="53" t="str">
        <f t="shared" ref="L6:L9" si="13">AP6</f>
        <v xml:space="preserve">                           0                0     020040612345678910000000000000000009</v>
      </c>
      <c r="M6" s="60">
        <f t="shared" si="0"/>
        <v>86</v>
      </c>
      <c r="S6" s="73" t="s">
        <v>74</v>
      </c>
      <c r="T6" s="73">
        <f t="shared" ref="T6:T9" si="14">LEN(S6)</f>
        <v>250</v>
      </c>
      <c r="U6" s="73">
        <f t="shared" si="1"/>
        <v>0</v>
      </c>
      <c r="V6" s="73" t="str">
        <f t="shared" si="2"/>
        <v xml:space="preserve">                           </v>
      </c>
      <c r="W6" s="73">
        <f t="shared" ref="W6:W9" si="15">LEN(V6)</f>
        <v>27</v>
      </c>
      <c r="X6" s="73" t="str">
        <f t="shared" si="3"/>
        <v xml:space="preserve">                           </v>
      </c>
      <c r="Y6" s="73">
        <f t="shared" ref="Y6:Y9" si="16">LEN(X6)</f>
        <v>27</v>
      </c>
      <c r="Z6" s="73">
        <f t="shared" si="4"/>
        <v>0</v>
      </c>
      <c r="AA6" s="73" t="str">
        <f t="shared" si="5"/>
        <v xml:space="preserve">                           </v>
      </c>
      <c r="AB6" s="73">
        <f t="shared" ref="AB6:AB9" si="17">LEN(AA6)</f>
        <v>27</v>
      </c>
      <c r="AC6" s="73">
        <f t="shared" si="6"/>
        <v>0</v>
      </c>
      <c r="AD6" s="73">
        <f t="shared" ref="AD6:AD9" si="18">LEN(AC6)</f>
        <v>1</v>
      </c>
      <c r="AE6" s="73">
        <f t="shared" si="7"/>
        <v>0</v>
      </c>
      <c r="AF6" s="73" t="str">
        <f t="shared" si="8"/>
        <v xml:space="preserve">                           </v>
      </c>
      <c r="AG6" s="73">
        <f t="shared" ref="AG6:AG9" si="19">LEN(AF6)</f>
        <v>27</v>
      </c>
      <c r="AH6" s="73" t="str">
        <f t="shared" si="9"/>
        <v xml:space="preserve"> </v>
      </c>
      <c r="AI6" s="52" t="s">
        <v>10</v>
      </c>
      <c r="AJ6" s="73">
        <f t="shared" ref="AJ6:AJ9" si="20">LEN(AH6)</f>
        <v>1</v>
      </c>
      <c r="AK6" s="73">
        <f t="shared" si="10"/>
        <v>0</v>
      </c>
      <c r="AL6" s="52" t="s">
        <v>9</v>
      </c>
      <c r="AM6" s="51" t="s">
        <v>4</v>
      </c>
      <c r="AN6" s="51" t="s">
        <v>13</v>
      </c>
      <c r="AO6" s="61">
        <v>1234567891</v>
      </c>
      <c r="AP6" s="73" t="str">
        <f t="shared" si="11"/>
        <v xml:space="preserve">                           0                0     020040612345678910000000000000000009</v>
      </c>
      <c r="AQ6" s="77">
        <f t="shared" ref="AQ6:AQ9" si="21">LEN(AP6)</f>
        <v>86</v>
      </c>
      <c r="AR6" s="108" t="str">
        <f t="shared" si="12"/>
        <v xml:space="preserve">                           0                0     020040612345678910000000000000000009</v>
      </c>
      <c r="AS6" s="108">
        <f t="shared" ref="AS6:AS13" si="22">LEN(AR6)</f>
        <v>86</v>
      </c>
      <c r="AT6" s="111">
        <f t="shared" ref="AT6:AT13" si="23">AS6</f>
        <v>86</v>
      </c>
    </row>
    <row r="7" spans="1:46" s="24" customFormat="1" ht="24" customHeight="1" x14ac:dyDescent="0.25">
      <c r="A7" s="50">
        <v>3</v>
      </c>
      <c r="B7" s="87"/>
      <c r="C7" s="106"/>
      <c r="D7" s="106"/>
      <c r="E7" s="90"/>
      <c r="F7" s="90"/>
      <c r="G7" s="90"/>
      <c r="H7" s="92"/>
      <c r="I7" s="89"/>
      <c r="J7" s="61" t="s">
        <v>70</v>
      </c>
      <c r="K7" s="51" t="s">
        <v>1</v>
      </c>
      <c r="L7" s="53" t="str">
        <f t="shared" si="13"/>
        <v xml:space="preserve">                           0                0     020040612345678910000000000000000009</v>
      </c>
      <c r="M7" s="60">
        <f t="shared" si="0"/>
        <v>86</v>
      </c>
      <c r="S7" s="73" t="s">
        <v>74</v>
      </c>
      <c r="T7" s="73">
        <f t="shared" si="14"/>
        <v>250</v>
      </c>
      <c r="U7" s="73">
        <f t="shared" si="1"/>
        <v>0</v>
      </c>
      <c r="V7" s="73" t="str">
        <f t="shared" si="2"/>
        <v xml:space="preserve">                           </v>
      </c>
      <c r="W7" s="73">
        <f t="shared" si="15"/>
        <v>27</v>
      </c>
      <c r="X7" s="73" t="str">
        <f t="shared" si="3"/>
        <v xml:space="preserve">                           </v>
      </c>
      <c r="Y7" s="73">
        <f t="shared" si="16"/>
        <v>27</v>
      </c>
      <c r="Z7" s="73">
        <f t="shared" si="4"/>
        <v>0</v>
      </c>
      <c r="AA7" s="73" t="str">
        <f t="shared" si="5"/>
        <v xml:space="preserve">                           </v>
      </c>
      <c r="AB7" s="73">
        <f t="shared" si="17"/>
        <v>27</v>
      </c>
      <c r="AC7" s="73">
        <f t="shared" si="6"/>
        <v>0</v>
      </c>
      <c r="AD7" s="73">
        <f t="shared" si="18"/>
        <v>1</v>
      </c>
      <c r="AE7" s="73">
        <f t="shared" si="7"/>
        <v>0</v>
      </c>
      <c r="AF7" s="73" t="str">
        <f t="shared" si="8"/>
        <v xml:space="preserve">                           </v>
      </c>
      <c r="AG7" s="73">
        <f t="shared" si="19"/>
        <v>27</v>
      </c>
      <c r="AH7" s="73" t="str">
        <f t="shared" si="9"/>
        <v xml:space="preserve"> </v>
      </c>
      <c r="AI7" s="52" t="s">
        <v>10</v>
      </c>
      <c r="AJ7" s="73">
        <f t="shared" si="20"/>
        <v>1</v>
      </c>
      <c r="AK7" s="73">
        <f t="shared" si="10"/>
        <v>0</v>
      </c>
      <c r="AL7" s="52" t="s">
        <v>9</v>
      </c>
      <c r="AM7" s="51" t="s">
        <v>4</v>
      </c>
      <c r="AN7" s="51" t="s">
        <v>13</v>
      </c>
      <c r="AO7" s="61">
        <v>1234567891</v>
      </c>
      <c r="AP7" s="73" t="str">
        <f t="shared" si="11"/>
        <v xml:space="preserve">                           0                0     020040612345678910000000000000000009</v>
      </c>
      <c r="AQ7" s="77">
        <f t="shared" si="21"/>
        <v>86</v>
      </c>
      <c r="AR7" s="108" t="str">
        <f t="shared" si="12"/>
        <v xml:space="preserve">                           0                0     020040612345678910000000000000000009</v>
      </c>
      <c r="AS7" s="108">
        <f t="shared" si="22"/>
        <v>86</v>
      </c>
      <c r="AT7" s="111">
        <f t="shared" si="23"/>
        <v>86</v>
      </c>
    </row>
    <row r="8" spans="1:46" s="24" customFormat="1" ht="24" customHeight="1" x14ac:dyDescent="0.25">
      <c r="A8" s="51">
        <v>4</v>
      </c>
      <c r="B8" s="87"/>
      <c r="C8" s="106"/>
      <c r="D8" s="106"/>
      <c r="E8" s="90"/>
      <c r="F8" s="90"/>
      <c r="G8" s="90"/>
      <c r="H8" s="92"/>
      <c r="I8" s="89"/>
      <c r="J8" s="61" t="s">
        <v>70</v>
      </c>
      <c r="K8" s="51" t="s">
        <v>1</v>
      </c>
      <c r="L8" s="53" t="str">
        <f t="shared" si="13"/>
        <v xml:space="preserve">                           0                0     020040612345678910000000000000000009</v>
      </c>
      <c r="M8" s="60">
        <f t="shared" si="0"/>
        <v>86</v>
      </c>
      <c r="S8" s="73" t="s">
        <v>74</v>
      </c>
      <c r="T8" s="73">
        <f t="shared" si="14"/>
        <v>250</v>
      </c>
      <c r="U8" s="73">
        <f t="shared" si="1"/>
        <v>0</v>
      </c>
      <c r="V8" s="73" t="str">
        <f t="shared" si="2"/>
        <v xml:space="preserve">                           </v>
      </c>
      <c r="W8" s="73">
        <f t="shared" si="15"/>
        <v>27</v>
      </c>
      <c r="X8" s="73" t="str">
        <f t="shared" si="3"/>
        <v xml:space="preserve">                           </v>
      </c>
      <c r="Y8" s="73">
        <f t="shared" si="16"/>
        <v>27</v>
      </c>
      <c r="Z8" s="73">
        <f t="shared" si="4"/>
        <v>0</v>
      </c>
      <c r="AA8" s="73" t="str">
        <f t="shared" si="5"/>
        <v xml:space="preserve">                           </v>
      </c>
      <c r="AB8" s="73">
        <f t="shared" si="17"/>
        <v>27</v>
      </c>
      <c r="AC8" s="73">
        <f t="shared" si="6"/>
        <v>0</v>
      </c>
      <c r="AD8" s="73">
        <f t="shared" si="18"/>
        <v>1</v>
      </c>
      <c r="AE8" s="73">
        <f t="shared" si="7"/>
        <v>0</v>
      </c>
      <c r="AF8" s="73" t="str">
        <f t="shared" si="8"/>
        <v xml:space="preserve">                           </v>
      </c>
      <c r="AG8" s="73">
        <f t="shared" si="19"/>
        <v>27</v>
      </c>
      <c r="AH8" s="73" t="str">
        <f t="shared" si="9"/>
        <v xml:space="preserve"> </v>
      </c>
      <c r="AI8" s="52" t="s">
        <v>10</v>
      </c>
      <c r="AJ8" s="73">
        <f t="shared" si="20"/>
        <v>1</v>
      </c>
      <c r="AK8" s="73">
        <f t="shared" si="10"/>
        <v>0</v>
      </c>
      <c r="AL8" s="52" t="s">
        <v>9</v>
      </c>
      <c r="AM8" s="51" t="s">
        <v>4</v>
      </c>
      <c r="AN8" s="51" t="s">
        <v>13</v>
      </c>
      <c r="AO8" s="61">
        <v>1234567891</v>
      </c>
      <c r="AP8" s="73" t="str">
        <f t="shared" si="11"/>
        <v xml:space="preserve">                           0                0     020040612345678910000000000000000009</v>
      </c>
      <c r="AQ8" s="77">
        <f t="shared" si="21"/>
        <v>86</v>
      </c>
      <c r="AR8" s="108" t="str">
        <f t="shared" si="12"/>
        <v xml:space="preserve">                           0                0     020040612345678910000000000000000009</v>
      </c>
      <c r="AS8" s="108">
        <f t="shared" si="22"/>
        <v>86</v>
      </c>
      <c r="AT8" s="111">
        <f t="shared" si="23"/>
        <v>86</v>
      </c>
    </row>
    <row r="9" spans="1:46" s="24" customFormat="1" ht="24" customHeight="1" x14ac:dyDescent="0.25">
      <c r="A9" s="50">
        <v>5</v>
      </c>
      <c r="B9" s="87"/>
      <c r="C9" s="106"/>
      <c r="D9" s="106"/>
      <c r="E9" s="90"/>
      <c r="F9" s="90"/>
      <c r="G9" s="90"/>
      <c r="H9" s="92"/>
      <c r="I9" s="89"/>
      <c r="J9" s="61" t="s">
        <v>70</v>
      </c>
      <c r="K9" s="51" t="s">
        <v>1</v>
      </c>
      <c r="L9" s="53" t="str">
        <f t="shared" si="13"/>
        <v xml:space="preserve">                           0                0     020040612345678910000000000000000009</v>
      </c>
      <c r="M9" s="60">
        <f t="shared" si="0"/>
        <v>86</v>
      </c>
      <c r="S9" s="73" t="s">
        <v>74</v>
      </c>
      <c r="T9" s="73">
        <f t="shared" si="14"/>
        <v>250</v>
      </c>
      <c r="U9" s="73">
        <f t="shared" si="1"/>
        <v>0</v>
      </c>
      <c r="V9" s="73" t="str">
        <f t="shared" si="2"/>
        <v xml:space="preserve">                           </v>
      </c>
      <c r="W9" s="73">
        <f t="shared" si="15"/>
        <v>27</v>
      </c>
      <c r="X9" s="73" t="str">
        <f t="shared" si="3"/>
        <v xml:space="preserve">                           </v>
      </c>
      <c r="Y9" s="73">
        <f t="shared" si="16"/>
        <v>27</v>
      </c>
      <c r="Z9" s="73">
        <f t="shared" si="4"/>
        <v>0</v>
      </c>
      <c r="AA9" s="73" t="str">
        <f t="shared" si="5"/>
        <v xml:space="preserve">                           </v>
      </c>
      <c r="AB9" s="73">
        <f t="shared" si="17"/>
        <v>27</v>
      </c>
      <c r="AC9" s="73">
        <f t="shared" si="6"/>
        <v>0</v>
      </c>
      <c r="AD9" s="73">
        <f t="shared" si="18"/>
        <v>1</v>
      </c>
      <c r="AE9" s="73">
        <f t="shared" si="7"/>
        <v>0</v>
      </c>
      <c r="AF9" s="73" t="str">
        <f t="shared" si="8"/>
        <v xml:space="preserve">                           </v>
      </c>
      <c r="AG9" s="73">
        <f t="shared" si="19"/>
        <v>27</v>
      </c>
      <c r="AH9" s="73" t="str">
        <f t="shared" si="9"/>
        <v xml:space="preserve"> </v>
      </c>
      <c r="AI9" s="52" t="s">
        <v>10</v>
      </c>
      <c r="AJ9" s="73">
        <f t="shared" si="20"/>
        <v>1</v>
      </c>
      <c r="AK9" s="73">
        <f t="shared" si="10"/>
        <v>0</v>
      </c>
      <c r="AL9" s="52" t="s">
        <v>9</v>
      </c>
      <c r="AM9" s="51" t="s">
        <v>4</v>
      </c>
      <c r="AN9" s="51" t="s">
        <v>13</v>
      </c>
      <c r="AO9" s="61">
        <v>1234567891</v>
      </c>
      <c r="AP9" s="73" t="str">
        <f t="shared" si="11"/>
        <v xml:space="preserve">                           0                0     020040612345678910000000000000000009</v>
      </c>
      <c r="AQ9" s="77">
        <f t="shared" si="21"/>
        <v>86</v>
      </c>
      <c r="AR9" s="108" t="str">
        <f t="shared" si="12"/>
        <v xml:space="preserve">                           0                0     020040612345678910000000000000000009</v>
      </c>
      <c r="AS9" s="108">
        <f t="shared" si="22"/>
        <v>86</v>
      </c>
      <c r="AT9" s="111">
        <f t="shared" si="23"/>
        <v>86</v>
      </c>
    </row>
    <row r="10" spans="1:46" s="24" customFormat="1" ht="24" customHeight="1" x14ac:dyDescent="0.25">
      <c r="A10" s="51">
        <v>6</v>
      </c>
      <c r="B10" s="87"/>
      <c r="C10" s="105"/>
      <c r="D10" s="105"/>
      <c r="E10" s="88"/>
      <c r="F10" s="88"/>
      <c r="G10" s="88"/>
      <c r="H10" s="92"/>
      <c r="I10" s="89"/>
      <c r="J10" s="61" t="s">
        <v>70</v>
      </c>
      <c r="K10" s="51" t="s">
        <v>1</v>
      </c>
      <c r="L10" s="53" t="str">
        <f>AP10</f>
        <v xml:space="preserve">                           0                0     020040612345678910000000000000000009</v>
      </c>
      <c r="M10" s="60">
        <f t="shared" si="0"/>
        <v>86</v>
      </c>
      <c r="S10" s="73" t="s">
        <v>74</v>
      </c>
      <c r="T10" s="73">
        <f>LEN(S10)</f>
        <v>250</v>
      </c>
      <c r="U10" s="73">
        <f t="shared" si="1"/>
        <v>0</v>
      </c>
      <c r="V10" s="73" t="str">
        <f t="shared" si="2"/>
        <v xml:space="preserve">                           </v>
      </c>
      <c r="W10" s="73">
        <f>LEN(V10)</f>
        <v>27</v>
      </c>
      <c r="X10" s="73" t="str">
        <f t="shared" si="3"/>
        <v xml:space="preserve">                           </v>
      </c>
      <c r="Y10" s="73">
        <f>LEN(X10)</f>
        <v>27</v>
      </c>
      <c r="Z10" s="73">
        <f t="shared" si="4"/>
        <v>0</v>
      </c>
      <c r="AA10" s="73" t="str">
        <f t="shared" si="5"/>
        <v xml:space="preserve">                           </v>
      </c>
      <c r="AB10" s="73">
        <f>LEN(AA10)</f>
        <v>27</v>
      </c>
      <c r="AC10" s="73">
        <f t="shared" si="6"/>
        <v>0</v>
      </c>
      <c r="AD10" s="73">
        <f>LEN(AC10)</f>
        <v>1</v>
      </c>
      <c r="AE10" s="73">
        <f t="shared" si="7"/>
        <v>0</v>
      </c>
      <c r="AF10" s="73" t="str">
        <f t="shared" si="8"/>
        <v xml:space="preserve">                           </v>
      </c>
      <c r="AG10" s="73">
        <f>LEN(AF10)</f>
        <v>27</v>
      </c>
      <c r="AH10" s="73" t="str">
        <f t="shared" si="9"/>
        <v xml:space="preserve"> </v>
      </c>
      <c r="AI10" s="52" t="s">
        <v>10</v>
      </c>
      <c r="AJ10" s="73">
        <f>LEN(AH10)</f>
        <v>1</v>
      </c>
      <c r="AK10" s="73">
        <f t="shared" si="10"/>
        <v>0</v>
      </c>
      <c r="AL10" s="52" t="s">
        <v>9</v>
      </c>
      <c r="AM10" s="51" t="s">
        <v>4</v>
      </c>
      <c r="AN10" s="51" t="s">
        <v>13</v>
      </c>
      <c r="AO10" s="61">
        <v>1234567891</v>
      </c>
      <c r="AP10" s="73" t="str">
        <f t="shared" si="11"/>
        <v xml:space="preserve">                           0                0     020040612345678910000000000000000009</v>
      </c>
      <c r="AQ10" s="77">
        <f>LEN(AP10)</f>
        <v>86</v>
      </c>
      <c r="AR10" s="108" t="str">
        <f t="shared" si="12"/>
        <v xml:space="preserve">                           0                0     020040612345678910000000000000000009</v>
      </c>
      <c r="AS10" s="108">
        <f t="shared" si="22"/>
        <v>86</v>
      </c>
      <c r="AT10" s="111">
        <f t="shared" si="23"/>
        <v>86</v>
      </c>
    </row>
    <row r="11" spans="1:46" s="24" customFormat="1" ht="24" customHeight="1" x14ac:dyDescent="0.25">
      <c r="A11" s="50">
        <v>7</v>
      </c>
      <c r="B11" s="87"/>
      <c r="C11" s="106"/>
      <c r="D11" s="106"/>
      <c r="E11" s="90"/>
      <c r="F11" s="90"/>
      <c r="G11" s="90"/>
      <c r="H11" s="92"/>
      <c r="I11" s="89"/>
      <c r="J11" s="61" t="s">
        <v>70</v>
      </c>
      <c r="K11" s="51" t="s">
        <v>1</v>
      </c>
      <c r="L11" s="53" t="str">
        <f t="shared" ref="L11:L13" si="24">AP11</f>
        <v xml:space="preserve">                           0                0     020040612345678910000000000000000009</v>
      </c>
      <c r="M11" s="60">
        <f t="shared" si="0"/>
        <v>86</v>
      </c>
      <c r="S11" s="73" t="s">
        <v>74</v>
      </c>
      <c r="T11" s="73">
        <f t="shared" ref="T11:T13" si="25">LEN(S11)</f>
        <v>250</v>
      </c>
      <c r="U11" s="73">
        <f t="shared" si="1"/>
        <v>0</v>
      </c>
      <c r="V11" s="73" t="str">
        <f t="shared" si="2"/>
        <v xml:space="preserve">                           </v>
      </c>
      <c r="W11" s="73">
        <f t="shared" ref="W11:W13" si="26">LEN(V11)</f>
        <v>27</v>
      </c>
      <c r="X11" s="73" t="str">
        <f t="shared" si="3"/>
        <v xml:space="preserve">                           </v>
      </c>
      <c r="Y11" s="73">
        <f t="shared" ref="Y11:Y13" si="27">LEN(X11)</f>
        <v>27</v>
      </c>
      <c r="Z11" s="73">
        <f t="shared" si="4"/>
        <v>0</v>
      </c>
      <c r="AA11" s="73" t="str">
        <f t="shared" si="5"/>
        <v xml:space="preserve">                           </v>
      </c>
      <c r="AB11" s="73">
        <f t="shared" ref="AB11:AB13" si="28">LEN(AA11)</f>
        <v>27</v>
      </c>
      <c r="AC11" s="73">
        <f t="shared" si="6"/>
        <v>0</v>
      </c>
      <c r="AD11" s="73">
        <f t="shared" ref="AD11:AD13" si="29">LEN(AC11)</f>
        <v>1</v>
      </c>
      <c r="AE11" s="73">
        <f t="shared" si="7"/>
        <v>0</v>
      </c>
      <c r="AF11" s="73" t="str">
        <f t="shared" si="8"/>
        <v xml:space="preserve">                           </v>
      </c>
      <c r="AG11" s="73">
        <f t="shared" ref="AG11:AG13" si="30">LEN(AF11)</f>
        <v>27</v>
      </c>
      <c r="AH11" s="73" t="str">
        <f t="shared" si="9"/>
        <v xml:space="preserve"> </v>
      </c>
      <c r="AI11" s="52" t="s">
        <v>10</v>
      </c>
      <c r="AJ11" s="73">
        <f t="shared" ref="AJ11:AJ13" si="31">LEN(AH11)</f>
        <v>1</v>
      </c>
      <c r="AK11" s="73">
        <f t="shared" si="10"/>
        <v>0</v>
      </c>
      <c r="AL11" s="52" t="s">
        <v>9</v>
      </c>
      <c r="AM11" s="51" t="s">
        <v>4</v>
      </c>
      <c r="AN11" s="51" t="s">
        <v>13</v>
      </c>
      <c r="AO11" s="61">
        <v>1234567891</v>
      </c>
      <c r="AP11" s="73" t="str">
        <f t="shared" si="11"/>
        <v xml:space="preserve">                           0                0     020040612345678910000000000000000009</v>
      </c>
      <c r="AQ11" s="77">
        <f t="shared" ref="AQ11:AQ13" si="32">LEN(AP11)</f>
        <v>86</v>
      </c>
      <c r="AR11" s="108" t="str">
        <f t="shared" si="12"/>
        <v xml:space="preserve">                           0                0     020040612345678910000000000000000009</v>
      </c>
      <c r="AS11" s="108">
        <f t="shared" si="22"/>
        <v>86</v>
      </c>
      <c r="AT11" s="111">
        <f t="shared" si="23"/>
        <v>86</v>
      </c>
    </row>
    <row r="12" spans="1:46" s="24" customFormat="1" ht="24" customHeight="1" x14ac:dyDescent="0.25">
      <c r="A12" s="51">
        <v>8</v>
      </c>
      <c r="B12" s="87"/>
      <c r="C12" s="106"/>
      <c r="D12" s="106"/>
      <c r="E12" s="90"/>
      <c r="F12" s="90"/>
      <c r="G12" s="90"/>
      <c r="H12" s="92"/>
      <c r="I12" s="89"/>
      <c r="J12" s="61" t="s">
        <v>70</v>
      </c>
      <c r="K12" s="51" t="s">
        <v>1</v>
      </c>
      <c r="L12" s="53" t="str">
        <f t="shared" si="24"/>
        <v xml:space="preserve">                           0                0     020040612345678910000000000000000009</v>
      </c>
      <c r="M12" s="60">
        <f t="shared" si="0"/>
        <v>86</v>
      </c>
      <c r="S12" s="73" t="s">
        <v>74</v>
      </c>
      <c r="T12" s="73">
        <f t="shared" si="25"/>
        <v>250</v>
      </c>
      <c r="U12" s="73">
        <f t="shared" si="1"/>
        <v>0</v>
      </c>
      <c r="V12" s="73" t="str">
        <f t="shared" si="2"/>
        <v xml:space="preserve">                           </v>
      </c>
      <c r="W12" s="73">
        <f t="shared" si="26"/>
        <v>27</v>
      </c>
      <c r="X12" s="73" t="str">
        <f t="shared" si="3"/>
        <v xml:space="preserve">                           </v>
      </c>
      <c r="Y12" s="73">
        <f t="shared" si="27"/>
        <v>27</v>
      </c>
      <c r="Z12" s="73">
        <f t="shared" si="4"/>
        <v>0</v>
      </c>
      <c r="AA12" s="73" t="str">
        <f t="shared" si="5"/>
        <v xml:space="preserve">                           </v>
      </c>
      <c r="AB12" s="73">
        <f t="shared" si="28"/>
        <v>27</v>
      </c>
      <c r="AC12" s="73">
        <f t="shared" si="6"/>
        <v>0</v>
      </c>
      <c r="AD12" s="73">
        <f t="shared" si="29"/>
        <v>1</v>
      </c>
      <c r="AE12" s="73">
        <f t="shared" si="7"/>
        <v>0</v>
      </c>
      <c r="AF12" s="73" t="str">
        <f t="shared" si="8"/>
        <v xml:space="preserve">                           </v>
      </c>
      <c r="AG12" s="73">
        <f t="shared" si="30"/>
        <v>27</v>
      </c>
      <c r="AH12" s="73" t="str">
        <f t="shared" si="9"/>
        <v xml:space="preserve"> </v>
      </c>
      <c r="AI12" s="52" t="s">
        <v>10</v>
      </c>
      <c r="AJ12" s="73">
        <f t="shared" si="31"/>
        <v>1</v>
      </c>
      <c r="AK12" s="73">
        <f t="shared" si="10"/>
        <v>0</v>
      </c>
      <c r="AL12" s="52" t="s">
        <v>9</v>
      </c>
      <c r="AM12" s="51" t="s">
        <v>4</v>
      </c>
      <c r="AN12" s="51" t="s">
        <v>13</v>
      </c>
      <c r="AO12" s="61">
        <v>1234567891</v>
      </c>
      <c r="AP12" s="73" t="str">
        <f t="shared" si="11"/>
        <v xml:space="preserve">                           0                0     020040612345678910000000000000000009</v>
      </c>
      <c r="AQ12" s="77">
        <f t="shared" si="32"/>
        <v>86</v>
      </c>
      <c r="AR12" s="108" t="str">
        <f t="shared" si="12"/>
        <v xml:space="preserve">                           0                0     020040612345678910000000000000000009</v>
      </c>
      <c r="AS12" s="108">
        <f t="shared" si="22"/>
        <v>86</v>
      </c>
      <c r="AT12" s="111">
        <f t="shared" si="23"/>
        <v>86</v>
      </c>
    </row>
    <row r="13" spans="1:46" s="24" customFormat="1" ht="24" customHeight="1" x14ac:dyDescent="0.25">
      <c r="A13" s="50">
        <v>9</v>
      </c>
      <c r="B13" s="87"/>
      <c r="C13" s="106"/>
      <c r="D13" s="106"/>
      <c r="E13" s="90"/>
      <c r="F13" s="90"/>
      <c r="G13" s="90"/>
      <c r="H13" s="92"/>
      <c r="I13" s="89"/>
      <c r="J13" s="61" t="s">
        <v>70</v>
      </c>
      <c r="K13" s="51" t="s">
        <v>1</v>
      </c>
      <c r="L13" s="53" t="str">
        <f t="shared" si="24"/>
        <v xml:space="preserve">                           0                0     020040612345678910000000000000000009</v>
      </c>
      <c r="M13" s="60">
        <f t="shared" si="0"/>
        <v>86</v>
      </c>
      <c r="S13" s="73" t="s">
        <v>74</v>
      </c>
      <c r="T13" s="73">
        <f t="shared" si="25"/>
        <v>250</v>
      </c>
      <c r="U13" s="73">
        <f t="shared" si="1"/>
        <v>0</v>
      </c>
      <c r="V13" s="73" t="str">
        <f t="shared" si="2"/>
        <v xml:space="preserve">                           </v>
      </c>
      <c r="W13" s="73">
        <f t="shared" si="26"/>
        <v>27</v>
      </c>
      <c r="X13" s="73" t="str">
        <f t="shared" si="3"/>
        <v xml:space="preserve">                           </v>
      </c>
      <c r="Y13" s="73">
        <f t="shared" si="27"/>
        <v>27</v>
      </c>
      <c r="Z13" s="73">
        <f t="shared" si="4"/>
        <v>0</v>
      </c>
      <c r="AA13" s="73" t="str">
        <f t="shared" si="5"/>
        <v xml:space="preserve">                           </v>
      </c>
      <c r="AB13" s="73">
        <f t="shared" si="28"/>
        <v>27</v>
      </c>
      <c r="AC13" s="73">
        <f t="shared" si="6"/>
        <v>0</v>
      </c>
      <c r="AD13" s="73">
        <f t="shared" si="29"/>
        <v>1</v>
      </c>
      <c r="AE13" s="73">
        <f t="shared" si="7"/>
        <v>0</v>
      </c>
      <c r="AF13" s="73" t="str">
        <f t="shared" si="8"/>
        <v xml:space="preserve">                           </v>
      </c>
      <c r="AG13" s="73">
        <f t="shared" si="30"/>
        <v>27</v>
      </c>
      <c r="AH13" s="73" t="str">
        <f t="shared" si="9"/>
        <v xml:space="preserve"> </v>
      </c>
      <c r="AI13" s="52" t="s">
        <v>10</v>
      </c>
      <c r="AJ13" s="73">
        <f t="shared" si="31"/>
        <v>1</v>
      </c>
      <c r="AK13" s="73">
        <f t="shared" si="10"/>
        <v>0</v>
      </c>
      <c r="AL13" s="52" t="s">
        <v>9</v>
      </c>
      <c r="AM13" s="51" t="s">
        <v>4</v>
      </c>
      <c r="AN13" s="51" t="s">
        <v>13</v>
      </c>
      <c r="AO13" s="61">
        <v>1234567891</v>
      </c>
      <c r="AP13" s="73" t="str">
        <f t="shared" si="11"/>
        <v xml:space="preserve">                           0                0     020040612345678910000000000000000009</v>
      </c>
      <c r="AQ13" s="77">
        <f t="shared" si="32"/>
        <v>86</v>
      </c>
      <c r="AR13" s="108" t="str">
        <f t="shared" si="12"/>
        <v xml:space="preserve">                           0                0     020040612345678910000000000000000009</v>
      </c>
      <c r="AS13" s="108">
        <f t="shared" si="22"/>
        <v>86</v>
      </c>
      <c r="AT13" s="111">
        <f t="shared" si="23"/>
        <v>86</v>
      </c>
    </row>
    <row r="14" spans="1:46" s="24" customFormat="1" ht="24" customHeight="1" x14ac:dyDescent="0.25">
      <c r="A14" s="51">
        <v>10</v>
      </c>
      <c r="B14" s="87"/>
      <c r="C14" s="106"/>
      <c r="D14" s="106"/>
      <c r="E14" s="90"/>
      <c r="F14" s="90"/>
      <c r="G14" s="90"/>
      <c r="H14" s="92"/>
      <c r="I14" s="89"/>
      <c r="J14" s="61" t="s">
        <v>70</v>
      </c>
      <c r="K14" s="51" t="s">
        <v>1</v>
      </c>
      <c r="L14" s="53" t="str">
        <f>AP14</f>
        <v xml:space="preserve">                           0                0     020040612345678910000000000000000009</v>
      </c>
      <c r="M14" s="60">
        <f t="shared" si="0"/>
        <v>86</v>
      </c>
      <c r="S14" s="73" t="s">
        <v>74</v>
      </c>
      <c r="T14" s="73">
        <f>LEN(S14)</f>
        <v>250</v>
      </c>
      <c r="U14" s="73">
        <f t="shared" si="1"/>
        <v>0</v>
      </c>
      <c r="V14" s="73" t="str">
        <f t="shared" si="2"/>
        <v xml:space="preserve">                           </v>
      </c>
      <c r="W14" s="73">
        <f>LEN(V14)</f>
        <v>27</v>
      </c>
      <c r="X14" s="73" t="str">
        <f t="shared" si="3"/>
        <v xml:space="preserve">                           </v>
      </c>
      <c r="Y14" s="73">
        <f>LEN(X14)</f>
        <v>27</v>
      </c>
      <c r="Z14" s="73">
        <f t="shared" si="4"/>
        <v>0</v>
      </c>
      <c r="AA14" s="73" t="str">
        <f t="shared" si="5"/>
        <v xml:space="preserve">                           </v>
      </c>
      <c r="AB14" s="73">
        <f>LEN(AA14)</f>
        <v>27</v>
      </c>
      <c r="AC14" s="73">
        <f t="shared" si="6"/>
        <v>0</v>
      </c>
      <c r="AD14" s="73">
        <f>LEN(AC14)</f>
        <v>1</v>
      </c>
      <c r="AE14" s="73">
        <f t="shared" si="7"/>
        <v>0</v>
      </c>
      <c r="AF14" s="73" t="str">
        <f t="shared" si="8"/>
        <v xml:space="preserve">                           </v>
      </c>
      <c r="AG14" s="73">
        <f>LEN(AF14)</f>
        <v>27</v>
      </c>
      <c r="AH14" s="73" t="str">
        <f t="shared" si="9"/>
        <v xml:space="preserve"> </v>
      </c>
      <c r="AI14" s="52" t="s">
        <v>10</v>
      </c>
      <c r="AJ14" s="73">
        <f>LEN(AH14)</f>
        <v>1</v>
      </c>
      <c r="AK14" s="73">
        <f t="shared" si="10"/>
        <v>0</v>
      </c>
      <c r="AL14" s="52" t="s">
        <v>9</v>
      </c>
      <c r="AM14" s="51" t="s">
        <v>4</v>
      </c>
      <c r="AN14" s="51" t="s">
        <v>13</v>
      </c>
      <c r="AO14" s="61">
        <v>1234567891</v>
      </c>
      <c r="AP14" s="73" t="str">
        <f t="shared" si="11"/>
        <v xml:space="preserve">                           0                0     020040612345678910000000000000000009</v>
      </c>
      <c r="AQ14" s="77">
        <f>LEN(AP14)</f>
        <v>86</v>
      </c>
      <c r="AR14" s="108" t="str">
        <f t="shared" si="12"/>
        <v xml:space="preserve">                           0                0     020040612345678910000000000000000009</v>
      </c>
      <c r="AS14" s="108">
        <f>LEN(AR14)</f>
        <v>86</v>
      </c>
      <c r="AT14" s="111">
        <f>AS14</f>
        <v>86</v>
      </c>
    </row>
    <row r="15" spans="1:46" s="24" customFormat="1" ht="13.5" customHeight="1" x14ac:dyDescent="0.25">
      <c r="A15" s="26" t="s">
        <v>71</v>
      </c>
      <c r="B15" s="26" t="s">
        <v>71</v>
      </c>
      <c r="C15" s="26" t="s">
        <v>71</v>
      </c>
      <c r="D15" s="26" t="s">
        <v>71</v>
      </c>
      <c r="E15" s="26" t="s">
        <v>71</v>
      </c>
      <c r="F15" s="26" t="s">
        <v>71</v>
      </c>
      <c r="G15" s="26" t="s">
        <v>71</v>
      </c>
      <c r="H15" s="26" t="s">
        <v>71</v>
      </c>
      <c r="I15" s="26" t="s">
        <v>71</v>
      </c>
      <c r="J15" s="26" t="s">
        <v>71</v>
      </c>
      <c r="K15" s="26" t="s">
        <v>71</v>
      </c>
      <c r="L15" s="26" t="s">
        <v>71</v>
      </c>
      <c r="M15" s="26" t="s">
        <v>71</v>
      </c>
    </row>
    <row r="16" spans="1:46" ht="63" customHeight="1" x14ac:dyDescent="0.2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</row>
    <row r="17" spans="8:13" s="24" customFormat="1" ht="24" customHeight="1" x14ac:dyDescent="0.25">
      <c r="H17" s="35"/>
      <c r="L17" s="36"/>
      <c r="M17" s="36"/>
    </row>
    <row r="18" spans="8:13" s="24" customFormat="1" ht="24" customHeight="1" x14ac:dyDescent="0.25">
      <c r="H18" s="35"/>
      <c r="L18" s="36"/>
      <c r="M18" s="36"/>
    </row>
    <row r="19" spans="8:13" s="24" customFormat="1" ht="24" customHeight="1" x14ac:dyDescent="0.25">
      <c r="H19" s="35"/>
      <c r="L19" s="36"/>
      <c r="M19" s="36"/>
    </row>
    <row r="20" spans="8:13" s="24" customFormat="1" ht="24" customHeight="1" x14ac:dyDescent="0.25">
      <c r="H20" s="35"/>
      <c r="L20" s="36"/>
      <c r="M20" s="36"/>
    </row>
    <row r="21" spans="8:13" s="24" customFormat="1" ht="24" customHeight="1" x14ac:dyDescent="0.25">
      <c r="H21" s="35"/>
      <c r="L21" s="36"/>
      <c r="M21" s="36"/>
    </row>
    <row r="22" spans="8:13" s="24" customFormat="1" ht="24" customHeight="1" x14ac:dyDescent="0.25">
      <c r="H22" s="35"/>
      <c r="L22" s="36"/>
      <c r="M22" s="36"/>
    </row>
    <row r="23" spans="8:13" s="24" customFormat="1" ht="24" customHeight="1" x14ac:dyDescent="0.25">
      <c r="H23" s="35"/>
      <c r="L23" s="36"/>
      <c r="M23" s="36"/>
    </row>
    <row r="24" spans="8:13" s="24" customFormat="1" ht="24" customHeight="1" x14ac:dyDescent="0.25">
      <c r="H24" s="35"/>
      <c r="L24" s="36"/>
      <c r="M24" s="36"/>
    </row>
    <row r="25" spans="8:13" s="24" customFormat="1" ht="24" customHeight="1" x14ac:dyDescent="0.25">
      <c r="H25" s="35"/>
      <c r="L25" s="36"/>
      <c r="M25" s="36"/>
    </row>
    <row r="26" spans="8:13" s="24" customFormat="1" ht="24" customHeight="1" x14ac:dyDescent="0.25">
      <c r="H26" s="35"/>
      <c r="L26" s="36"/>
      <c r="M26" s="36"/>
    </row>
    <row r="27" spans="8:13" s="24" customFormat="1" ht="24" customHeight="1" x14ac:dyDescent="0.25">
      <c r="H27" s="35"/>
      <c r="L27" s="36"/>
      <c r="M27" s="36"/>
    </row>
    <row r="28" spans="8:13" s="24" customFormat="1" ht="24" customHeight="1" x14ac:dyDescent="0.25">
      <c r="H28" s="35"/>
      <c r="L28" s="36"/>
      <c r="M28" s="36"/>
    </row>
    <row r="29" spans="8:13" s="24" customFormat="1" ht="24" customHeight="1" x14ac:dyDescent="0.25">
      <c r="H29" s="35"/>
      <c r="L29" s="36"/>
      <c r="M29" s="36"/>
    </row>
    <row r="30" spans="8:13" s="24" customFormat="1" ht="24" customHeight="1" x14ac:dyDescent="0.25">
      <c r="H30" s="35"/>
      <c r="L30" s="36"/>
      <c r="M30" s="36"/>
    </row>
    <row r="31" spans="8:13" s="24" customFormat="1" ht="24" customHeight="1" x14ac:dyDescent="0.25">
      <c r="H31" s="35"/>
      <c r="L31" s="36"/>
      <c r="M31" s="36"/>
    </row>
    <row r="32" spans="8:13" s="24" customFormat="1" ht="24" customHeight="1" x14ac:dyDescent="0.25">
      <c r="H32" s="35"/>
      <c r="L32" s="36"/>
      <c r="M32" s="36"/>
    </row>
    <row r="33" spans="8:13" s="24" customFormat="1" ht="24" customHeight="1" x14ac:dyDescent="0.25">
      <c r="H33" s="35"/>
      <c r="L33" s="36"/>
      <c r="M33" s="36"/>
    </row>
    <row r="34" spans="8:13" s="24" customFormat="1" ht="24" customHeight="1" x14ac:dyDescent="0.25">
      <c r="H34" s="35"/>
      <c r="L34" s="36"/>
      <c r="M34" s="36"/>
    </row>
    <row r="35" spans="8:13" s="24" customFormat="1" ht="24" customHeight="1" x14ac:dyDescent="0.25">
      <c r="H35" s="35"/>
      <c r="L35" s="36"/>
      <c r="M35" s="36"/>
    </row>
    <row r="36" spans="8:13" s="24" customFormat="1" ht="24" customHeight="1" x14ac:dyDescent="0.25">
      <c r="H36" s="35"/>
      <c r="L36" s="36"/>
      <c r="M36" s="36"/>
    </row>
    <row r="37" spans="8:13" s="24" customFormat="1" ht="24" customHeight="1" x14ac:dyDescent="0.25">
      <c r="H37" s="35"/>
      <c r="L37" s="36"/>
      <c r="M37" s="36"/>
    </row>
    <row r="38" spans="8:13" s="24" customFormat="1" ht="24" customHeight="1" x14ac:dyDescent="0.25">
      <c r="H38" s="35"/>
      <c r="L38" s="36"/>
      <c r="M38" s="36"/>
    </row>
    <row r="39" spans="8:13" s="24" customFormat="1" ht="24" customHeight="1" x14ac:dyDescent="0.25">
      <c r="H39" s="35"/>
      <c r="L39" s="36"/>
      <c r="M39" s="36"/>
    </row>
    <row r="40" spans="8:13" s="24" customFormat="1" ht="24" customHeight="1" x14ac:dyDescent="0.25">
      <c r="H40" s="35"/>
      <c r="L40" s="36"/>
      <c r="M40" s="36"/>
    </row>
    <row r="41" spans="8:13" s="24" customFormat="1" ht="24" customHeight="1" x14ac:dyDescent="0.25">
      <c r="H41" s="35"/>
      <c r="L41" s="36"/>
      <c r="M41" s="36"/>
    </row>
    <row r="42" spans="8:13" s="24" customFormat="1" ht="24" customHeight="1" x14ac:dyDescent="0.25">
      <c r="H42" s="35"/>
      <c r="L42" s="36"/>
      <c r="M42" s="36"/>
    </row>
    <row r="43" spans="8:13" s="24" customFormat="1" ht="24" customHeight="1" x14ac:dyDescent="0.25">
      <c r="H43" s="35"/>
      <c r="L43" s="36"/>
      <c r="M43" s="36"/>
    </row>
    <row r="44" spans="8:13" s="24" customFormat="1" ht="24" customHeight="1" x14ac:dyDescent="0.25">
      <c r="H44" s="35"/>
      <c r="L44" s="36"/>
      <c r="M44" s="36"/>
    </row>
    <row r="45" spans="8:13" s="24" customFormat="1" ht="24" customHeight="1" x14ac:dyDescent="0.25">
      <c r="H45" s="35"/>
      <c r="L45" s="36"/>
      <c r="M45" s="36"/>
    </row>
    <row r="46" spans="8:13" s="24" customFormat="1" ht="24" customHeight="1" x14ac:dyDescent="0.25">
      <c r="H46" s="35"/>
      <c r="L46" s="36"/>
      <c r="M46" s="36"/>
    </row>
    <row r="47" spans="8:13" s="24" customFormat="1" ht="24" customHeight="1" x14ac:dyDescent="0.25">
      <c r="H47" s="35"/>
      <c r="L47" s="36"/>
      <c r="M47" s="36"/>
    </row>
    <row r="48" spans="8:13" s="24" customFormat="1" ht="24" customHeight="1" x14ac:dyDescent="0.25">
      <c r="H48" s="35"/>
      <c r="L48" s="36"/>
      <c r="M48" s="36"/>
    </row>
    <row r="49" spans="8:13" s="24" customFormat="1" ht="24" customHeight="1" x14ac:dyDescent="0.25">
      <c r="H49" s="35"/>
      <c r="L49" s="36"/>
      <c r="M49" s="36"/>
    </row>
    <row r="50" spans="8:13" s="24" customFormat="1" ht="24" customHeight="1" x14ac:dyDescent="0.25">
      <c r="H50" s="35"/>
      <c r="L50" s="36"/>
      <c r="M50" s="36"/>
    </row>
    <row r="51" spans="8:13" s="24" customFormat="1" ht="24" customHeight="1" x14ac:dyDescent="0.25">
      <c r="H51" s="35"/>
      <c r="L51" s="36"/>
      <c r="M51" s="36"/>
    </row>
    <row r="52" spans="8:13" s="24" customFormat="1" ht="24" customHeight="1" x14ac:dyDescent="0.25">
      <c r="H52" s="35"/>
      <c r="L52" s="36"/>
      <c r="M52" s="36"/>
    </row>
    <row r="53" spans="8:13" s="24" customFormat="1" ht="24" customHeight="1" x14ac:dyDescent="0.25">
      <c r="H53" s="35"/>
      <c r="L53" s="36"/>
      <c r="M53" s="36"/>
    </row>
    <row r="54" spans="8:13" s="24" customFormat="1" ht="24" customHeight="1" x14ac:dyDescent="0.25">
      <c r="H54" s="35"/>
      <c r="L54" s="36"/>
      <c r="M54" s="36"/>
    </row>
    <row r="55" spans="8:13" s="24" customFormat="1" ht="24" customHeight="1" x14ac:dyDescent="0.25">
      <c r="H55" s="35"/>
      <c r="L55" s="36"/>
      <c r="M55" s="36"/>
    </row>
    <row r="56" spans="8:13" s="24" customFormat="1" ht="24" customHeight="1" x14ac:dyDescent="0.25">
      <c r="H56" s="35"/>
      <c r="L56" s="36"/>
      <c r="M56" s="36"/>
    </row>
    <row r="57" spans="8:13" s="24" customFormat="1" ht="24" customHeight="1" x14ac:dyDescent="0.25">
      <c r="H57" s="35"/>
      <c r="L57" s="36"/>
      <c r="M57" s="36"/>
    </row>
    <row r="58" spans="8:13" s="24" customFormat="1" ht="24" customHeight="1" x14ac:dyDescent="0.25">
      <c r="H58" s="35"/>
      <c r="L58" s="36"/>
      <c r="M58" s="36"/>
    </row>
    <row r="59" spans="8:13" s="24" customFormat="1" ht="24" customHeight="1" x14ac:dyDescent="0.25">
      <c r="H59" s="35"/>
      <c r="L59" s="36"/>
      <c r="M59" s="36"/>
    </row>
    <row r="60" spans="8:13" s="24" customFormat="1" ht="24" customHeight="1" x14ac:dyDescent="0.25">
      <c r="H60" s="35"/>
      <c r="L60" s="36"/>
      <c r="M60" s="36"/>
    </row>
    <row r="61" spans="8:13" s="24" customFormat="1" ht="24" customHeight="1" x14ac:dyDescent="0.25">
      <c r="H61" s="35"/>
      <c r="L61" s="36"/>
      <c r="M61" s="36"/>
    </row>
    <row r="62" spans="8:13" s="24" customFormat="1" ht="24" customHeight="1" x14ac:dyDescent="0.25">
      <c r="H62" s="35"/>
      <c r="L62" s="36"/>
      <c r="M62" s="36"/>
    </row>
    <row r="63" spans="8:13" s="24" customFormat="1" ht="24" customHeight="1" x14ac:dyDescent="0.25">
      <c r="H63" s="35"/>
      <c r="L63" s="36"/>
      <c r="M63" s="36"/>
    </row>
    <row r="64" spans="8:13" s="24" customFormat="1" ht="24" customHeight="1" x14ac:dyDescent="0.25">
      <c r="H64" s="35"/>
      <c r="L64" s="36"/>
      <c r="M64" s="36"/>
    </row>
    <row r="65" spans="8:13" s="24" customFormat="1" ht="24" customHeight="1" x14ac:dyDescent="0.25">
      <c r="H65" s="35"/>
      <c r="L65" s="36"/>
      <c r="M65" s="36"/>
    </row>
    <row r="66" spans="8:13" s="24" customFormat="1" ht="24" customHeight="1" x14ac:dyDescent="0.25">
      <c r="H66" s="35"/>
      <c r="L66" s="36"/>
      <c r="M66" s="36"/>
    </row>
    <row r="67" spans="8:13" s="24" customFormat="1" ht="24" customHeight="1" x14ac:dyDescent="0.25">
      <c r="H67" s="35"/>
      <c r="L67" s="36"/>
      <c r="M67" s="36"/>
    </row>
    <row r="68" spans="8:13" s="24" customFormat="1" ht="24" customHeight="1" x14ac:dyDescent="0.25">
      <c r="H68" s="35"/>
      <c r="L68" s="36"/>
      <c r="M68" s="36"/>
    </row>
    <row r="69" spans="8:13" s="24" customFormat="1" ht="24" customHeight="1" x14ac:dyDescent="0.25">
      <c r="H69" s="35"/>
      <c r="L69" s="36"/>
      <c r="M69" s="36"/>
    </row>
    <row r="70" spans="8:13" s="24" customFormat="1" ht="24" customHeight="1" x14ac:dyDescent="0.25">
      <c r="H70" s="35"/>
      <c r="L70" s="36"/>
      <c r="M70" s="36"/>
    </row>
    <row r="71" spans="8:13" s="24" customFormat="1" ht="24" customHeight="1" x14ac:dyDescent="0.25">
      <c r="H71" s="35"/>
      <c r="L71" s="36"/>
      <c r="M71" s="36"/>
    </row>
    <row r="72" spans="8:13" s="24" customFormat="1" ht="24" customHeight="1" x14ac:dyDescent="0.25">
      <c r="H72" s="35"/>
      <c r="L72" s="36"/>
      <c r="M72" s="36"/>
    </row>
    <row r="73" spans="8:13" s="24" customFormat="1" ht="24" customHeight="1" x14ac:dyDescent="0.25">
      <c r="H73" s="35"/>
      <c r="L73" s="36"/>
      <c r="M73" s="36"/>
    </row>
    <row r="74" spans="8:13" s="24" customFormat="1" ht="24" customHeight="1" x14ac:dyDescent="0.25">
      <c r="H74" s="35"/>
      <c r="L74" s="36"/>
      <c r="M74" s="36"/>
    </row>
    <row r="75" spans="8:13" s="24" customFormat="1" ht="24" customHeight="1" x14ac:dyDescent="0.25">
      <c r="H75" s="35"/>
      <c r="L75" s="36"/>
      <c r="M75" s="36"/>
    </row>
    <row r="76" spans="8:13" s="24" customFormat="1" ht="24" customHeight="1" x14ac:dyDescent="0.25">
      <c r="H76" s="35"/>
      <c r="L76" s="36"/>
      <c r="M76" s="36"/>
    </row>
    <row r="77" spans="8:13" s="24" customFormat="1" ht="24" customHeight="1" x14ac:dyDescent="0.25">
      <c r="H77" s="35"/>
      <c r="L77" s="36"/>
      <c r="M77" s="36"/>
    </row>
    <row r="78" spans="8:13" s="24" customFormat="1" ht="24" customHeight="1" x14ac:dyDescent="0.25">
      <c r="H78" s="35"/>
      <c r="L78" s="36"/>
      <c r="M78" s="36"/>
    </row>
    <row r="79" spans="8:13" s="24" customFormat="1" ht="24" customHeight="1" x14ac:dyDescent="0.25">
      <c r="H79" s="35"/>
      <c r="L79" s="36"/>
      <c r="M79" s="36"/>
    </row>
    <row r="80" spans="8:13" s="24" customFormat="1" ht="24" customHeight="1" x14ac:dyDescent="0.25">
      <c r="H80" s="35"/>
      <c r="L80" s="36"/>
      <c r="M80" s="36"/>
    </row>
    <row r="81" spans="8:13" s="24" customFormat="1" ht="24" customHeight="1" x14ac:dyDescent="0.25">
      <c r="H81" s="35"/>
      <c r="L81" s="36"/>
      <c r="M81" s="36"/>
    </row>
    <row r="82" spans="8:13" s="24" customFormat="1" ht="24" customHeight="1" x14ac:dyDescent="0.25">
      <c r="H82" s="35"/>
      <c r="L82" s="36"/>
      <c r="M82" s="36"/>
    </row>
    <row r="83" spans="8:13" s="24" customFormat="1" ht="24" customHeight="1" x14ac:dyDescent="0.25">
      <c r="H83" s="35"/>
      <c r="L83" s="36"/>
      <c r="M83" s="36"/>
    </row>
    <row r="84" spans="8:13" s="24" customFormat="1" ht="24" customHeight="1" x14ac:dyDescent="0.25">
      <c r="H84" s="35"/>
      <c r="L84" s="36"/>
      <c r="M84" s="36"/>
    </row>
    <row r="85" spans="8:13" s="24" customFormat="1" ht="24" customHeight="1" x14ac:dyDescent="0.25">
      <c r="H85" s="35"/>
      <c r="L85" s="36"/>
      <c r="M85" s="36"/>
    </row>
    <row r="86" spans="8:13" s="24" customFormat="1" ht="24" customHeight="1" x14ac:dyDescent="0.25">
      <c r="H86" s="35"/>
      <c r="L86" s="36"/>
      <c r="M86" s="36"/>
    </row>
    <row r="87" spans="8:13" s="24" customFormat="1" ht="24" customHeight="1" x14ac:dyDescent="0.25">
      <c r="H87" s="35"/>
      <c r="L87" s="36"/>
      <c r="M87" s="36"/>
    </row>
    <row r="88" spans="8:13" s="24" customFormat="1" ht="24" customHeight="1" x14ac:dyDescent="0.25">
      <c r="H88" s="35"/>
      <c r="L88" s="36"/>
      <c r="M88" s="36"/>
    </row>
    <row r="89" spans="8:13" s="24" customFormat="1" ht="24" customHeight="1" x14ac:dyDescent="0.25">
      <c r="H89" s="35"/>
      <c r="L89" s="36"/>
      <c r="M89" s="36"/>
    </row>
    <row r="90" spans="8:13" s="24" customFormat="1" ht="24" customHeight="1" x14ac:dyDescent="0.25">
      <c r="H90" s="35"/>
      <c r="L90" s="36"/>
      <c r="M90" s="36"/>
    </row>
    <row r="91" spans="8:13" s="24" customFormat="1" ht="24" customHeight="1" x14ac:dyDescent="0.25">
      <c r="H91" s="35"/>
      <c r="L91" s="36"/>
      <c r="M91" s="36"/>
    </row>
    <row r="92" spans="8:13" s="24" customFormat="1" ht="24" customHeight="1" x14ac:dyDescent="0.25">
      <c r="H92" s="35"/>
      <c r="L92" s="36"/>
      <c r="M92" s="36"/>
    </row>
    <row r="93" spans="8:13" s="24" customFormat="1" ht="24" customHeight="1" x14ac:dyDescent="0.25">
      <c r="H93" s="35"/>
      <c r="L93" s="36"/>
      <c r="M93" s="36"/>
    </row>
    <row r="94" spans="8:13" s="24" customFormat="1" ht="24" customHeight="1" x14ac:dyDescent="0.25">
      <c r="H94" s="35"/>
      <c r="L94" s="36"/>
      <c r="M94" s="36"/>
    </row>
    <row r="95" spans="8:13" s="24" customFormat="1" ht="24" customHeight="1" x14ac:dyDescent="0.25">
      <c r="H95" s="35"/>
      <c r="L95" s="36"/>
      <c r="M95" s="36"/>
    </row>
    <row r="96" spans="8:13" s="24" customFormat="1" ht="24" customHeight="1" x14ac:dyDescent="0.25">
      <c r="H96" s="35"/>
      <c r="L96" s="36"/>
      <c r="M96" s="36"/>
    </row>
    <row r="97" spans="8:13" s="24" customFormat="1" ht="24" customHeight="1" x14ac:dyDescent="0.25">
      <c r="H97" s="35"/>
      <c r="L97" s="36"/>
      <c r="M97" s="36"/>
    </row>
    <row r="98" spans="8:13" s="24" customFormat="1" ht="24" customHeight="1" x14ac:dyDescent="0.25">
      <c r="H98" s="35"/>
      <c r="L98" s="36"/>
      <c r="M98" s="36"/>
    </row>
    <row r="99" spans="8:13" s="24" customFormat="1" ht="24" customHeight="1" x14ac:dyDescent="0.25">
      <c r="H99" s="35"/>
      <c r="L99" s="36"/>
      <c r="M99" s="36"/>
    </row>
    <row r="100" spans="8:13" s="24" customFormat="1" ht="24" customHeight="1" x14ac:dyDescent="0.25">
      <c r="H100" s="35"/>
      <c r="L100" s="36"/>
      <c r="M100" s="36"/>
    </row>
    <row r="101" spans="8:13" s="24" customFormat="1" ht="24" customHeight="1" x14ac:dyDescent="0.25">
      <c r="H101" s="35"/>
      <c r="L101" s="36"/>
      <c r="M101" s="36"/>
    </row>
    <row r="102" spans="8:13" s="24" customFormat="1" ht="24" customHeight="1" x14ac:dyDescent="0.25">
      <c r="H102" s="35"/>
      <c r="L102" s="36"/>
      <c r="M102" s="36"/>
    </row>
    <row r="103" spans="8:13" s="24" customFormat="1" ht="24" customHeight="1" x14ac:dyDescent="0.25">
      <c r="H103" s="35"/>
      <c r="L103" s="36"/>
      <c r="M103" s="36"/>
    </row>
    <row r="104" spans="8:13" s="24" customFormat="1" ht="24" customHeight="1" x14ac:dyDescent="0.25">
      <c r="H104" s="35"/>
      <c r="L104" s="36"/>
      <c r="M104" s="36"/>
    </row>
    <row r="105" spans="8:13" s="24" customFormat="1" ht="24" customHeight="1" x14ac:dyDescent="0.25">
      <c r="H105" s="35"/>
      <c r="L105" s="36"/>
      <c r="M105" s="36"/>
    </row>
    <row r="106" spans="8:13" s="24" customFormat="1" ht="24" customHeight="1" x14ac:dyDescent="0.25">
      <c r="H106" s="35"/>
      <c r="L106" s="36"/>
      <c r="M106" s="36"/>
    </row>
    <row r="107" spans="8:13" s="24" customFormat="1" ht="24" customHeight="1" x14ac:dyDescent="0.25">
      <c r="H107" s="35"/>
      <c r="L107" s="36"/>
      <c r="M107" s="36"/>
    </row>
    <row r="108" spans="8:13" s="24" customFormat="1" ht="24" customHeight="1" x14ac:dyDescent="0.25">
      <c r="H108" s="35"/>
      <c r="L108" s="36"/>
      <c r="M108" s="36"/>
    </row>
    <row r="109" spans="8:13" s="24" customFormat="1" ht="24" customHeight="1" x14ac:dyDescent="0.25">
      <c r="H109" s="35"/>
      <c r="L109" s="36"/>
      <c r="M109" s="36"/>
    </row>
    <row r="110" spans="8:13" s="24" customFormat="1" ht="24" customHeight="1" x14ac:dyDescent="0.25">
      <c r="H110" s="35"/>
      <c r="L110" s="36"/>
      <c r="M110" s="36"/>
    </row>
    <row r="111" spans="8:13" s="24" customFormat="1" ht="24" customHeight="1" x14ac:dyDescent="0.25">
      <c r="H111" s="35"/>
      <c r="L111" s="36"/>
      <c r="M111" s="36"/>
    </row>
    <row r="112" spans="8:13" s="24" customFormat="1" ht="24" customHeight="1" x14ac:dyDescent="0.25">
      <c r="H112" s="35"/>
      <c r="L112" s="36"/>
      <c r="M112" s="36"/>
    </row>
    <row r="113" spans="8:13" s="24" customFormat="1" ht="24" customHeight="1" x14ac:dyDescent="0.25">
      <c r="H113" s="35"/>
      <c r="L113" s="36"/>
      <c r="M113" s="36"/>
    </row>
    <row r="114" spans="8:13" s="24" customFormat="1" ht="24" customHeight="1" x14ac:dyDescent="0.25">
      <c r="H114" s="35"/>
      <c r="L114" s="36"/>
      <c r="M114" s="36"/>
    </row>
    <row r="115" spans="8:13" s="24" customFormat="1" ht="24" customHeight="1" x14ac:dyDescent="0.25">
      <c r="H115" s="35"/>
      <c r="L115" s="36"/>
      <c r="M115" s="36"/>
    </row>
    <row r="116" spans="8:13" s="24" customFormat="1" ht="24" customHeight="1" x14ac:dyDescent="0.25">
      <c r="H116" s="35"/>
      <c r="L116" s="36"/>
      <c r="M116" s="36"/>
    </row>
    <row r="117" spans="8:13" s="24" customFormat="1" ht="24" customHeight="1" x14ac:dyDescent="0.25">
      <c r="H117" s="35"/>
      <c r="L117" s="36"/>
      <c r="M117" s="36"/>
    </row>
    <row r="118" spans="8:13" s="24" customFormat="1" ht="24" customHeight="1" x14ac:dyDescent="0.25">
      <c r="H118" s="35"/>
      <c r="L118" s="36"/>
      <c r="M118" s="36"/>
    </row>
    <row r="119" spans="8:13" s="24" customFormat="1" ht="24" customHeight="1" x14ac:dyDescent="0.25">
      <c r="H119" s="35"/>
      <c r="L119" s="36"/>
      <c r="M119" s="36"/>
    </row>
    <row r="120" spans="8:13" s="24" customFormat="1" ht="24" customHeight="1" x14ac:dyDescent="0.25">
      <c r="H120" s="35"/>
      <c r="L120" s="36"/>
      <c r="M120" s="36"/>
    </row>
    <row r="121" spans="8:13" s="24" customFormat="1" ht="24" customHeight="1" x14ac:dyDescent="0.25">
      <c r="H121" s="35"/>
      <c r="L121" s="36"/>
      <c r="M121" s="36"/>
    </row>
    <row r="122" spans="8:13" s="24" customFormat="1" ht="24" customHeight="1" x14ac:dyDescent="0.25">
      <c r="H122" s="35"/>
      <c r="L122" s="36"/>
      <c r="M122" s="36"/>
    </row>
    <row r="123" spans="8:13" s="24" customFormat="1" ht="24" customHeight="1" x14ac:dyDescent="0.25">
      <c r="H123" s="35"/>
      <c r="L123" s="36"/>
      <c r="M123" s="36"/>
    </row>
    <row r="124" spans="8:13" s="24" customFormat="1" ht="24" customHeight="1" x14ac:dyDescent="0.25">
      <c r="H124" s="35"/>
      <c r="L124" s="36"/>
      <c r="M124" s="36"/>
    </row>
    <row r="125" spans="8:13" s="24" customFormat="1" ht="24" customHeight="1" x14ac:dyDescent="0.25">
      <c r="H125" s="35"/>
      <c r="L125" s="36"/>
      <c r="M125" s="36"/>
    </row>
    <row r="126" spans="8:13" s="24" customFormat="1" ht="24" customHeight="1" x14ac:dyDescent="0.25">
      <c r="H126" s="35"/>
      <c r="L126" s="36"/>
      <c r="M126" s="36"/>
    </row>
    <row r="127" spans="8:13" s="24" customFormat="1" ht="24" customHeight="1" x14ac:dyDescent="0.25">
      <c r="H127" s="35"/>
      <c r="L127" s="36"/>
      <c r="M127" s="36"/>
    </row>
    <row r="128" spans="8:13" s="24" customFormat="1" ht="24" customHeight="1" x14ac:dyDescent="0.25">
      <c r="H128" s="35"/>
      <c r="L128" s="36"/>
      <c r="M128" s="36"/>
    </row>
    <row r="129" spans="8:13" s="24" customFormat="1" ht="24" customHeight="1" x14ac:dyDescent="0.25">
      <c r="H129" s="35"/>
      <c r="L129" s="36"/>
      <c r="M129" s="36"/>
    </row>
    <row r="130" spans="8:13" s="24" customFormat="1" ht="24" customHeight="1" x14ac:dyDescent="0.25">
      <c r="H130" s="35"/>
      <c r="L130" s="36"/>
      <c r="M130" s="36"/>
    </row>
    <row r="131" spans="8:13" s="24" customFormat="1" ht="24" customHeight="1" x14ac:dyDescent="0.25">
      <c r="H131" s="35"/>
      <c r="L131" s="36"/>
      <c r="M131" s="36"/>
    </row>
    <row r="132" spans="8:13" s="24" customFormat="1" ht="24" customHeight="1" x14ac:dyDescent="0.25">
      <c r="H132" s="35"/>
      <c r="L132" s="36"/>
      <c r="M132" s="36"/>
    </row>
    <row r="133" spans="8:13" s="24" customFormat="1" ht="24" customHeight="1" x14ac:dyDescent="0.25">
      <c r="H133" s="35"/>
      <c r="L133" s="36"/>
      <c r="M133" s="36"/>
    </row>
    <row r="134" spans="8:13" s="24" customFormat="1" ht="24" customHeight="1" x14ac:dyDescent="0.25">
      <c r="H134" s="35"/>
      <c r="L134" s="36"/>
      <c r="M134" s="36"/>
    </row>
    <row r="135" spans="8:13" s="24" customFormat="1" ht="24" customHeight="1" x14ac:dyDescent="0.25">
      <c r="H135" s="35"/>
      <c r="L135" s="36"/>
      <c r="M135" s="36"/>
    </row>
    <row r="136" spans="8:13" s="24" customFormat="1" ht="24" customHeight="1" x14ac:dyDescent="0.25">
      <c r="H136" s="35"/>
      <c r="L136" s="36"/>
      <c r="M136" s="36"/>
    </row>
    <row r="137" spans="8:13" s="24" customFormat="1" ht="24" customHeight="1" x14ac:dyDescent="0.25">
      <c r="H137" s="35"/>
      <c r="L137" s="36"/>
      <c r="M137" s="36"/>
    </row>
    <row r="138" spans="8:13" s="24" customFormat="1" ht="24" customHeight="1" x14ac:dyDescent="0.25">
      <c r="H138" s="35"/>
      <c r="L138" s="36"/>
      <c r="M138" s="36"/>
    </row>
    <row r="139" spans="8:13" s="24" customFormat="1" ht="24" customHeight="1" x14ac:dyDescent="0.25">
      <c r="H139" s="35"/>
      <c r="L139" s="36"/>
      <c r="M139" s="36"/>
    </row>
    <row r="140" spans="8:13" s="24" customFormat="1" ht="24" customHeight="1" x14ac:dyDescent="0.25">
      <c r="H140" s="35"/>
      <c r="L140" s="36"/>
      <c r="M140" s="36"/>
    </row>
    <row r="141" spans="8:13" s="24" customFormat="1" ht="24" customHeight="1" x14ac:dyDescent="0.25">
      <c r="H141" s="35"/>
      <c r="L141" s="36"/>
      <c r="M141" s="36"/>
    </row>
    <row r="142" spans="8:13" s="24" customFormat="1" ht="24" customHeight="1" x14ac:dyDescent="0.25">
      <c r="H142" s="35"/>
      <c r="L142" s="36"/>
      <c r="M142" s="36"/>
    </row>
    <row r="143" spans="8:13" s="24" customFormat="1" ht="24" customHeight="1" x14ac:dyDescent="0.25">
      <c r="H143" s="35"/>
      <c r="L143" s="36"/>
      <c r="M143" s="36"/>
    </row>
    <row r="144" spans="8:13" s="24" customFormat="1" ht="24" customHeight="1" x14ac:dyDescent="0.25">
      <c r="H144" s="35"/>
      <c r="L144" s="36"/>
      <c r="M144" s="36"/>
    </row>
    <row r="145" spans="8:13" s="24" customFormat="1" ht="24" customHeight="1" x14ac:dyDescent="0.25">
      <c r="H145" s="35"/>
      <c r="L145" s="36"/>
      <c r="M145" s="36"/>
    </row>
    <row r="146" spans="8:13" s="24" customFormat="1" ht="24" customHeight="1" x14ac:dyDescent="0.25">
      <c r="H146" s="35"/>
      <c r="L146" s="36"/>
      <c r="M146" s="36"/>
    </row>
    <row r="147" spans="8:13" s="24" customFormat="1" ht="24" customHeight="1" x14ac:dyDescent="0.25">
      <c r="H147" s="35"/>
      <c r="L147" s="36"/>
      <c r="M147" s="36"/>
    </row>
    <row r="148" spans="8:13" s="24" customFormat="1" ht="24" customHeight="1" x14ac:dyDescent="0.25">
      <c r="H148" s="35"/>
      <c r="L148" s="36"/>
      <c r="M148" s="36"/>
    </row>
    <row r="149" spans="8:13" s="24" customFormat="1" ht="24" customHeight="1" x14ac:dyDescent="0.25">
      <c r="H149" s="35"/>
      <c r="L149" s="36"/>
      <c r="M149" s="36"/>
    </row>
    <row r="150" spans="8:13" s="24" customFormat="1" ht="24" customHeight="1" x14ac:dyDescent="0.25">
      <c r="H150" s="35"/>
      <c r="L150" s="36"/>
      <c r="M150" s="36"/>
    </row>
    <row r="151" spans="8:13" s="24" customFormat="1" ht="24" customHeight="1" x14ac:dyDescent="0.25">
      <c r="H151" s="35"/>
      <c r="L151" s="36"/>
      <c r="M151" s="36"/>
    </row>
    <row r="152" spans="8:13" s="24" customFormat="1" ht="24" customHeight="1" x14ac:dyDescent="0.25">
      <c r="H152" s="35"/>
      <c r="L152" s="36"/>
      <c r="M152" s="36"/>
    </row>
    <row r="153" spans="8:13" s="24" customFormat="1" ht="24" customHeight="1" x14ac:dyDescent="0.25">
      <c r="H153" s="35"/>
      <c r="L153" s="36"/>
      <c r="M153" s="36"/>
    </row>
    <row r="154" spans="8:13" s="24" customFormat="1" ht="24" customHeight="1" x14ac:dyDescent="0.25">
      <c r="H154" s="35"/>
      <c r="L154" s="36"/>
      <c r="M154" s="36"/>
    </row>
    <row r="155" spans="8:13" s="24" customFormat="1" ht="24" customHeight="1" x14ac:dyDescent="0.25">
      <c r="H155" s="35"/>
      <c r="L155" s="36"/>
      <c r="M155" s="36"/>
    </row>
    <row r="156" spans="8:13" s="24" customFormat="1" ht="24" customHeight="1" x14ac:dyDescent="0.25">
      <c r="H156" s="35"/>
      <c r="L156" s="36"/>
      <c r="M156" s="36"/>
    </row>
    <row r="157" spans="8:13" s="24" customFormat="1" ht="24" customHeight="1" x14ac:dyDescent="0.25">
      <c r="H157" s="35"/>
      <c r="L157" s="36"/>
      <c r="M157" s="36"/>
    </row>
    <row r="158" spans="8:13" s="24" customFormat="1" ht="24" customHeight="1" x14ac:dyDescent="0.25">
      <c r="H158" s="35"/>
      <c r="L158" s="36"/>
      <c r="M158" s="36"/>
    </row>
    <row r="159" spans="8:13" s="24" customFormat="1" ht="24" customHeight="1" x14ac:dyDescent="0.25">
      <c r="H159" s="35"/>
      <c r="L159" s="36"/>
      <c r="M159" s="36"/>
    </row>
    <row r="160" spans="8:13" s="24" customFormat="1" ht="24" customHeight="1" x14ac:dyDescent="0.25">
      <c r="H160" s="35"/>
      <c r="L160" s="36"/>
      <c r="M160" s="36"/>
    </row>
    <row r="161" spans="8:13" s="24" customFormat="1" ht="24" customHeight="1" x14ac:dyDescent="0.25">
      <c r="H161" s="35"/>
      <c r="L161" s="36"/>
      <c r="M161" s="36"/>
    </row>
    <row r="162" spans="8:13" s="24" customFormat="1" ht="24" customHeight="1" x14ac:dyDescent="0.25">
      <c r="H162" s="35"/>
      <c r="L162" s="36"/>
      <c r="M162" s="36"/>
    </row>
    <row r="163" spans="8:13" s="24" customFormat="1" ht="24" customHeight="1" x14ac:dyDescent="0.25">
      <c r="H163" s="35"/>
      <c r="L163" s="36"/>
      <c r="M163" s="36"/>
    </row>
    <row r="164" spans="8:13" s="24" customFormat="1" ht="24" customHeight="1" x14ac:dyDescent="0.25">
      <c r="H164" s="35"/>
      <c r="L164" s="36"/>
      <c r="M164" s="36"/>
    </row>
    <row r="165" spans="8:13" s="24" customFormat="1" ht="24" customHeight="1" x14ac:dyDescent="0.25">
      <c r="H165" s="35"/>
      <c r="L165" s="36"/>
      <c r="M165" s="36"/>
    </row>
    <row r="166" spans="8:13" s="24" customFormat="1" ht="24" customHeight="1" x14ac:dyDescent="0.25">
      <c r="H166" s="35"/>
      <c r="L166" s="36"/>
      <c r="M166" s="36"/>
    </row>
    <row r="167" spans="8:13" s="24" customFormat="1" ht="24" customHeight="1" x14ac:dyDescent="0.25">
      <c r="H167" s="35"/>
      <c r="L167" s="36"/>
      <c r="M167" s="36"/>
    </row>
    <row r="168" spans="8:13" s="24" customFormat="1" ht="24" customHeight="1" x14ac:dyDescent="0.25">
      <c r="H168" s="35"/>
      <c r="L168" s="36"/>
      <c r="M168" s="36"/>
    </row>
    <row r="169" spans="8:13" s="24" customFormat="1" ht="24" customHeight="1" x14ac:dyDescent="0.25">
      <c r="H169" s="35"/>
      <c r="L169" s="36"/>
      <c r="M169" s="36"/>
    </row>
    <row r="170" spans="8:13" s="24" customFormat="1" ht="24" customHeight="1" x14ac:dyDescent="0.25">
      <c r="H170" s="35"/>
      <c r="L170" s="36"/>
      <c r="M170" s="36"/>
    </row>
    <row r="171" spans="8:13" s="24" customFormat="1" ht="24" customHeight="1" x14ac:dyDescent="0.25">
      <c r="H171" s="35"/>
      <c r="L171" s="36"/>
      <c r="M171" s="36"/>
    </row>
    <row r="172" spans="8:13" s="24" customFormat="1" ht="24" customHeight="1" x14ac:dyDescent="0.25">
      <c r="H172" s="35"/>
      <c r="L172" s="36"/>
      <c r="M172" s="36"/>
    </row>
    <row r="173" spans="8:13" s="24" customFormat="1" ht="24" customHeight="1" x14ac:dyDescent="0.25">
      <c r="H173" s="35"/>
      <c r="L173" s="36"/>
      <c r="M173" s="36"/>
    </row>
    <row r="174" spans="8:13" s="24" customFormat="1" ht="24" customHeight="1" x14ac:dyDescent="0.25">
      <c r="H174" s="35"/>
      <c r="L174" s="36"/>
      <c r="M174" s="36"/>
    </row>
    <row r="175" spans="8:13" s="24" customFormat="1" ht="24" customHeight="1" x14ac:dyDescent="0.25">
      <c r="H175" s="35"/>
      <c r="L175" s="36"/>
      <c r="M175" s="36"/>
    </row>
    <row r="176" spans="8:13" s="24" customFormat="1" ht="24" customHeight="1" x14ac:dyDescent="0.25">
      <c r="H176" s="35"/>
      <c r="L176" s="36"/>
      <c r="M176" s="36"/>
    </row>
    <row r="177" spans="8:13" s="24" customFormat="1" ht="24" customHeight="1" x14ac:dyDescent="0.25">
      <c r="H177" s="35"/>
      <c r="L177" s="36"/>
      <c r="M177" s="36"/>
    </row>
    <row r="178" spans="8:13" s="24" customFormat="1" ht="24" customHeight="1" x14ac:dyDescent="0.25">
      <c r="H178" s="35"/>
      <c r="L178" s="36"/>
      <c r="M178" s="36"/>
    </row>
    <row r="179" spans="8:13" s="24" customFormat="1" ht="24" customHeight="1" x14ac:dyDescent="0.25">
      <c r="H179" s="35"/>
      <c r="L179" s="36"/>
      <c r="M179" s="36"/>
    </row>
    <row r="180" spans="8:13" s="24" customFormat="1" ht="24" customHeight="1" x14ac:dyDescent="0.25">
      <c r="H180" s="35"/>
      <c r="L180" s="36"/>
      <c r="M180" s="36"/>
    </row>
    <row r="181" spans="8:13" s="24" customFormat="1" ht="24" customHeight="1" x14ac:dyDescent="0.25">
      <c r="H181" s="35"/>
      <c r="L181" s="36"/>
      <c r="M181" s="36"/>
    </row>
    <row r="182" spans="8:13" s="24" customFormat="1" ht="24" customHeight="1" x14ac:dyDescent="0.25">
      <c r="H182" s="35"/>
      <c r="L182" s="36"/>
      <c r="M182" s="36"/>
    </row>
    <row r="183" spans="8:13" s="24" customFormat="1" ht="24" customHeight="1" x14ac:dyDescent="0.25">
      <c r="H183" s="35"/>
      <c r="L183" s="36"/>
      <c r="M183" s="36"/>
    </row>
    <row r="184" spans="8:13" s="24" customFormat="1" ht="24" customHeight="1" x14ac:dyDescent="0.25">
      <c r="H184" s="35"/>
      <c r="L184" s="36"/>
      <c r="M184" s="36"/>
    </row>
    <row r="185" spans="8:13" s="24" customFormat="1" ht="24" customHeight="1" x14ac:dyDescent="0.25">
      <c r="H185" s="35"/>
      <c r="L185" s="36"/>
      <c r="M185" s="36"/>
    </row>
    <row r="186" spans="8:13" s="24" customFormat="1" ht="24" customHeight="1" x14ac:dyDescent="0.25">
      <c r="H186" s="35"/>
      <c r="L186" s="36"/>
      <c r="M186" s="36"/>
    </row>
    <row r="187" spans="8:13" s="24" customFormat="1" ht="24" customHeight="1" x14ac:dyDescent="0.25">
      <c r="H187" s="35"/>
      <c r="L187" s="36"/>
      <c r="M187" s="36"/>
    </row>
    <row r="188" spans="8:13" s="24" customFormat="1" ht="24" customHeight="1" x14ac:dyDescent="0.25">
      <c r="H188" s="35"/>
      <c r="L188" s="36"/>
      <c r="M188" s="36"/>
    </row>
    <row r="189" spans="8:13" s="24" customFormat="1" ht="24" customHeight="1" x14ac:dyDescent="0.25">
      <c r="H189" s="35"/>
      <c r="L189" s="36"/>
      <c r="M189" s="36"/>
    </row>
    <row r="190" spans="8:13" s="24" customFormat="1" ht="24" customHeight="1" x14ac:dyDescent="0.25">
      <c r="H190" s="35"/>
      <c r="L190" s="36"/>
      <c r="M190" s="36"/>
    </row>
    <row r="191" spans="8:13" s="24" customFormat="1" ht="24" customHeight="1" x14ac:dyDescent="0.25">
      <c r="H191" s="35"/>
      <c r="L191" s="36"/>
      <c r="M191" s="36"/>
    </row>
    <row r="192" spans="8:13" s="24" customFormat="1" ht="24" customHeight="1" x14ac:dyDescent="0.25">
      <c r="H192" s="35"/>
      <c r="L192" s="36"/>
      <c r="M192" s="36"/>
    </row>
    <row r="193" spans="8:13" s="24" customFormat="1" ht="24" customHeight="1" x14ac:dyDescent="0.25">
      <c r="H193" s="35"/>
      <c r="L193" s="36"/>
      <c r="M193" s="36"/>
    </row>
    <row r="194" spans="8:13" s="24" customFormat="1" ht="24" customHeight="1" x14ac:dyDescent="0.25">
      <c r="H194" s="35"/>
      <c r="L194" s="36"/>
      <c r="M194" s="36"/>
    </row>
    <row r="195" spans="8:13" s="24" customFormat="1" ht="24" customHeight="1" x14ac:dyDescent="0.25">
      <c r="H195" s="35"/>
      <c r="L195" s="36"/>
      <c r="M195" s="36"/>
    </row>
    <row r="196" spans="8:13" s="24" customFormat="1" ht="24" customHeight="1" x14ac:dyDescent="0.25">
      <c r="H196" s="35"/>
      <c r="L196" s="36"/>
      <c r="M196" s="36"/>
    </row>
    <row r="197" spans="8:13" s="24" customFormat="1" ht="24" customHeight="1" x14ac:dyDescent="0.25">
      <c r="H197" s="35"/>
      <c r="L197" s="36"/>
      <c r="M197" s="36"/>
    </row>
    <row r="198" spans="8:13" s="24" customFormat="1" ht="24" customHeight="1" x14ac:dyDescent="0.25">
      <c r="H198" s="35"/>
      <c r="L198" s="36"/>
      <c r="M198" s="36"/>
    </row>
    <row r="199" spans="8:13" s="24" customFormat="1" ht="24" customHeight="1" x14ac:dyDescent="0.25">
      <c r="H199" s="35"/>
      <c r="L199" s="36"/>
      <c r="M199" s="36"/>
    </row>
    <row r="200" spans="8:13" s="24" customFormat="1" ht="24" customHeight="1" x14ac:dyDescent="0.25">
      <c r="H200" s="35"/>
      <c r="L200" s="36"/>
      <c r="M200" s="36"/>
    </row>
    <row r="201" spans="8:13" s="24" customFormat="1" ht="24" customHeight="1" x14ac:dyDescent="0.25">
      <c r="H201" s="35"/>
      <c r="L201" s="36"/>
      <c r="M201" s="36"/>
    </row>
    <row r="202" spans="8:13" s="24" customFormat="1" ht="24" customHeight="1" x14ac:dyDescent="0.25">
      <c r="H202" s="35"/>
      <c r="L202" s="36"/>
      <c r="M202" s="36"/>
    </row>
    <row r="203" spans="8:13" s="24" customFormat="1" ht="24" customHeight="1" x14ac:dyDescent="0.25">
      <c r="H203" s="35"/>
      <c r="L203" s="36"/>
      <c r="M203" s="36"/>
    </row>
    <row r="204" spans="8:13" s="24" customFormat="1" ht="24" customHeight="1" x14ac:dyDescent="0.25">
      <c r="H204" s="35"/>
      <c r="L204" s="36"/>
      <c r="M204" s="36"/>
    </row>
    <row r="205" spans="8:13" s="24" customFormat="1" ht="24" customHeight="1" x14ac:dyDescent="0.25">
      <c r="H205" s="35"/>
      <c r="L205" s="36"/>
      <c r="M205" s="36"/>
    </row>
    <row r="206" spans="8:13" s="24" customFormat="1" ht="24" customHeight="1" x14ac:dyDescent="0.25">
      <c r="H206" s="35"/>
      <c r="L206" s="36"/>
      <c r="M206" s="36"/>
    </row>
    <row r="207" spans="8:13" s="24" customFormat="1" ht="24" customHeight="1" x14ac:dyDescent="0.25">
      <c r="H207" s="35"/>
      <c r="L207" s="36"/>
      <c r="M207" s="36"/>
    </row>
    <row r="208" spans="8:13" s="24" customFormat="1" ht="24" customHeight="1" x14ac:dyDescent="0.25">
      <c r="H208" s="35"/>
      <c r="L208" s="36"/>
      <c r="M208" s="36"/>
    </row>
    <row r="209" spans="8:13" s="24" customFormat="1" ht="24" customHeight="1" x14ac:dyDescent="0.25">
      <c r="H209" s="35"/>
      <c r="L209" s="36"/>
      <c r="M209" s="36"/>
    </row>
    <row r="210" spans="8:13" s="24" customFormat="1" ht="24" customHeight="1" x14ac:dyDescent="0.25">
      <c r="H210" s="35"/>
      <c r="L210" s="36"/>
      <c r="M210" s="36"/>
    </row>
    <row r="211" spans="8:13" s="24" customFormat="1" ht="24" customHeight="1" x14ac:dyDescent="0.25">
      <c r="H211" s="35"/>
      <c r="L211" s="36"/>
      <c r="M211" s="36"/>
    </row>
    <row r="212" spans="8:13" s="24" customFormat="1" ht="24" customHeight="1" x14ac:dyDescent="0.25">
      <c r="H212" s="35"/>
      <c r="L212" s="36"/>
      <c r="M212" s="36"/>
    </row>
    <row r="213" spans="8:13" s="24" customFormat="1" ht="24" customHeight="1" x14ac:dyDescent="0.25">
      <c r="H213" s="35"/>
      <c r="L213" s="36"/>
      <c r="M213" s="36"/>
    </row>
    <row r="214" spans="8:13" s="24" customFormat="1" ht="24" customHeight="1" x14ac:dyDescent="0.25">
      <c r="H214" s="35"/>
      <c r="L214" s="36"/>
      <c r="M214" s="36"/>
    </row>
    <row r="215" spans="8:13" s="24" customFormat="1" ht="24" customHeight="1" x14ac:dyDescent="0.25">
      <c r="H215" s="35"/>
      <c r="L215" s="36"/>
      <c r="M215" s="36"/>
    </row>
    <row r="216" spans="8:13" s="24" customFormat="1" ht="24" customHeight="1" x14ac:dyDescent="0.25">
      <c r="H216" s="35"/>
      <c r="L216" s="36"/>
      <c r="M216" s="36"/>
    </row>
    <row r="217" spans="8:13" s="24" customFormat="1" ht="24" customHeight="1" x14ac:dyDescent="0.25">
      <c r="H217" s="35"/>
      <c r="L217" s="36"/>
      <c r="M217" s="36"/>
    </row>
    <row r="218" spans="8:13" s="24" customFormat="1" ht="24" customHeight="1" x14ac:dyDescent="0.25">
      <c r="H218" s="35"/>
      <c r="L218" s="36"/>
      <c r="M218" s="36"/>
    </row>
    <row r="219" spans="8:13" s="24" customFormat="1" ht="24" customHeight="1" x14ac:dyDescent="0.25">
      <c r="H219" s="35"/>
      <c r="L219" s="36"/>
      <c r="M219" s="36"/>
    </row>
    <row r="220" spans="8:13" s="24" customFormat="1" ht="24" customHeight="1" x14ac:dyDescent="0.25">
      <c r="H220" s="35"/>
      <c r="L220" s="36"/>
      <c r="M220" s="36"/>
    </row>
    <row r="221" spans="8:13" s="24" customFormat="1" ht="24" customHeight="1" x14ac:dyDescent="0.25">
      <c r="H221" s="35"/>
      <c r="L221" s="36"/>
      <c r="M221" s="36"/>
    </row>
    <row r="222" spans="8:13" s="24" customFormat="1" ht="24" customHeight="1" x14ac:dyDescent="0.25">
      <c r="H222" s="35"/>
      <c r="L222" s="36"/>
      <c r="M222" s="36"/>
    </row>
    <row r="223" spans="8:13" s="24" customFormat="1" ht="24" customHeight="1" x14ac:dyDescent="0.25">
      <c r="H223" s="35"/>
      <c r="L223" s="36"/>
      <c r="M223" s="36"/>
    </row>
    <row r="224" spans="8:13" s="24" customFormat="1" ht="24" customHeight="1" x14ac:dyDescent="0.25">
      <c r="H224" s="35"/>
      <c r="L224" s="36"/>
      <c r="M224" s="36"/>
    </row>
    <row r="225" spans="8:13" s="24" customFormat="1" ht="24" customHeight="1" x14ac:dyDescent="0.25">
      <c r="H225" s="35"/>
      <c r="L225" s="36"/>
      <c r="M225" s="36"/>
    </row>
    <row r="226" spans="8:13" s="24" customFormat="1" ht="24" customHeight="1" x14ac:dyDescent="0.25">
      <c r="H226" s="35"/>
      <c r="L226" s="36"/>
      <c r="M226" s="36"/>
    </row>
    <row r="227" spans="8:13" s="24" customFormat="1" ht="24" customHeight="1" x14ac:dyDescent="0.25">
      <c r="H227" s="35"/>
      <c r="L227" s="36"/>
      <c r="M227" s="36"/>
    </row>
    <row r="228" spans="8:13" s="24" customFormat="1" ht="24" customHeight="1" x14ac:dyDescent="0.25">
      <c r="H228" s="35"/>
      <c r="L228" s="36"/>
      <c r="M228" s="36"/>
    </row>
    <row r="229" spans="8:13" s="24" customFormat="1" ht="24" customHeight="1" x14ac:dyDescent="0.25">
      <c r="H229" s="35"/>
      <c r="L229" s="36"/>
      <c r="M229" s="36"/>
    </row>
    <row r="230" spans="8:13" s="24" customFormat="1" ht="24" customHeight="1" x14ac:dyDescent="0.25">
      <c r="H230" s="35"/>
      <c r="L230" s="36"/>
      <c r="M230" s="36"/>
    </row>
    <row r="231" spans="8:13" s="24" customFormat="1" ht="24" customHeight="1" x14ac:dyDescent="0.25">
      <c r="H231" s="35"/>
      <c r="L231" s="36"/>
      <c r="M231" s="36"/>
    </row>
    <row r="232" spans="8:13" s="24" customFormat="1" ht="24" customHeight="1" x14ac:dyDescent="0.25">
      <c r="H232" s="35"/>
      <c r="L232" s="36"/>
      <c r="M232" s="36"/>
    </row>
    <row r="233" spans="8:13" s="24" customFormat="1" ht="24" customHeight="1" x14ac:dyDescent="0.25">
      <c r="H233" s="35"/>
      <c r="L233" s="36"/>
      <c r="M233" s="36"/>
    </row>
    <row r="234" spans="8:13" s="24" customFormat="1" ht="24" customHeight="1" x14ac:dyDescent="0.25">
      <c r="H234" s="35"/>
      <c r="L234" s="36"/>
      <c r="M234" s="36"/>
    </row>
    <row r="235" spans="8:13" s="24" customFormat="1" ht="24" customHeight="1" x14ac:dyDescent="0.25">
      <c r="H235" s="35"/>
      <c r="L235" s="36"/>
      <c r="M235" s="36"/>
    </row>
    <row r="236" spans="8:13" s="24" customFormat="1" ht="24" customHeight="1" x14ac:dyDescent="0.25">
      <c r="H236" s="35"/>
      <c r="L236" s="36"/>
      <c r="M236" s="36"/>
    </row>
    <row r="237" spans="8:13" s="24" customFormat="1" ht="24" customHeight="1" x14ac:dyDescent="0.25">
      <c r="H237" s="35"/>
      <c r="L237" s="36"/>
      <c r="M237" s="36"/>
    </row>
    <row r="238" spans="8:13" s="24" customFormat="1" ht="24" customHeight="1" x14ac:dyDescent="0.25">
      <c r="H238" s="35"/>
      <c r="L238" s="36"/>
      <c r="M238" s="36"/>
    </row>
    <row r="239" spans="8:13" s="24" customFormat="1" ht="24" customHeight="1" x14ac:dyDescent="0.25">
      <c r="H239" s="35"/>
      <c r="L239" s="36"/>
      <c r="M239" s="36"/>
    </row>
    <row r="240" spans="8:13" s="24" customFormat="1" ht="24" customHeight="1" x14ac:dyDescent="0.25">
      <c r="H240" s="35"/>
      <c r="L240" s="36"/>
      <c r="M240" s="36"/>
    </row>
    <row r="241" spans="8:13" s="24" customFormat="1" ht="24" customHeight="1" x14ac:dyDescent="0.25">
      <c r="H241" s="35"/>
      <c r="L241" s="36"/>
      <c r="M241" s="36"/>
    </row>
    <row r="242" spans="8:13" s="24" customFormat="1" ht="24" customHeight="1" x14ac:dyDescent="0.25">
      <c r="H242" s="35"/>
      <c r="L242" s="36"/>
      <c r="M242" s="36"/>
    </row>
    <row r="243" spans="8:13" s="24" customFormat="1" ht="24" customHeight="1" x14ac:dyDescent="0.25">
      <c r="H243" s="35"/>
      <c r="L243" s="36"/>
      <c r="M243" s="36"/>
    </row>
    <row r="244" spans="8:13" s="24" customFormat="1" ht="24" customHeight="1" x14ac:dyDescent="0.25">
      <c r="H244" s="35"/>
      <c r="L244" s="36"/>
      <c r="M244" s="36"/>
    </row>
    <row r="245" spans="8:13" s="24" customFormat="1" ht="24" customHeight="1" x14ac:dyDescent="0.25">
      <c r="H245" s="35"/>
      <c r="L245" s="36"/>
      <c r="M245" s="36"/>
    </row>
    <row r="246" spans="8:13" s="24" customFormat="1" ht="24" customHeight="1" x14ac:dyDescent="0.25">
      <c r="H246" s="35"/>
      <c r="L246" s="36"/>
      <c r="M246" s="36"/>
    </row>
    <row r="247" spans="8:13" s="24" customFormat="1" ht="24" customHeight="1" x14ac:dyDescent="0.25">
      <c r="H247" s="35"/>
      <c r="L247" s="36"/>
      <c r="M247" s="36"/>
    </row>
    <row r="248" spans="8:13" s="24" customFormat="1" ht="24" customHeight="1" x14ac:dyDescent="0.25">
      <c r="H248" s="35"/>
      <c r="L248" s="36"/>
      <c r="M248" s="36"/>
    </row>
    <row r="249" spans="8:13" s="24" customFormat="1" ht="24" customHeight="1" x14ac:dyDescent="0.25">
      <c r="H249" s="35"/>
      <c r="L249" s="36"/>
      <c r="M249" s="36"/>
    </row>
    <row r="250" spans="8:13" s="24" customFormat="1" ht="24" customHeight="1" x14ac:dyDescent="0.25">
      <c r="H250" s="35"/>
      <c r="L250" s="36"/>
      <c r="M250" s="36"/>
    </row>
    <row r="251" spans="8:13" s="24" customFormat="1" ht="24" customHeight="1" x14ac:dyDescent="0.25">
      <c r="H251" s="35"/>
      <c r="L251" s="36"/>
      <c r="M251" s="36"/>
    </row>
    <row r="252" spans="8:13" s="24" customFormat="1" ht="24" customHeight="1" x14ac:dyDescent="0.25">
      <c r="H252" s="35"/>
      <c r="L252" s="36"/>
      <c r="M252" s="36"/>
    </row>
    <row r="253" spans="8:13" s="24" customFormat="1" ht="24" customHeight="1" x14ac:dyDescent="0.25">
      <c r="H253" s="35"/>
      <c r="L253" s="36"/>
      <c r="M253" s="36"/>
    </row>
    <row r="254" spans="8:13" s="24" customFormat="1" ht="24" customHeight="1" x14ac:dyDescent="0.25">
      <c r="H254" s="35"/>
      <c r="L254" s="36"/>
      <c r="M254" s="36"/>
    </row>
    <row r="255" spans="8:13" s="24" customFormat="1" ht="24" customHeight="1" x14ac:dyDescent="0.25">
      <c r="H255" s="35"/>
      <c r="L255" s="36"/>
      <c r="M255" s="36"/>
    </row>
    <row r="256" spans="8:13" s="24" customFormat="1" ht="24" customHeight="1" x14ac:dyDescent="0.25">
      <c r="H256" s="35"/>
      <c r="L256" s="36"/>
      <c r="M256" s="36"/>
    </row>
    <row r="257" spans="8:13" s="24" customFormat="1" ht="24" customHeight="1" x14ac:dyDescent="0.25">
      <c r="H257" s="35"/>
      <c r="L257" s="36"/>
      <c r="M257" s="36"/>
    </row>
    <row r="258" spans="8:13" s="24" customFormat="1" ht="24" customHeight="1" x14ac:dyDescent="0.25">
      <c r="H258" s="35"/>
      <c r="L258" s="36"/>
      <c r="M258" s="36"/>
    </row>
    <row r="259" spans="8:13" s="24" customFormat="1" ht="24" customHeight="1" x14ac:dyDescent="0.25">
      <c r="H259" s="35"/>
      <c r="L259" s="36"/>
      <c r="M259" s="36"/>
    </row>
    <row r="260" spans="8:13" s="24" customFormat="1" ht="24" customHeight="1" x14ac:dyDescent="0.25">
      <c r="H260" s="35"/>
      <c r="L260" s="36"/>
      <c r="M260" s="36"/>
    </row>
    <row r="261" spans="8:13" s="24" customFormat="1" ht="24" customHeight="1" x14ac:dyDescent="0.25">
      <c r="H261" s="35"/>
      <c r="L261" s="36"/>
      <c r="M261" s="36"/>
    </row>
    <row r="262" spans="8:13" s="24" customFormat="1" ht="24" customHeight="1" x14ac:dyDescent="0.25">
      <c r="H262" s="35"/>
      <c r="L262" s="36"/>
      <c r="M262" s="36"/>
    </row>
    <row r="263" spans="8:13" s="24" customFormat="1" ht="24" customHeight="1" x14ac:dyDescent="0.25">
      <c r="H263" s="35"/>
      <c r="L263" s="36"/>
      <c r="M263" s="36"/>
    </row>
    <row r="264" spans="8:13" s="24" customFormat="1" ht="24" customHeight="1" x14ac:dyDescent="0.25">
      <c r="H264" s="35"/>
      <c r="L264" s="36"/>
      <c r="M264" s="36"/>
    </row>
    <row r="265" spans="8:13" s="24" customFormat="1" ht="24" customHeight="1" x14ac:dyDescent="0.25">
      <c r="H265" s="35"/>
      <c r="L265" s="36"/>
      <c r="M265" s="36"/>
    </row>
    <row r="266" spans="8:13" s="24" customFormat="1" ht="24" customHeight="1" x14ac:dyDescent="0.25">
      <c r="H266" s="35"/>
      <c r="L266" s="36"/>
      <c r="M266" s="36"/>
    </row>
    <row r="267" spans="8:13" s="24" customFormat="1" ht="24" customHeight="1" x14ac:dyDescent="0.25">
      <c r="H267" s="35"/>
      <c r="L267" s="36"/>
      <c r="M267" s="36"/>
    </row>
    <row r="268" spans="8:13" s="24" customFormat="1" ht="24" customHeight="1" x14ac:dyDescent="0.25">
      <c r="H268" s="35"/>
      <c r="L268" s="36"/>
      <c r="M268" s="36"/>
    </row>
    <row r="269" spans="8:13" s="24" customFormat="1" ht="24" customHeight="1" x14ac:dyDescent="0.25">
      <c r="H269" s="35"/>
      <c r="L269" s="36"/>
      <c r="M269" s="36"/>
    </row>
    <row r="270" spans="8:13" s="24" customFormat="1" ht="24" customHeight="1" x14ac:dyDescent="0.25">
      <c r="H270" s="35"/>
      <c r="L270" s="36"/>
      <c r="M270" s="36"/>
    </row>
    <row r="271" spans="8:13" s="24" customFormat="1" ht="24" customHeight="1" x14ac:dyDescent="0.25">
      <c r="H271" s="35"/>
      <c r="L271" s="36"/>
      <c r="M271" s="36"/>
    </row>
    <row r="272" spans="8:13" s="24" customFormat="1" ht="24" customHeight="1" x14ac:dyDescent="0.25">
      <c r="H272" s="35"/>
      <c r="L272" s="36"/>
      <c r="M272" s="36"/>
    </row>
    <row r="273" spans="8:13" s="24" customFormat="1" ht="24" customHeight="1" x14ac:dyDescent="0.25">
      <c r="H273" s="35"/>
      <c r="L273" s="36"/>
      <c r="M273" s="36"/>
    </row>
    <row r="274" spans="8:13" s="24" customFormat="1" ht="24" customHeight="1" x14ac:dyDescent="0.25">
      <c r="H274" s="35"/>
      <c r="L274" s="36"/>
      <c r="M274" s="36"/>
    </row>
    <row r="275" spans="8:13" s="24" customFormat="1" ht="24" customHeight="1" x14ac:dyDescent="0.25">
      <c r="H275" s="35"/>
      <c r="L275" s="36"/>
      <c r="M275" s="36"/>
    </row>
    <row r="276" spans="8:13" s="24" customFormat="1" ht="24" customHeight="1" x14ac:dyDescent="0.25">
      <c r="H276" s="35"/>
      <c r="L276" s="36"/>
      <c r="M276" s="36"/>
    </row>
    <row r="277" spans="8:13" s="24" customFormat="1" ht="24" customHeight="1" x14ac:dyDescent="0.25">
      <c r="H277" s="35"/>
      <c r="L277" s="36"/>
      <c r="M277" s="36"/>
    </row>
    <row r="278" spans="8:13" s="24" customFormat="1" ht="24" customHeight="1" x14ac:dyDescent="0.25">
      <c r="H278" s="35"/>
      <c r="L278" s="36"/>
      <c r="M278" s="36"/>
    </row>
    <row r="279" spans="8:13" s="24" customFormat="1" ht="24" customHeight="1" x14ac:dyDescent="0.25">
      <c r="H279" s="35"/>
      <c r="L279" s="36"/>
      <c r="M279" s="36"/>
    </row>
    <row r="280" spans="8:13" s="24" customFormat="1" ht="24" customHeight="1" x14ac:dyDescent="0.25">
      <c r="H280" s="35"/>
      <c r="L280" s="36"/>
      <c r="M280" s="36"/>
    </row>
    <row r="281" spans="8:13" s="24" customFormat="1" ht="24" customHeight="1" x14ac:dyDescent="0.25">
      <c r="H281" s="35"/>
      <c r="L281" s="36"/>
      <c r="M281" s="36"/>
    </row>
    <row r="282" spans="8:13" s="24" customFormat="1" ht="24" customHeight="1" x14ac:dyDescent="0.25">
      <c r="H282" s="35"/>
      <c r="L282" s="36"/>
      <c r="M282" s="36"/>
    </row>
    <row r="283" spans="8:13" s="24" customFormat="1" ht="24" customHeight="1" x14ac:dyDescent="0.25">
      <c r="H283" s="35"/>
      <c r="L283" s="36"/>
      <c r="M283" s="36"/>
    </row>
    <row r="284" spans="8:13" s="24" customFormat="1" ht="24" customHeight="1" x14ac:dyDescent="0.25">
      <c r="H284" s="35"/>
      <c r="L284" s="36"/>
      <c r="M284" s="36"/>
    </row>
    <row r="285" spans="8:13" s="24" customFormat="1" ht="24" customHeight="1" x14ac:dyDescent="0.25">
      <c r="H285" s="35"/>
      <c r="L285" s="36"/>
      <c r="M285" s="36"/>
    </row>
    <row r="286" spans="8:13" s="24" customFormat="1" ht="24" customHeight="1" x14ac:dyDescent="0.25">
      <c r="H286" s="35"/>
      <c r="L286" s="36"/>
      <c r="M286" s="36"/>
    </row>
    <row r="287" spans="8:13" s="24" customFormat="1" ht="24" customHeight="1" x14ac:dyDescent="0.25">
      <c r="H287" s="35"/>
      <c r="L287" s="36"/>
      <c r="M287" s="36"/>
    </row>
    <row r="288" spans="8:13" s="24" customFormat="1" ht="24" customHeight="1" x14ac:dyDescent="0.25">
      <c r="H288" s="35"/>
      <c r="L288" s="36"/>
      <c r="M288" s="36"/>
    </row>
    <row r="289" spans="8:13" s="24" customFormat="1" ht="24" customHeight="1" x14ac:dyDescent="0.25">
      <c r="H289" s="35"/>
      <c r="L289" s="36"/>
      <c r="M289" s="36"/>
    </row>
    <row r="290" spans="8:13" s="24" customFormat="1" ht="24" customHeight="1" x14ac:dyDescent="0.25">
      <c r="H290" s="35"/>
      <c r="L290" s="36"/>
      <c r="M290" s="36"/>
    </row>
    <row r="291" spans="8:13" s="24" customFormat="1" ht="24" customHeight="1" x14ac:dyDescent="0.25">
      <c r="H291" s="35"/>
      <c r="L291" s="36"/>
      <c r="M291" s="36"/>
    </row>
    <row r="292" spans="8:13" s="24" customFormat="1" ht="24" customHeight="1" x14ac:dyDescent="0.25">
      <c r="H292" s="35"/>
      <c r="L292" s="36"/>
      <c r="M292" s="36"/>
    </row>
    <row r="293" spans="8:13" s="24" customFormat="1" ht="24" customHeight="1" x14ac:dyDescent="0.25">
      <c r="H293" s="35"/>
      <c r="L293" s="36"/>
      <c r="M293" s="36"/>
    </row>
    <row r="294" spans="8:13" s="24" customFormat="1" ht="24" customHeight="1" x14ac:dyDescent="0.25">
      <c r="H294" s="35"/>
      <c r="L294" s="36"/>
      <c r="M294" s="36"/>
    </row>
    <row r="295" spans="8:13" s="24" customFormat="1" ht="24" customHeight="1" x14ac:dyDescent="0.25">
      <c r="H295" s="35"/>
      <c r="L295" s="36"/>
      <c r="M295" s="36"/>
    </row>
    <row r="296" spans="8:13" s="24" customFormat="1" ht="24" customHeight="1" x14ac:dyDescent="0.25">
      <c r="H296" s="35"/>
      <c r="L296" s="36"/>
      <c r="M296" s="36"/>
    </row>
    <row r="297" spans="8:13" s="24" customFormat="1" ht="24" customHeight="1" x14ac:dyDescent="0.25">
      <c r="H297" s="35"/>
      <c r="L297" s="36"/>
      <c r="M297" s="36"/>
    </row>
    <row r="298" spans="8:13" s="24" customFormat="1" ht="24" customHeight="1" x14ac:dyDescent="0.25">
      <c r="H298" s="35"/>
      <c r="L298" s="36"/>
      <c r="M298" s="36"/>
    </row>
    <row r="299" spans="8:13" s="24" customFormat="1" ht="24" customHeight="1" x14ac:dyDescent="0.25">
      <c r="H299" s="35"/>
      <c r="L299" s="36"/>
      <c r="M299" s="36"/>
    </row>
    <row r="300" spans="8:13" s="24" customFormat="1" ht="24" customHeight="1" x14ac:dyDescent="0.25">
      <c r="H300" s="35"/>
      <c r="L300" s="36"/>
      <c r="M300" s="36"/>
    </row>
    <row r="301" spans="8:13" s="24" customFormat="1" ht="24" customHeight="1" x14ac:dyDescent="0.25">
      <c r="H301" s="35"/>
      <c r="L301" s="36"/>
      <c r="M301" s="36"/>
    </row>
    <row r="302" spans="8:13" s="24" customFormat="1" ht="24" customHeight="1" x14ac:dyDescent="0.25">
      <c r="H302" s="35"/>
      <c r="L302" s="36"/>
      <c r="M302" s="36"/>
    </row>
    <row r="303" spans="8:13" s="24" customFormat="1" ht="24" customHeight="1" x14ac:dyDescent="0.25">
      <c r="H303" s="35"/>
      <c r="L303" s="36"/>
      <c r="M303" s="36"/>
    </row>
    <row r="304" spans="8:13" s="24" customFormat="1" ht="24" customHeight="1" x14ac:dyDescent="0.25">
      <c r="H304" s="35"/>
      <c r="L304" s="36"/>
      <c r="M304" s="36"/>
    </row>
    <row r="305" spans="8:13" s="24" customFormat="1" ht="24" customHeight="1" x14ac:dyDescent="0.25">
      <c r="H305" s="35"/>
      <c r="L305" s="36"/>
      <c r="M305" s="36"/>
    </row>
    <row r="306" spans="8:13" s="24" customFormat="1" ht="24" customHeight="1" x14ac:dyDescent="0.25">
      <c r="H306" s="35"/>
      <c r="L306" s="36"/>
      <c r="M306" s="36"/>
    </row>
    <row r="307" spans="8:13" s="24" customFormat="1" ht="24" customHeight="1" x14ac:dyDescent="0.25">
      <c r="H307" s="35"/>
      <c r="L307" s="36"/>
      <c r="M307" s="36"/>
    </row>
    <row r="308" spans="8:13" s="24" customFormat="1" ht="24" customHeight="1" x14ac:dyDescent="0.25">
      <c r="H308" s="35"/>
      <c r="L308" s="36"/>
      <c r="M308" s="36"/>
    </row>
    <row r="309" spans="8:13" s="24" customFormat="1" ht="24" customHeight="1" x14ac:dyDescent="0.25">
      <c r="H309" s="35"/>
      <c r="L309" s="36"/>
      <c r="M309" s="36"/>
    </row>
    <row r="310" spans="8:13" s="24" customFormat="1" ht="24" customHeight="1" x14ac:dyDescent="0.25">
      <c r="H310" s="35"/>
      <c r="L310" s="36"/>
      <c r="M310" s="36"/>
    </row>
    <row r="311" spans="8:13" s="24" customFormat="1" ht="24" customHeight="1" x14ac:dyDescent="0.25">
      <c r="H311" s="35"/>
      <c r="L311" s="36"/>
      <c r="M311" s="36"/>
    </row>
    <row r="312" spans="8:13" s="24" customFormat="1" ht="24" customHeight="1" x14ac:dyDescent="0.25">
      <c r="H312" s="35"/>
      <c r="L312" s="36"/>
      <c r="M312" s="36"/>
    </row>
    <row r="313" spans="8:13" s="24" customFormat="1" ht="24" customHeight="1" x14ac:dyDescent="0.25">
      <c r="H313" s="35"/>
      <c r="L313" s="36"/>
      <c r="M313" s="36"/>
    </row>
    <row r="314" spans="8:13" s="24" customFormat="1" ht="24" customHeight="1" x14ac:dyDescent="0.25">
      <c r="H314" s="35"/>
      <c r="L314" s="36"/>
      <c r="M314" s="36"/>
    </row>
    <row r="315" spans="8:13" s="24" customFormat="1" ht="24" customHeight="1" x14ac:dyDescent="0.25">
      <c r="H315" s="35"/>
      <c r="L315" s="36"/>
      <c r="M315" s="36"/>
    </row>
    <row r="316" spans="8:13" s="24" customFormat="1" ht="24" customHeight="1" x14ac:dyDescent="0.25">
      <c r="H316" s="35"/>
      <c r="L316" s="36"/>
      <c r="M316" s="36"/>
    </row>
    <row r="317" spans="8:13" s="24" customFormat="1" ht="24" customHeight="1" x14ac:dyDescent="0.25">
      <c r="H317" s="35"/>
      <c r="L317" s="36"/>
      <c r="M317" s="36"/>
    </row>
    <row r="318" spans="8:13" s="24" customFormat="1" ht="24" customHeight="1" x14ac:dyDescent="0.25">
      <c r="H318" s="35"/>
      <c r="L318" s="36"/>
      <c r="M318" s="36"/>
    </row>
    <row r="319" spans="8:13" s="24" customFormat="1" ht="24" customHeight="1" x14ac:dyDescent="0.25">
      <c r="H319" s="35"/>
      <c r="L319" s="36"/>
      <c r="M319" s="36"/>
    </row>
    <row r="320" spans="8:13" s="24" customFormat="1" ht="24" customHeight="1" x14ac:dyDescent="0.25">
      <c r="H320" s="35"/>
      <c r="L320" s="36"/>
      <c r="M320" s="36"/>
    </row>
    <row r="321" spans="8:13" s="24" customFormat="1" ht="24" customHeight="1" x14ac:dyDescent="0.25">
      <c r="H321" s="35"/>
      <c r="L321" s="36"/>
      <c r="M321" s="36"/>
    </row>
    <row r="322" spans="8:13" s="24" customFormat="1" ht="24" customHeight="1" x14ac:dyDescent="0.25">
      <c r="H322" s="35"/>
      <c r="L322" s="36"/>
      <c r="M322" s="36"/>
    </row>
    <row r="323" spans="8:13" s="24" customFormat="1" ht="24" customHeight="1" x14ac:dyDescent="0.25">
      <c r="H323" s="35"/>
      <c r="L323" s="36"/>
      <c r="M323" s="36"/>
    </row>
    <row r="324" spans="8:13" s="24" customFormat="1" ht="24" customHeight="1" x14ac:dyDescent="0.25">
      <c r="H324" s="35"/>
      <c r="L324" s="36"/>
      <c r="M324" s="36"/>
    </row>
    <row r="325" spans="8:13" s="24" customFormat="1" ht="24" customHeight="1" x14ac:dyDescent="0.25">
      <c r="H325" s="35"/>
      <c r="L325" s="36"/>
      <c r="M325" s="36"/>
    </row>
    <row r="326" spans="8:13" s="24" customFormat="1" ht="24" customHeight="1" x14ac:dyDescent="0.25">
      <c r="H326" s="35"/>
      <c r="L326" s="36"/>
      <c r="M326" s="36"/>
    </row>
    <row r="327" spans="8:13" s="24" customFormat="1" ht="24" customHeight="1" x14ac:dyDescent="0.25">
      <c r="H327" s="35"/>
      <c r="L327" s="36"/>
      <c r="M327" s="36"/>
    </row>
    <row r="328" spans="8:13" s="24" customFormat="1" ht="24" customHeight="1" x14ac:dyDescent="0.25">
      <c r="H328" s="35"/>
      <c r="L328" s="36"/>
      <c r="M328" s="36"/>
    </row>
    <row r="329" spans="8:13" s="24" customFormat="1" ht="24" customHeight="1" x14ac:dyDescent="0.25">
      <c r="H329" s="35"/>
      <c r="L329" s="36"/>
      <c r="M329" s="36"/>
    </row>
    <row r="330" spans="8:13" s="24" customFormat="1" ht="24" customHeight="1" x14ac:dyDescent="0.25">
      <c r="H330" s="35"/>
      <c r="L330" s="36"/>
      <c r="M330" s="36"/>
    </row>
    <row r="331" spans="8:13" s="24" customFormat="1" ht="24" customHeight="1" x14ac:dyDescent="0.25">
      <c r="H331" s="35"/>
      <c r="L331" s="36"/>
      <c r="M331" s="36"/>
    </row>
    <row r="332" spans="8:13" s="24" customFormat="1" ht="24" customHeight="1" x14ac:dyDescent="0.25">
      <c r="H332" s="35"/>
      <c r="L332" s="36"/>
      <c r="M332" s="36"/>
    </row>
    <row r="333" spans="8:13" s="24" customFormat="1" ht="24" customHeight="1" x14ac:dyDescent="0.25">
      <c r="H333" s="35"/>
      <c r="L333" s="36"/>
      <c r="M333" s="36"/>
    </row>
    <row r="334" spans="8:13" s="24" customFormat="1" ht="24" customHeight="1" x14ac:dyDescent="0.25">
      <c r="H334" s="35"/>
      <c r="L334" s="36"/>
      <c r="M334" s="36"/>
    </row>
    <row r="335" spans="8:13" s="24" customFormat="1" ht="24" customHeight="1" x14ac:dyDescent="0.25">
      <c r="H335" s="35"/>
      <c r="L335" s="36"/>
      <c r="M335" s="36"/>
    </row>
    <row r="336" spans="8:13" s="24" customFormat="1" ht="24" customHeight="1" x14ac:dyDescent="0.25">
      <c r="H336" s="35"/>
      <c r="L336" s="36"/>
      <c r="M336" s="36"/>
    </row>
    <row r="337" spans="8:13" s="24" customFormat="1" ht="24" customHeight="1" x14ac:dyDescent="0.25">
      <c r="H337" s="35"/>
      <c r="L337" s="36"/>
      <c r="M337" s="36"/>
    </row>
    <row r="338" spans="8:13" s="24" customFormat="1" ht="24" customHeight="1" x14ac:dyDescent="0.25">
      <c r="H338" s="35"/>
      <c r="L338" s="36"/>
      <c r="M338" s="36"/>
    </row>
    <row r="339" spans="8:13" s="24" customFormat="1" ht="24" customHeight="1" x14ac:dyDescent="0.25">
      <c r="H339" s="35"/>
      <c r="L339" s="36"/>
      <c r="M339" s="36"/>
    </row>
    <row r="340" spans="8:13" s="24" customFormat="1" ht="24" customHeight="1" x14ac:dyDescent="0.25">
      <c r="H340" s="35"/>
      <c r="L340" s="36"/>
      <c r="M340" s="36"/>
    </row>
    <row r="341" spans="8:13" s="24" customFormat="1" ht="24" customHeight="1" x14ac:dyDescent="0.25">
      <c r="H341" s="35"/>
      <c r="L341" s="36"/>
      <c r="M341" s="36"/>
    </row>
    <row r="342" spans="8:13" s="24" customFormat="1" ht="24" customHeight="1" x14ac:dyDescent="0.25">
      <c r="H342" s="35"/>
      <c r="L342" s="36"/>
      <c r="M342" s="36"/>
    </row>
    <row r="343" spans="8:13" s="24" customFormat="1" ht="24" customHeight="1" x14ac:dyDescent="0.25">
      <c r="H343" s="35"/>
      <c r="L343" s="36"/>
      <c r="M343" s="36"/>
    </row>
    <row r="344" spans="8:13" s="24" customFormat="1" ht="24" customHeight="1" x14ac:dyDescent="0.25">
      <c r="H344" s="35"/>
      <c r="L344" s="36"/>
      <c r="M344" s="36"/>
    </row>
    <row r="345" spans="8:13" s="24" customFormat="1" ht="24" customHeight="1" x14ac:dyDescent="0.25">
      <c r="H345" s="35"/>
      <c r="L345" s="36"/>
      <c r="M345" s="36"/>
    </row>
    <row r="346" spans="8:13" s="24" customFormat="1" ht="24" customHeight="1" x14ac:dyDescent="0.25">
      <c r="H346" s="35"/>
      <c r="L346" s="36"/>
      <c r="M346" s="36"/>
    </row>
    <row r="347" spans="8:13" s="24" customFormat="1" ht="24" customHeight="1" x14ac:dyDescent="0.25">
      <c r="H347" s="35"/>
      <c r="L347" s="36"/>
      <c r="M347" s="36"/>
    </row>
    <row r="348" spans="8:13" s="24" customFormat="1" ht="24" customHeight="1" x14ac:dyDescent="0.25">
      <c r="H348" s="35"/>
      <c r="L348" s="36"/>
      <c r="M348" s="36"/>
    </row>
    <row r="349" spans="8:13" s="24" customFormat="1" ht="24" customHeight="1" x14ac:dyDescent="0.25">
      <c r="H349" s="35"/>
      <c r="L349" s="36"/>
      <c r="M349" s="36"/>
    </row>
    <row r="350" spans="8:13" s="24" customFormat="1" ht="24" customHeight="1" x14ac:dyDescent="0.25">
      <c r="H350" s="35"/>
      <c r="L350" s="36"/>
      <c r="M350" s="36"/>
    </row>
    <row r="351" spans="8:13" s="24" customFormat="1" ht="24" customHeight="1" x14ac:dyDescent="0.25">
      <c r="H351" s="35"/>
      <c r="L351" s="36"/>
      <c r="M351" s="36"/>
    </row>
    <row r="352" spans="8:13" s="24" customFormat="1" ht="24" customHeight="1" x14ac:dyDescent="0.25">
      <c r="H352" s="35"/>
      <c r="L352" s="36"/>
      <c r="M352" s="36"/>
    </row>
    <row r="353" spans="8:13" s="24" customFormat="1" ht="24" customHeight="1" x14ac:dyDescent="0.25">
      <c r="H353" s="35"/>
      <c r="L353" s="36"/>
      <c r="M353" s="36"/>
    </row>
    <row r="354" spans="8:13" s="24" customFormat="1" ht="24" customHeight="1" x14ac:dyDescent="0.25">
      <c r="H354" s="35"/>
      <c r="L354" s="36"/>
      <c r="M354" s="36"/>
    </row>
    <row r="355" spans="8:13" s="24" customFormat="1" ht="24" customHeight="1" x14ac:dyDescent="0.25">
      <c r="H355" s="35"/>
      <c r="L355" s="36"/>
      <c r="M355" s="36"/>
    </row>
    <row r="356" spans="8:13" s="24" customFormat="1" ht="24" customHeight="1" x14ac:dyDescent="0.25">
      <c r="H356" s="35"/>
      <c r="L356" s="36"/>
      <c r="M356" s="36"/>
    </row>
    <row r="357" spans="8:13" s="24" customFormat="1" ht="24" customHeight="1" x14ac:dyDescent="0.25">
      <c r="H357" s="35"/>
      <c r="L357" s="36"/>
      <c r="M357" s="36"/>
    </row>
    <row r="358" spans="8:13" s="24" customFormat="1" ht="24" customHeight="1" x14ac:dyDescent="0.25">
      <c r="H358" s="35"/>
      <c r="L358" s="36"/>
      <c r="M358" s="36"/>
    </row>
    <row r="359" spans="8:13" s="24" customFormat="1" ht="24" customHeight="1" x14ac:dyDescent="0.25">
      <c r="H359" s="35"/>
      <c r="L359" s="36"/>
      <c r="M359" s="36"/>
    </row>
    <row r="360" spans="8:13" s="24" customFormat="1" ht="24" customHeight="1" x14ac:dyDescent="0.25">
      <c r="H360" s="35"/>
      <c r="L360" s="36"/>
      <c r="M360" s="36"/>
    </row>
    <row r="361" spans="8:13" s="24" customFormat="1" ht="24" customHeight="1" x14ac:dyDescent="0.25">
      <c r="H361" s="35"/>
      <c r="L361" s="36"/>
      <c r="M361" s="36"/>
    </row>
    <row r="362" spans="8:13" s="24" customFormat="1" ht="24" customHeight="1" x14ac:dyDescent="0.25">
      <c r="H362" s="35"/>
      <c r="L362" s="36"/>
      <c r="M362" s="36"/>
    </row>
    <row r="363" spans="8:13" s="24" customFormat="1" ht="24" customHeight="1" x14ac:dyDescent="0.25">
      <c r="H363" s="35"/>
      <c r="L363" s="36"/>
      <c r="M363" s="36"/>
    </row>
    <row r="364" spans="8:13" s="24" customFormat="1" ht="24" customHeight="1" x14ac:dyDescent="0.25">
      <c r="H364" s="35"/>
      <c r="L364" s="36"/>
      <c r="M364" s="36"/>
    </row>
    <row r="365" spans="8:13" s="24" customFormat="1" ht="24" customHeight="1" x14ac:dyDescent="0.25">
      <c r="H365" s="35"/>
      <c r="L365" s="36"/>
      <c r="M365" s="36"/>
    </row>
    <row r="366" spans="8:13" s="24" customFormat="1" ht="24" customHeight="1" x14ac:dyDescent="0.25">
      <c r="H366" s="35"/>
      <c r="L366" s="36"/>
      <c r="M366" s="36"/>
    </row>
    <row r="367" spans="8:13" s="24" customFormat="1" ht="24" customHeight="1" x14ac:dyDescent="0.25">
      <c r="H367" s="35"/>
      <c r="L367" s="36"/>
      <c r="M367" s="36"/>
    </row>
    <row r="368" spans="8:13" s="24" customFormat="1" ht="24" customHeight="1" x14ac:dyDescent="0.25">
      <c r="H368" s="35"/>
      <c r="L368" s="36"/>
      <c r="M368" s="36"/>
    </row>
    <row r="369" spans="8:13" s="24" customFormat="1" ht="24" customHeight="1" x14ac:dyDescent="0.25">
      <c r="H369" s="35"/>
      <c r="L369" s="36"/>
      <c r="M369" s="36"/>
    </row>
    <row r="370" spans="8:13" s="24" customFormat="1" ht="24" customHeight="1" x14ac:dyDescent="0.25">
      <c r="H370" s="35"/>
      <c r="L370" s="36"/>
      <c r="M370" s="36"/>
    </row>
    <row r="371" spans="8:13" s="24" customFormat="1" ht="24" customHeight="1" x14ac:dyDescent="0.25">
      <c r="H371" s="35"/>
      <c r="L371" s="36"/>
      <c r="M371" s="36"/>
    </row>
    <row r="372" spans="8:13" s="24" customFormat="1" ht="24" customHeight="1" x14ac:dyDescent="0.25">
      <c r="H372" s="35"/>
      <c r="L372" s="36"/>
      <c r="M372" s="36"/>
    </row>
    <row r="373" spans="8:13" s="24" customFormat="1" ht="24" customHeight="1" x14ac:dyDescent="0.25">
      <c r="H373" s="35"/>
      <c r="L373" s="36"/>
      <c r="M373" s="36"/>
    </row>
    <row r="374" spans="8:13" s="24" customFormat="1" ht="24" customHeight="1" x14ac:dyDescent="0.25">
      <c r="H374" s="35"/>
      <c r="L374" s="36"/>
      <c r="M374" s="36"/>
    </row>
    <row r="375" spans="8:13" s="24" customFormat="1" ht="24" customHeight="1" x14ac:dyDescent="0.25">
      <c r="H375" s="35"/>
      <c r="L375" s="36"/>
      <c r="M375" s="36"/>
    </row>
    <row r="376" spans="8:13" s="24" customFormat="1" ht="24" customHeight="1" x14ac:dyDescent="0.25">
      <c r="H376" s="35"/>
      <c r="L376" s="36"/>
      <c r="M376" s="36"/>
    </row>
    <row r="377" spans="8:13" s="24" customFormat="1" ht="24" customHeight="1" x14ac:dyDescent="0.25">
      <c r="H377" s="35"/>
      <c r="L377" s="36"/>
      <c r="M377" s="36"/>
    </row>
    <row r="378" spans="8:13" s="24" customFormat="1" ht="24" customHeight="1" x14ac:dyDescent="0.25">
      <c r="H378" s="35"/>
      <c r="L378" s="36"/>
      <c r="M378" s="36"/>
    </row>
    <row r="379" spans="8:13" s="24" customFormat="1" ht="24" customHeight="1" x14ac:dyDescent="0.25">
      <c r="H379" s="35"/>
      <c r="L379" s="36"/>
      <c r="M379" s="36"/>
    </row>
    <row r="380" spans="8:13" s="24" customFormat="1" ht="24" customHeight="1" x14ac:dyDescent="0.25">
      <c r="H380" s="35"/>
      <c r="L380" s="36"/>
      <c r="M380" s="36"/>
    </row>
    <row r="381" spans="8:13" s="24" customFormat="1" ht="24" customHeight="1" x14ac:dyDescent="0.25">
      <c r="H381" s="35"/>
      <c r="L381" s="36"/>
      <c r="M381" s="36"/>
    </row>
    <row r="382" spans="8:13" s="24" customFormat="1" ht="24" customHeight="1" x14ac:dyDescent="0.25">
      <c r="H382" s="35"/>
      <c r="L382" s="36"/>
      <c r="M382" s="36"/>
    </row>
    <row r="383" spans="8:13" s="24" customFormat="1" ht="24" customHeight="1" x14ac:dyDescent="0.25">
      <c r="H383" s="35"/>
      <c r="L383" s="36"/>
      <c r="M383" s="36"/>
    </row>
    <row r="384" spans="8:13" s="24" customFormat="1" ht="24" customHeight="1" x14ac:dyDescent="0.25">
      <c r="H384" s="35"/>
      <c r="L384" s="36"/>
      <c r="M384" s="36"/>
    </row>
    <row r="385" spans="8:13" s="24" customFormat="1" ht="24" customHeight="1" x14ac:dyDescent="0.25">
      <c r="H385" s="35"/>
      <c r="L385" s="36"/>
      <c r="M385" s="36"/>
    </row>
    <row r="386" spans="8:13" s="24" customFormat="1" ht="24" customHeight="1" x14ac:dyDescent="0.25">
      <c r="H386" s="35"/>
      <c r="L386" s="36"/>
      <c r="M386" s="36"/>
    </row>
    <row r="387" spans="8:13" s="24" customFormat="1" ht="24" customHeight="1" x14ac:dyDescent="0.25">
      <c r="H387" s="35"/>
      <c r="L387" s="36"/>
      <c r="M387" s="36"/>
    </row>
    <row r="388" spans="8:13" s="24" customFormat="1" ht="24" customHeight="1" x14ac:dyDescent="0.25">
      <c r="H388" s="35"/>
      <c r="L388" s="36"/>
      <c r="M388" s="36"/>
    </row>
    <row r="389" spans="8:13" s="24" customFormat="1" ht="24" customHeight="1" x14ac:dyDescent="0.25">
      <c r="H389" s="35"/>
      <c r="L389" s="36"/>
      <c r="M389" s="36"/>
    </row>
    <row r="390" spans="8:13" s="24" customFormat="1" ht="24" customHeight="1" x14ac:dyDescent="0.25">
      <c r="H390" s="35"/>
      <c r="L390" s="36"/>
      <c r="M390" s="36"/>
    </row>
    <row r="391" spans="8:13" s="24" customFormat="1" ht="24" customHeight="1" x14ac:dyDescent="0.25">
      <c r="H391" s="35"/>
      <c r="L391" s="36"/>
      <c r="M391" s="36"/>
    </row>
    <row r="392" spans="8:13" s="24" customFormat="1" ht="24" customHeight="1" x14ac:dyDescent="0.25">
      <c r="H392" s="35"/>
      <c r="L392" s="36"/>
      <c r="M392" s="36"/>
    </row>
    <row r="393" spans="8:13" s="24" customFormat="1" ht="24" customHeight="1" x14ac:dyDescent="0.25">
      <c r="H393" s="35"/>
      <c r="L393" s="36"/>
      <c r="M393" s="36"/>
    </row>
    <row r="394" spans="8:13" s="24" customFormat="1" ht="24" customHeight="1" x14ac:dyDescent="0.25">
      <c r="H394" s="35"/>
      <c r="L394" s="36"/>
      <c r="M394" s="36"/>
    </row>
    <row r="395" spans="8:13" s="24" customFormat="1" ht="24" customHeight="1" x14ac:dyDescent="0.25">
      <c r="H395" s="35"/>
      <c r="L395" s="36"/>
      <c r="M395" s="36"/>
    </row>
    <row r="396" spans="8:13" s="24" customFormat="1" ht="24" customHeight="1" x14ac:dyDescent="0.25">
      <c r="H396" s="35"/>
      <c r="L396" s="36"/>
      <c r="M396" s="36"/>
    </row>
    <row r="397" spans="8:13" s="24" customFormat="1" ht="24" customHeight="1" x14ac:dyDescent="0.25">
      <c r="H397" s="35"/>
      <c r="L397" s="36"/>
      <c r="M397" s="36"/>
    </row>
    <row r="398" spans="8:13" s="24" customFormat="1" ht="24" customHeight="1" x14ac:dyDescent="0.25">
      <c r="H398" s="35"/>
      <c r="L398" s="36"/>
      <c r="M398" s="36"/>
    </row>
    <row r="399" spans="8:13" s="24" customFormat="1" ht="24" customHeight="1" x14ac:dyDescent="0.25">
      <c r="H399" s="35"/>
      <c r="L399" s="36"/>
      <c r="M399" s="36"/>
    </row>
    <row r="400" spans="8:13" s="24" customFormat="1" ht="24" customHeight="1" x14ac:dyDescent="0.25">
      <c r="H400" s="35"/>
      <c r="L400" s="36"/>
      <c r="M400" s="36"/>
    </row>
    <row r="401" spans="8:13" s="24" customFormat="1" ht="24" customHeight="1" x14ac:dyDescent="0.25">
      <c r="H401" s="35"/>
      <c r="L401" s="36"/>
      <c r="M401" s="36"/>
    </row>
    <row r="402" spans="8:13" s="24" customFormat="1" ht="24" customHeight="1" x14ac:dyDescent="0.25">
      <c r="H402" s="35"/>
      <c r="L402" s="36"/>
      <c r="M402" s="36"/>
    </row>
    <row r="403" spans="8:13" s="24" customFormat="1" ht="24" customHeight="1" x14ac:dyDescent="0.25">
      <c r="H403" s="35"/>
      <c r="L403" s="36"/>
      <c r="M403" s="36"/>
    </row>
    <row r="404" spans="8:13" s="24" customFormat="1" ht="24" customHeight="1" x14ac:dyDescent="0.25">
      <c r="H404" s="35"/>
      <c r="L404" s="36"/>
      <c r="M404" s="36"/>
    </row>
    <row r="405" spans="8:13" s="24" customFormat="1" ht="24" customHeight="1" x14ac:dyDescent="0.25">
      <c r="H405" s="35"/>
      <c r="L405" s="36"/>
      <c r="M405" s="36"/>
    </row>
    <row r="406" spans="8:13" s="24" customFormat="1" ht="24" customHeight="1" x14ac:dyDescent="0.25">
      <c r="H406" s="35"/>
      <c r="L406" s="36"/>
      <c r="M406" s="36"/>
    </row>
    <row r="407" spans="8:13" s="24" customFormat="1" ht="24" customHeight="1" x14ac:dyDescent="0.25">
      <c r="H407" s="35"/>
      <c r="L407" s="36"/>
      <c r="M407" s="36"/>
    </row>
    <row r="408" spans="8:13" s="24" customFormat="1" ht="24" customHeight="1" x14ac:dyDescent="0.25">
      <c r="H408" s="35"/>
      <c r="L408" s="36"/>
      <c r="M408" s="36"/>
    </row>
    <row r="409" spans="8:13" s="24" customFormat="1" ht="24" customHeight="1" x14ac:dyDescent="0.25">
      <c r="H409" s="35"/>
      <c r="L409" s="36"/>
      <c r="M409" s="36"/>
    </row>
    <row r="410" spans="8:13" s="24" customFormat="1" ht="24" customHeight="1" x14ac:dyDescent="0.25">
      <c r="H410" s="35"/>
      <c r="L410" s="36"/>
      <c r="M410" s="36"/>
    </row>
    <row r="411" spans="8:13" s="24" customFormat="1" ht="24" customHeight="1" x14ac:dyDescent="0.25">
      <c r="H411" s="35"/>
      <c r="L411" s="36"/>
      <c r="M411" s="36"/>
    </row>
    <row r="412" spans="8:13" s="24" customFormat="1" ht="24" customHeight="1" x14ac:dyDescent="0.25">
      <c r="H412" s="35"/>
      <c r="L412" s="36"/>
      <c r="M412" s="36"/>
    </row>
    <row r="413" spans="8:13" s="24" customFormat="1" ht="24" customHeight="1" x14ac:dyDescent="0.25">
      <c r="H413" s="35"/>
      <c r="L413" s="36"/>
      <c r="M413" s="36"/>
    </row>
    <row r="414" spans="8:13" s="24" customFormat="1" ht="24" customHeight="1" x14ac:dyDescent="0.25">
      <c r="H414" s="35"/>
      <c r="L414" s="36"/>
      <c r="M414" s="36"/>
    </row>
    <row r="415" spans="8:13" s="24" customFormat="1" ht="24" customHeight="1" x14ac:dyDescent="0.25">
      <c r="H415" s="35"/>
      <c r="L415" s="36"/>
      <c r="M415" s="36"/>
    </row>
    <row r="416" spans="8:13" s="24" customFormat="1" ht="24" customHeight="1" x14ac:dyDescent="0.25">
      <c r="H416" s="35"/>
      <c r="L416" s="36"/>
      <c r="M416" s="36"/>
    </row>
    <row r="417" spans="8:13" s="24" customFormat="1" ht="24" customHeight="1" x14ac:dyDescent="0.25">
      <c r="H417" s="35"/>
      <c r="L417" s="36"/>
      <c r="M417" s="36"/>
    </row>
    <row r="418" spans="8:13" s="24" customFormat="1" ht="24" customHeight="1" x14ac:dyDescent="0.25">
      <c r="H418" s="35"/>
      <c r="L418" s="36"/>
      <c r="M418" s="36"/>
    </row>
    <row r="419" spans="8:13" s="24" customFormat="1" ht="24" customHeight="1" x14ac:dyDescent="0.25">
      <c r="H419" s="35"/>
      <c r="L419" s="36"/>
      <c r="M419" s="36"/>
    </row>
    <row r="420" spans="8:13" s="24" customFormat="1" ht="24" customHeight="1" x14ac:dyDescent="0.25">
      <c r="H420" s="35"/>
      <c r="L420" s="36"/>
      <c r="M420" s="36"/>
    </row>
    <row r="421" spans="8:13" s="24" customFormat="1" ht="24" customHeight="1" x14ac:dyDescent="0.25">
      <c r="H421" s="35"/>
      <c r="L421" s="36"/>
      <c r="M421" s="36"/>
    </row>
    <row r="422" spans="8:13" s="24" customFormat="1" ht="24" customHeight="1" x14ac:dyDescent="0.25">
      <c r="H422" s="35"/>
      <c r="L422" s="36"/>
      <c r="M422" s="36"/>
    </row>
    <row r="423" spans="8:13" s="24" customFormat="1" ht="24" customHeight="1" x14ac:dyDescent="0.25">
      <c r="H423" s="35"/>
      <c r="L423" s="36"/>
      <c r="M423" s="36"/>
    </row>
    <row r="424" spans="8:13" s="24" customFormat="1" ht="24" customHeight="1" x14ac:dyDescent="0.25">
      <c r="H424" s="35"/>
      <c r="L424" s="36"/>
      <c r="M424" s="36"/>
    </row>
    <row r="425" spans="8:13" s="24" customFormat="1" ht="24" customHeight="1" x14ac:dyDescent="0.25">
      <c r="H425" s="35"/>
      <c r="L425" s="36"/>
      <c r="M425" s="36"/>
    </row>
    <row r="426" spans="8:13" s="24" customFormat="1" ht="24" customHeight="1" x14ac:dyDescent="0.25">
      <c r="H426" s="35"/>
      <c r="L426" s="36"/>
      <c r="M426" s="36"/>
    </row>
    <row r="427" spans="8:13" s="24" customFormat="1" ht="24" customHeight="1" x14ac:dyDescent="0.25">
      <c r="H427" s="35"/>
      <c r="L427" s="36"/>
      <c r="M427" s="36"/>
    </row>
    <row r="428" spans="8:13" s="24" customFormat="1" ht="24" customHeight="1" x14ac:dyDescent="0.25">
      <c r="H428" s="35"/>
      <c r="L428" s="36"/>
      <c r="M428" s="36"/>
    </row>
    <row r="429" spans="8:13" s="24" customFormat="1" ht="24" customHeight="1" x14ac:dyDescent="0.25">
      <c r="H429" s="35"/>
      <c r="L429" s="36"/>
      <c r="M429" s="36"/>
    </row>
    <row r="430" spans="8:13" s="24" customFormat="1" ht="24" customHeight="1" x14ac:dyDescent="0.25">
      <c r="H430" s="35"/>
      <c r="L430" s="36"/>
      <c r="M430" s="36"/>
    </row>
    <row r="431" spans="8:13" s="24" customFormat="1" ht="24" customHeight="1" x14ac:dyDescent="0.25">
      <c r="H431" s="35"/>
      <c r="L431" s="36"/>
      <c r="M431" s="36"/>
    </row>
    <row r="432" spans="8:13" s="24" customFormat="1" ht="24" customHeight="1" x14ac:dyDescent="0.25">
      <c r="H432" s="35"/>
      <c r="L432" s="36"/>
      <c r="M432" s="36"/>
    </row>
    <row r="433" spans="8:13" s="24" customFormat="1" ht="24" customHeight="1" x14ac:dyDescent="0.25">
      <c r="H433" s="35"/>
      <c r="L433" s="36"/>
      <c r="M433" s="36"/>
    </row>
    <row r="434" spans="8:13" s="24" customFormat="1" ht="24" customHeight="1" x14ac:dyDescent="0.25">
      <c r="H434" s="35"/>
      <c r="L434" s="36"/>
      <c r="M434" s="36"/>
    </row>
    <row r="435" spans="8:13" s="24" customFormat="1" ht="24" customHeight="1" x14ac:dyDescent="0.25">
      <c r="H435" s="35"/>
      <c r="L435" s="36"/>
      <c r="M435" s="36"/>
    </row>
    <row r="436" spans="8:13" s="24" customFormat="1" ht="24" customHeight="1" x14ac:dyDescent="0.25">
      <c r="H436" s="35"/>
      <c r="L436" s="36"/>
      <c r="M436" s="36"/>
    </row>
    <row r="437" spans="8:13" s="24" customFormat="1" ht="24" customHeight="1" x14ac:dyDescent="0.25">
      <c r="H437" s="35"/>
      <c r="L437" s="36"/>
      <c r="M437" s="36"/>
    </row>
    <row r="438" spans="8:13" s="24" customFormat="1" ht="24" customHeight="1" x14ac:dyDescent="0.25">
      <c r="H438" s="35"/>
      <c r="L438" s="36"/>
      <c r="M438" s="36"/>
    </row>
    <row r="439" spans="8:13" s="24" customFormat="1" ht="24" customHeight="1" x14ac:dyDescent="0.25">
      <c r="H439" s="35"/>
      <c r="L439" s="36"/>
      <c r="M439" s="36"/>
    </row>
    <row r="440" spans="8:13" s="24" customFormat="1" ht="24" customHeight="1" x14ac:dyDescent="0.25">
      <c r="H440" s="35"/>
      <c r="L440" s="36"/>
      <c r="M440" s="36"/>
    </row>
    <row r="441" spans="8:13" s="24" customFormat="1" ht="24" customHeight="1" x14ac:dyDescent="0.25">
      <c r="H441" s="35"/>
      <c r="L441" s="36"/>
      <c r="M441" s="36"/>
    </row>
    <row r="442" spans="8:13" s="24" customFormat="1" ht="24" customHeight="1" x14ac:dyDescent="0.25">
      <c r="H442" s="35"/>
      <c r="L442" s="36"/>
      <c r="M442" s="36"/>
    </row>
    <row r="443" spans="8:13" s="24" customFormat="1" ht="24" customHeight="1" x14ac:dyDescent="0.25">
      <c r="H443" s="35"/>
      <c r="L443" s="36"/>
      <c r="M443" s="36"/>
    </row>
    <row r="444" spans="8:13" s="24" customFormat="1" ht="24" customHeight="1" x14ac:dyDescent="0.25">
      <c r="H444" s="35"/>
      <c r="L444" s="36"/>
      <c r="M444" s="36"/>
    </row>
    <row r="445" spans="8:13" s="24" customFormat="1" ht="24" customHeight="1" x14ac:dyDescent="0.25">
      <c r="H445" s="35"/>
      <c r="L445" s="36"/>
      <c r="M445" s="36"/>
    </row>
    <row r="446" spans="8:13" s="24" customFormat="1" ht="24" customHeight="1" x14ac:dyDescent="0.25">
      <c r="H446" s="35"/>
      <c r="L446" s="36"/>
      <c r="M446" s="36"/>
    </row>
    <row r="447" spans="8:13" s="24" customFormat="1" ht="24" customHeight="1" x14ac:dyDescent="0.25">
      <c r="H447" s="35"/>
      <c r="L447" s="36"/>
      <c r="M447" s="36"/>
    </row>
    <row r="448" spans="8:13" s="24" customFormat="1" ht="24" customHeight="1" x14ac:dyDescent="0.25">
      <c r="H448" s="35"/>
      <c r="L448" s="36"/>
      <c r="M448" s="36"/>
    </row>
    <row r="449" spans="8:13" s="24" customFormat="1" ht="24" customHeight="1" x14ac:dyDescent="0.25">
      <c r="H449" s="35"/>
      <c r="L449" s="36"/>
      <c r="M449" s="36"/>
    </row>
    <row r="450" spans="8:13" s="24" customFormat="1" ht="24" customHeight="1" x14ac:dyDescent="0.25">
      <c r="H450" s="35"/>
      <c r="L450" s="36"/>
      <c r="M450" s="36"/>
    </row>
    <row r="451" spans="8:13" s="24" customFormat="1" ht="24" customHeight="1" x14ac:dyDescent="0.25">
      <c r="H451" s="35"/>
      <c r="L451" s="36"/>
      <c r="M451" s="36"/>
    </row>
    <row r="452" spans="8:13" s="24" customFormat="1" ht="24" customHeight="1" x14ac:dyDescent="0.25">
      <c r="H452" s="35"/>
      <c r="L452" s="36"/>
      <c r="M452" s="36"/>
    </row>
    <row r="453" spans="8:13" s="24" customFormat="1" ht="24" customHeight="1" x14ac:dyDescent="0.25">
      <c r="H453" s="35"/>
      <c r="L453" s="36"/>
      <c r="M453" s="36"/>
    </row>
    <row r="454" spans="8:13" s="24" customFormat="1" ht="24" customHeight="1" x14ac:dyDescent="0.25">
      <c r="H454" s="35"/>
      <c r="L454" s="36"/>
      <c r="M454" s="36"/>
    </row>
    <row r="455" spans="8:13" s="24" customFormat="1" ht="24" customHeight="1" x14ac:dyDescent="0.25">
      <c r="H455" s="35"/>
      <c r="L455" s="36"/>
      <c r="M455" s="36"/>
    </row>
    <row r="456" spans="8:13" s="24" customFormat="1" ht="24" customHeight="1" x14ac:dyDescent="0.25">
      <c r="H456" s="35"/>
      <c r="L456" s="36"/>
      <c r="M456" s="36"/>
    </row>
    <row r="457" spans="8:13" s="24" customFormat="1" ht="24" customHeight="1" x14ac:dyDescent="0.25">
      <c r="H457" s="35"/>
      <c r="L457" s="36"/>
      <c r="M457" s="36"/>
    </row>
    <row r="458" spans="8:13" s="24" customFormat="1" ht="24" customHeight="1" x14ac:dyDescent="0.25">
      <c r="H458" s="35"/>
      <c r="L458" s="36"/>
      <c r="M458" s="36"/>
    </row>
    <row r="459" spans="8:13" s="24" customFormat="1" ht="24" customHeight="1" x14ac:dyDescent="0.25">
      <c r="H459" s="35"/>
      <c r="L459" s="36"/>
      <c r="M459" s="36"/>
    </row>
    <row r="460" spans="8:13" s="24" customFormat="1" ht="24" customHeight="1" x14ac:dyDescent="0.25">
      <c r="H460" s="35"/>
      <c r="L460" s="36"/>
      <c r="M460" s="36"/>
    </row>
    <row r="461" spans="8:13" s="24" customFormat="1" ht="24" customHeight="1" x14ac:dyDescent="0.25">
      <c r="H461" s="35"/>
      <c r="L461" s="36"/>
      <c r="M461" s="36"/>
    </row>
    <row r="462" spans="8:13" s="24" customFormat="1" ht="24" customHeight="1" x14ac:dyDescent="0.25">
      <c r="H462" s="35"/>
      <c r="L462" s="36"/>
      <c r="M462" s="36"/>
    </row>
    <row r="463" spans="8:13" s="24" customFormat="1" ht="24" customHeight="1" x14ac:dyDescent="0.25">
      <c r="H463" s="35"/>
      <c r="L463" s="36"/>
      <c r="M463" s="36"/>
    </row>
    <row r="464" spans="8:13" s="24" customFormat="1" ht="24" customHeight="1" x14ac:dyDescent="0.25">
      <c r="H464" s="35"/>
      <c r="L464" s="36"/>
      <c r="M464" s="36"/>
    </row>
    <row r="465" spans="8:13" s="24" customFormat="1" ht="24" customHeight="1" x14ac:dyDescent="0.25">
      <c r="H465" s="35"/>
      <c r="L465" s="36"/>
      <c r="M465" s="36"/>
    </row>
    <row r="466" spans="8:13" s="24" customFormat="1" ht="24" customHeight="1" x14ac:dyDescent="0.25">
      <c r="H466" s="35"/>
      <c r="L466" s="36"/>
      <c r="M466" s="36"/>
    </row>
    <row r="467" spans="8:13" s="24" customFormat="1" ht="24" customHeight="1" x14ac:dyDescent="0.25">
      <c r="H467" s="35"/>
      <c r="L467" s="36"/>
      <c r="M467" s="36"/>
    </row>
    <row r="468" spans="8:13" s="24" customFormat="1" ht="24" customHeight="1" x14ac:dyDescent="0.25">
      <c r="H468" s="35"/>
      <c r="L468" s="36"/>
      <c r="M468" s="36"/>
    </row>
    <row r="469" spans="8:13" s="24" customFormat="1" ht="24" customHeight="1" x14ac:dyDescent="0.25">
      <c r="H469" s="35"/>
      <c r="L469" s="36"/>
      <c r="M469" s="36"/>
    </row>
    <row r="470" spans="8:13" s="24" customFormat="1" ht="24" customHeight="1" x14ac:dyDescent="0.25">
      <c r="H470" s="35"/>
      <c r="L470" s="36"/>
      <c r="M470" s="36"/>
    </row>
    <row r="471" spans="8:13" s="24" customFormat="1" ht="24" customHeight="1" x14ac:dyDescent="0.25">
      <c r="H471" s="35"/>
      <c r="L471" s="36"/>
      <c r="M471" s="36"/>
    </row>
    <row r="472" spans="8:13" s="24" customFormat="1" ht="24" customHeight="1" x14ac:dyDescent="0.25">
      <c r="H472" s="35"/>
      <c r="L472" s="36"/>
      <c r="M472" s="36"/>
    </row>
    <row r="473" spans="8:13" s="24" customFormat="1" ht="24" customHeight="1" x14ac:dyDescent="0.25">
      <c r="H473" s="35"/>
      <c r="L473" s="36"/>
      <c r="M473" s="36"/>
    </row>
    <row r="474" spans="8:13" s="24" customFormat="1" ht="24" customHeight="1" x14ac:dyDescent="0.25">
      <c r="H474" s="35"/>
      <c r="L474" s="36"/>
      <c r="M474" s="36"/>
    </row>
    <row r="475" spans="8:13" s="24" customFormat="1" ht="24" customHeight="1" x14ac:dyDescent="0.25">
      <c r="H475" s="35"/>
      <c r="L475" s="36"/>
      <c r="M475" s="36"/>
    </row>
    <row r="476" spans="8:13" s="24" customFormat="1" ht="24" customHeight="1" x14ac:dyDescent="0.25">
      <c r="H476" s="35"/>
      <c r="L476" s="36"/>
      <c r="M476" s="36"/>
    </row>
    <row r="477" spans="8:13" s="24" customFormat="1" ht="24" customHeight="1" x14ac:dyDescent="0.25">
      <c r="H477" s="35"/>
      <c r="L477" s="36"/>
      <c r="M477" s="36"/>
    </row>
    <row r="478" spans="8:13" s="24" customFormat="1" ht="24" customHeight="1" x14ac:dyDescent="0.25">
      <c r="H478" s="35"/>
      <c r="L478" s="36"/>
      <c r="M478" s="36"/>
    </row>
    <row r="479" spans="8:13" s="24" customFormat="1" ht="24" customHeight="1" x14ac:dyDescent="0.25">
      <c r="H479" s="35"/>
      <c r="L479" s="36"/>
      <c r="M479" s="36"/>
    </row>
    <row r="480" spans="8:13" s="24" customFormat="1" ht="24" customHeight="1" x14ac:dyDescent="0.25">
      <c r="H480" s="35"/>
      <c r="L480" s="36"/>
      <c r="M480" s="36"/>
    </row>
    <row r="481" spans="8:13" s="24" customFormat="1" ht="24" customHeight="1" x14ac:dyDescent="0.25">
      <c r="H481" s="35"/>
      <c r="L481" s="36"/>
      <c r="M481" s="36"/>
    </row>
    <row r="482" spans="8:13" s="24" customFormat="1" ht="24" customHeight="1" x14ac:dyDescent="0.25">
      <c r="H482" s="35"/>
      <c r="L482" s="36"/>
      <c r="M482" s="36"/>
    </row>
    <row r="483" spans="8:13" s="24" customFormat="1" ht="24" customHeight="1" x14ac:dyDescent="0.25">
      <c r="H483" s="35"/>
      <c r="L483" s="36"/>
      <c r="M483" s="36"/>
    </row>
    <row r="484" spans="8:13" s="24" customFormat="1" ht="24" customHeight="1" x14ac:dyDescent="0.25">
      <c r="H484" s="35"/>
      <c r="L484" s="36"/>
      <c r="M484" s="36"/>
    </row>
    <row r="485" spans="8:13" s="24" customFormat="1" ht="24" customHeight="1" x14ac:dyDescent="0.25">
      <c r="H485" s="35"/>
      <c r="L485" s="36"/>
      <c r="M485" s="36"/>
    </row>
    <row r="486" spans="8:13" s="24" customFormat="1" ht="24" customHeight="1" x14ac:dyDescent="0.25">
      <c r="H486" s="35"/>
      <c r="L486" s="36"/>
      <c r="M486" s="36"/>
    </row>
    <row r="487" spans="8:13" s="24" customFormat="1" ht="24" customHeight="1" x14ac:dyDescent="0.25">
      <c r="H487" s="35"/>
      <c r="L487" s="36"/>
      <c r="M487" s="36"/>
    </row>
    <row r="488" spans="8:13" s="24" customFormat="1" ht="24" customHeight="1" x14ac:dyDescent="0.25">
      <c r="H488" s="35"/>
      <c r="L488" s="36"/>
      <c r="M488" s="36"/>
    </row>
    <row r="489" spans="8:13" s="24" customFormat="1" ht="24" customHeight="1" x14ac:dyDescent="0.25">
      <c r="H489" s="35"/>
      <c r="L489" s="36"/>
      <c r="M489" s="36"/>
    </row>
    <row r="490" spans="8:13" s="24" customFormat="1" ht="24" customHeight="1" x14ac:dyDescent="0.25">
      <c r="H490" s="35"/>
      <c r="L490" s="36"/>
      <c r="M490" s="36"/>
    </row>
    <row r="491" spans="8:13" s="24" customFormat="1" ht="24" customHeight="1" x14ac:dyDescent="0.25">
      <c r="H491" s="35"/>
      <c r="L491" s="36"/>
      <c r="M491" s="36"/>
    </row>
    <row r="492" spans="8:13" s="24" customFormat="1" ht="24" customHeight="1" x14ac:dyDescent="0.25">
      <c r="H492" s="35"/>
      <c r="L492" s="36"/>
      <c r="M492" s="36"/>
    </row>
    <row r="493" spans="8:13" s="24" customFormat="1" ht="24" customHeight="1" x14ac:dyDescent="0.25">
      <c r="H493" s="35"/>
      <c r="L493" s="36"/>
      <c r="M493" s="36"/>
    </row>
    <row r="494" spans="8:13" s="24" customFormat="1" ht="24" customHeight="1" x14ac:dyDescent="0.25">
      <c r="H494" s="35"/>
      <c r="L494" s="36"/>
      <c r="M494" s="36"/>
    </row>
    <row r="495" spans="8:13" s="24" customFormat="1" ht="24" customHeight="1" x14ac:dyDescent="0.25">
      <c r="H495" s="35"/>
      <c r="L495" s="36"/>
      <c r="M495" s="36"/>
    </row>
    <row r="496" spans="8:13" s="24" customFormat="1" ht="24" customHeight="1" x14ac:dyDescent="0.25">
      <c r="H496" s="35"/>
      <c r="L496" s="36"/>
      <c r="M496" s="36"/>
    </row>
    <row r="497" spans="8:13" s="24" customFormat="1" ht="24" customHeight="1" x14ac:dyDescent="0.25">
      <c r="H497" s="35"/>
      <c r="L497" s="36"/>
      <c r="M497" s="36"/>
    </row>
    <row r="498" spans="8:13" s="24" customFormat="1" ht="24" customHeight="1" x14ac:dyDescent="0.25">
      <c r="H498" s="35"/>
      <c r="L498" s="36"/>
      <c r="M498" s="36"/>
    </row>
    <row r="499" spans="8:13" s="24" customFormat="1" ht="24" customHeight="1" x14ac:dyDescent="0.25">
      <c r="H499" s="35"/>
      <c r="L499" s="36"/>
      <c r="M499" s="36"/>
    </row>
    <row r="500" spans="8:13" s="24" customFormat="1" ht="24" customHeight="1" x14ac:dyDescent="0.25">
      <c r="H500" s="35"/>
      <c r="L500" s="36"/>
      <c r="M500" s="36"/>
    </row>
    <row r="501" spans="8:13" s="24" customFormat="1" ht="24" customHeight="1" x14ac:dyDescent="0.25">
      <c r="H501" s="35"/>
      <c r="L501" s="36"/>
      <c r="M501" s="36"/>
    </row>
    <row r="502" spans="8:13" s="24" customFormat="1" ht="24" customHeight="1" x14ac:dyDescent="0.25">
      <c r="H502" s="35"/>
      <c r="L502" s="36"/>
      <c r="M502" s="36"/>
    </row>
    <row r="503" spans="8:13" s="24" customFormat="1" ht="24" customHeight="1" x14ac:dyDescent="0.25">
      <c r="H503" s="35"/>
      <c r="L503" s="36"/>
      <c r="M503" s="36"/>
    </row>
    <row r="504" spans="8:13" s="24" customFormat="1" ht="24" customHeight="1" x14ac:dyDescent="0.25">
      <c r="H504" s="35"/>
      <c r="L504" s="36"/>
      <c r="M504" s="36"/>
    </row>
    <row r="505" spans="8:13" s="24" customFormat="1" ht="24" customHeight="1" x14ac:dyDescent="0.25">
      <c r="H505" s="35"/>
      <c r="L505" s="36"/>
      <c r="M505" s="36"/>
    </row>
    <row r="506" spans="8:13" s="24" customFormat="1" ht="24" customHeight="1" x14ac:dyDescent="0.25">
      <c r="H506" s="35"/>
      <c r="L506" s="36"/>
      <c r="M506" s="36"/>
    </row>
    <row r="507" spans="8:13" s="24" customFormat="1" ht="24" customHeight="1" x14ac:dyDescent="0.25">
      <c r="H507" s="35"/>
      <c r="L507" s="36"/>
      <c r="M507" s="36"/>
    </row>
    <row r="508" spans="8:13" s="24" customFormat="1" ht="24" customHeight="1" x14ac:dyDescent="0.25">
      <c r="H508" s="35"/>
      <c r="L508" s="36"/>
      <c r="M508" s="36"/>
    </row>
    <row r="509" spans="8:13" s="24" customFormat="1" ht="24" customHeight="1" x14ac:dyDescent="0.25">
      <c r="H509" s="35"/>
      <c r="L509" s="36"/>
      <c r="M509" s="36"/>
    </row>
    <row r="510" spans="8:13" s="24" customFormat="1" ht="24" customHeight="1" x14ac:dyDescent="0.25">
      <c r="H510" s="35"/>
      <c r="L510" s="36"/>
      <c r="M510" s="36"/>
    </row>
    <row r="511" spans="8:13" s="24" customFormat="1" ht="24" customHeight="1" x14ac:dyDescent="0.25">
      <c r="H511" s="35"/>
      <c r="L511" s="36"/>
      <c r="M511" s="36"/>
    </row>
    <row r="512" spans="8:13" s="24" customFormat="1" ht="24" customHeight="1" x14ac:dyDescent="0.25">
      <c r="H512" s="35"/>
      <c r="L512" s="36"/>
      <c r="M512" s="36"/>
    </row>
    <row r="513" spans="8:13" s="24" customFormat="1" ht="24" customHeight="1" x14ac:dyDescent="0.25">
      <c r="H513" s="35"/>
      <c r="L513" s="36"/>
      <c r="M513" s="36"/>
    </row>
    <row r="514" spans="8:13" s="24" customFormat="1" ht="24" customHeight="1" x14ac:dyDescent="0.25">
      <c r="H514" s="35"/>
      <c r="L514" s="36"/>
      <c r="M514" s="36"/>
    </row>
    <row r="515" spans="8:13" s="24" customFormat="1" ht="24" customHeight="1" x14ac:dyDescent="0.25">
      <c r="H515" s="35"/>
      <c r="L515" s="36"/>
      <c r="M515" s="36"/>
    </row>
    <row r="516" spans="8:13" s="24" customFormat="1" ht="24" customHeight="1" x14ac:dyDescent="0.25">
      <c r="H516" s="35"/>
      <c r="L516" s="36"/>
      <c r="M516" s="36"/>
    </row>
    <row r="517" spans="8:13" s="24" customFormat="1" ht="24" customHeight="1" x14ac:dyDescent="0.25">
      <c r="H517" s="35"/>
      <c r="L517" s="36"/>
      <c r="M517" s="36"/>
    </row>
    <row r="518" spans="8:13" s="24" customFormat="1" ht="24" customHeight="1" x14ac:dyDescent="0.25">
      <c r="H518" s="35"/>
      <c r="L518" s="36"/>
      <c r="M518" s="36"/>
    </row>
    <row r="519" spans="8:13" s="24" customFormat="1" ht="24" customHeight="1" x14ac:dyDescent="0.25">
      <c r="H519" s="35"/>
      <c r="L519" s="36"/>
      <c r="M519" s="36"/>
    </row>
    <row r="520" spans="8:13" s="24" customFormat="1" ht="24" customHeight="1" x14ac:dyDescent="0.25">
      <c r="H520" s="35"/>
      <c r="L520" s="36"/>
      <c r="M520" s="36"/>
    </row>
    <row r="521" spans="8:13" s="24" customFormat="1" ht="24" customHeight="1" x14ac:dyDescent="0.25">
      <c r="H521" s="35"/>
      <c r="L521" s="36"/>
      <c r="M521" s="36"/>
    </row>
    <row r="522" spans="8:13" s="24" customFormat="1" ht="24" customHeight="1" x14ac:dyDescent="0.25">
      <c r="H522" s="35"/>
      <c r="L522" s="36"/>
      <c r="M522" s="36"/>
    </row>
    <row r="523" spans="8:13" s="24" customFormat="1" ht="24" customHeight="1" x14ac:dyDescent="0.25">
      <c r="H523" s="35"/>
      <c r="L523" s="36"/>
      <c r="M523" s="36"/>
    </row>
    <row r="524" spans="8:13" s="24" customFormat="1" ht="24" customHeight="1" x14ac:dyDescent="0.25">
      <c r="H524" s="35"/>
      <c r="L524" s="36"/>
      <c r="M524" s="36"/>
    </row>
    <row r="525" spans="8:13" s="24" customFormat="1" ht="24" customHeight="1" x14ac:dyDescent="0.25">
      <c r="H525" s="35"/>
      <c r="L525" s="36"/>
      <c r="M525" s="36"/>
    </row>
    <row r="526" spans="8:13" s="24" customFormat="1" ht="24" customHeight="1" x14ac:dyDescent="0.25">
      <c r="H526" s="35"/>
      <c r="L526" s="36"/>
      <c r="M526" s="36"/>
    </row>
    <row r="527" spans="8:13" s="24" customFormat="1" ht="24" customHeight="1" x14ac:dyDescent="0.25">
      <c r="H527" s="35"/>
      <c r="L527" s="36"/>
      <c r="M527" s="36"/>
    </row>
    <row r="528" spans="8:13" s="24" customFormat="1" ht="24" customHeight="1" x14ac:dyDescent="0.25">
      <c r="H528" s="35"/>
      <c r="L528" s="36"/>
      <c r="M528" s="36"/>
    </row>
    <row r="529" spans="8:13" s="24" customFormat="1" ht="24" customHeight="1" x14ac:dyDescent="0.25">
      <c r="H529" s="35"/>
      <c r="L529" s="36"/>
      <c r="M529" s="36"/>
    </row>
    <row r="530" spans="8:13" s="24" customFormat="1" ht="24" customHeight="1" x14ac:dyDescent="0.25">
      <c r="H530" s="35"/>
      <c r="L530" s="36"/>
      <c r="M530" s="36"/>
    </row>
    <row r="531" spans="8:13" s="24" customFormat="1" ht="24" customHeight="1" x14ac:dyDescent="0.25">
      <c r="H531" s="35"/>
      <c r="L531" s="36"/>
      <c r="M531" s="36"/>
    </row>
    <row r="532" spans="8:13" s="24" customFormat="1" ht="24" customHeight="1" x14ac:dyDescent="0.25">
      <c r="H532" s="35"/>
      <c r="L532" s="36"/>
      <c r="M532" s="36"/>
    </row>
    <row r="533" spans="8:13" s="24" customFormat="1" ht="24" customHeight="1" x14ac:dyDescent="0.25">
      <c r="H533" s="35"/>
      <c r="L533" s="36"/>
      <c r="M533" s="36"/>
    </row>
    <row r="534" spans="8:13" s="24" customFormat="1" ht="24" customHeight="1" x14ac:dyDescent="0.25">
      <c r="H534" s="35"/>
      <c r="L534" s="36"/>
      <c r="M534" s="36"/>
    </row>
    <row r="535" spans="8:13" s="24" customFormat="1" ht="24" customHeight="1" x14ac:dyDescent="0.25">
      <c r="H535" s="35"/>
      <c r="L535" s="36"/>
      <c r="M535" s="36"/>
    </row>
    <row r="536" spans="8:13" s="24" customFormat="1" ht="24" customHeight="1" x14ac:dyDescent="0.25">
      <c r="H536" s="35"/>
      <c r="L536" s="36"/>
      <c r="M536" s="36"/>
    </row>
    <row r="537" spans="8:13" s="24" customFormat="1" ht="24" customHeight="1" x14ac:dyDescent="0.25">
      <c r="H537" s="35"/>
      <c r="L537" s="36"/>
      <c r="M537" s="36"/>
    </row>
    <row r="538" spans="8:13" s="24" customFormat="1" ht="24" customHeight="1" x14ac:dyDescent="0.25">
      <c r="H538" s="35"/>
      <c r="L538" s="36"/>
      <c r="M538" s="36"/>
    </row>
    <row r="539" spans="8:13" s="24" customFormat="1" ht="24" customHeight="1" x14ac:dyDescent="0.25">
      <c r="H539" s="35"/>
      <c r="L539" s="36"/>
      <c r="M539" s="36"/>
    </row>
    <row r="540" spans="8:13" s="24" customFormat="1" ht="24" customHeight="1" x14ac:dyDescent="0.25">
      <c r="H540" s="35"/>
      <c r="L540" s="36"/>
      <c r="M540" s="36"/>
    </row>
    <row r="541" spans="8:13" s="24" customFormat="1" ht="24" customHeight="1" x14ac:dyDescent="0.25">
      <c r="H541" s="35"/>
      <c r="L541" s="36"/>
      <c r="M541" s="36"/>
    </row>
    <row r="542" spans="8:13" s="24" customFormat="1" ht="24" customHeight="1" x14ac:dyDescent="0.25">
      <c r="H542" s="35"/>
      <c r="L542" s="36"/>
      <c r="M542" s="36"/>
    </row>
    <row r="543" spans="8:13" s="24" customFormat="1" ht="24" customHeight="1" x14ac:dyDescent="0.25">
      <c r="H543" s="35"/>
      <c r="L543" s="36"/>
      <c r="M543" s="36"/>
    </row>
    <row r="544" spans="8:13" s="24" customFormat="1" ht="24" customHeight="1" x14ac:dyDescent="0.25">
      <c r="H544" s="35"/>
      <c r="L544" s="36"/>
      <c r="M544" s="36"/>
    </row>
    <row r="545" spans="8:13" s="24" customFormat="1" ht="24" customHeight="1" x14ac:dyDescent="0.25">
      <c r="H545" s="35"/>
      <c r="L545" s="36"/>
      <c r="M545" s="36"/>
    </row>
    <row r="546" spans="8:13" s="24" customFormat="1" ht="24" customHeight="1" x14ac:dyDescent="0.25">
      <c r="H546" s="35"/>
      <c r="L546" s="36"/>
      <c r="M546" s="36"/>
    </row>
    <row r="547" spans="8:13" s="24" customFormat="1" ht="24" customHeight="1" x14ac:dyDescent="0.25">
      <c r="H547" s="35"/>
      <c r="L547" s="36"/>
      <c r="M547" s="36"/>
    </row>
    <row r="548" spans="8:13" s="24" customFormat="1" ht="24" customHeight="1" x14ac:dyDescent="0.25">
      <c r="H548" s="35"/>
      <c r="L548" s="36"/>
      <c r="M548" s="36"/>
    </row>
    <row r="549" spans="8:13" s="24" customFormat="1" ht="24" customHeight="1" x14ac:dyDescent="0.25">
      <c r="H549" s="35"/>
      <c r="L549" s="36"/>
      <c r="M549" s="36"/>
    </row>
    <row r="550" spans="8:13" s="24" customFormat="1" ht="24" customHeight="1" x14ac:dyDescent="0.25">
      <c r="H550" s="35"/>
      <c r="L550" s="36"/>
      <c r="M550" s="36"/>
    </row>
    <row r="551" spans="8:13" s="24" customFormat="1" ht="24" customHeight="1" x14ac:dyDescent="0.25">
      <c r="H551" s="35"/>
      <c r="L551" s="36"/>
      <c r="M551" s="36"/>
    </row>
    <row r="552" spans="8:13" s="24" customFormat="1" ht="24" customHeight="1" x14ac:dyDescent="0.25">
      <c r="H552" s="35"/>
      <c r="L552" s="36"/>
      <c r="M552" s="36"/>
    </row>
    <row r="553" spans="8:13" s="24" customFormat="1" ht="24" customHeight="1" x14ac:dyDescent="0.25">
      <c r="H553" s="35"/>
      <c r="L553" s="36"/>
      <c r="M553" s="36"/>
    </row>
    <row r="554" spans="8:13" s="24" customFormat="1" ht="24" customHeight="1" x14ac:dyDescent="0.25">
      <c r="H554" s="35"/>
      <c r="L554" s="36"/>
      <c r="M554" s="36"/>
    </row>
    <row r="555" spans="8:13" s="24" customFormat="1" ht="24" customHeight="1" x14ac:dyDescent="0.25">
      <c r="H555" s="35"/>
      <c r="L555" s="36"/>
      <c r="M555" s="36"/>
    </row>
    <row r="556" spans="8:13" s="24" customFormat="1" ht="24" customHeight="1" x14ac:dyDescent="0.25">
      <c r="H556" s="35"/>
      <c r="L556" s="36"/>
      <c r="M556" s="36"/>
    </row>
    <row r="557" spans="8:13" s="24" customFormat="1" ht="24" customHeight="1" x14ac:dyDescent="0.25">
      <c r="H557" s="35"/>
      <c r="L557" s="36"/>
      <c r="M557" s="36"/>
    </row>
    <row r="558" spans="8:13" s="24" customFormat="1" ht="24" customHeight="1" x14ac:dyDescent="0.25">
      <c r="H558" s="35"/>
      <c r="L558" s="36"/>
      <c r="M558" s="36"/>
    </row>
    <row r="559" spans="8:13" s="24" customFormat="1" ht="24" customHeight="1" x14ac:dyDescent="0.25">
      <c r="H559" s="35"/>
      <c r="L559" s="36"/>
      <c r="M559" s="36"/>
    </row>
    <row r="560" spans="8:13" s="24" customFormat="1" ht="24" customHeight="1" x14ac:dyDescent="0.25">
      <c r="H560" s="35"/>
      <c r="L560" s="36"/>
      <c r="M560" s="36"/>
    </row>
    <row r="561" spans="8:13" s="24" customFormat="1" ht="24" customHeight="1" x14ac:dyDescent="0.25">
      <c r="H561" s="35"/>
      <c r="L561" s="36"/>
      <c r="M561" s="36"/>
    </row>
    <row r="562" spans="8:13" s="24" customFormat="1" ht="24" customHeight="1" x14ac:dyDescent="0.25">
      <c r="H562" s="35"/>
      <c r="L562" s="36"/>
      <c r="M562" s="36"/>
    </row>
    <row r="563" spans="8:13" s="24" customFormat="1" ht="24" customHeight="1" x14ac:dyDescent="0.25">
      <c r="H563" s="35"/>
      <c r="L563" s="36"/>
      <c r="M563" s="36"/>
    </row>
    <row r="564" spans="8:13" s="24" customFormat="1" ht="24" customHeight="1" x14ac:dyDescent="0.25">
      <c r="H564" s="35"/>
      <c r="L564" s="36"/>
      <c r="M564" s="36"/>
    </row>
    <row r="565" spans="8:13" s="24" customFormat="1" ht="24" customHeight="1" x14ac:dyDescent="0.25">
      <c r="H565" s="35"/>
      <c r="L565" s="36"/>
      <c r="M565" s="36"/>
    </row>
    <row r="566" spans="8:13" s="24" customFormat="1" ht="24" customHeight="1" x14ac:dyDescent="0.25">
      <c r="H566" s="35"/>
      <c r="L566" s="36"/>
      <c r="M566" s="36"/>
    </row>
    <row r="567" spans="8:13" s="24" customFormat="1" ht="24" customHeight="1" x14ac:dyDescent="0.25">
      <c r="H567" s="35"/>
      <c r="L567" s="36"/>
      <c r="M567" s="36"/>
    </row>
    <row r="568" spans="8:13" s="24" customFormat="1" ht="24" customHeight="1" x14ac:dyDescent="0.25">
      <c r="H568" s="35"/>
      <c r="L568" s="36"/>
      <c r="M568" s="36"/>
    </row>
    <row r="569" spans="8:13" s="24" customFormat="1" ht="24" customHeight="1" x14ac:dyDescent="0.25">
      <c r="H569" s="35"/>
      <c r="L569" s="36"/>
      <c r="M569" s="36"/>
    </row>
    <row r="570" spans="8:13" s="24" customFormat="1" ht="24" customHeight="1" x14ac:dyDescent="0.25">
      <c r="H570" s="35"/>
      <c r="L570" s="36"/>
      <c r="M570" s="36"/>
    </row>
    <row r="571" spans="8:13" s="24" customFormat="1" ht="24" customHeight="1" x14ac:dyDescent="0.25">
      <c r="H571" s="35"/>
      <c r="L571" s="36"/>
      <c r="M571" s="36"/>
    </row>
    <row r="572" spans="8:13" s="24" customFormat="1" ht="24" customHeight="1" x14ac:dyDescent="0.25">
      <c r="H572" s="35"/>
      <c r="L572" s="36"/>
      <c r="M572" s="36"/>
    </row>
    <row r="573" spans="8:13" s="24" customFormat="1" ht="24" customHeight="1" x14ac:dyDescent="0.25">
      <c r="H573" s="35"/>
      <c r="L573" s="36"/>
      <c r="M573" s="36"/>
    </row>
    <row r="574" spans="8:13" s="24" customFormat="1" ht="24" customHeight="1" x14ac:dyDescent="0.25">
      <c r="H574" s="35"/>
      <c r="L574" s="36"/>
      <c r="M574" s="36"/>
    </row>
    <row r="575" spans="8:13" s="24" customFormat="1" ht="24" customHeight="1" x14ac:dyDescent="0.25">
      <c r="H575" s="35"/>
      <c r="L575" s="36"/>
      <c r="M575" s="36"/>
    </row>
    <row r="576" spans="8:13" s="24" customFormat="1" ht="24" customHeight="1" x14ac:dyDescent="0.25">
      <c r="H576" s="35"/>
      <c r="L576" s="36"/>
      <c r="M576" s="36"/>
    </row>
    <row r="577" spans="8:13" s="24" customFormat="1" ht="24" customHeight="1" x14ac:dyDescent="0.25">
      <c r="H577" s="35"/>
      <c r="L577" s="36"/>
      <c r="M577" s="36"/>
    </row>
    <row r="578" spans="8:13" s="24" customFormat="1" ht="24" customHeight="1" x14ac:dyDescent="0.25">
      <c r="H578" s="35"/>
      <c r="L578" s="36"/>
      <c r="M578" s="36"/>
    </row>
    <row r="579" spans="8:13" s="24" customFormat="1" ht="24" customHeight="1" x14ac:dyDescent="0.25">
      <c r="H579" s="35"/>
      <c r="L579" s="36"/>
      <c r="M579" s="36"/>
    </row>
    <row r="580" spans="8:13" s="24" customFormat="1" ht="24" customHeight="1" x14ac:dyDescent="0.25">
      <c r="H580" s="35"/>
      <c r="L580" s="36"/>
      <c r="M580" s="36"/>
    </row>
    <row r="581" spans="8:13" s="24" customFormat="1" ht="24" customHeight="1" x14ac:dyDescent="0.25">
      <c r="H581" s="35"/>
      <c r="L581" s="36"/>
      <c r="M581" s="36"/>
    </row>
    <row r="582" spans="8:13" s="24" customFormat="1" ht="24" customHeight="1" x14ac:dyDescent="0.25">
      <c r="H582" s="35"/>
      <c r="L582" s="36"/>
      <c r="M582" s="36"/>
    </row>
    <row r="583" spans="8:13" s="24" customFormat="1" ht="24" customHeight="1" x14ac:dyDescent="0.25">
      <c r="H583" s="35"/>
      <c r="L583" s="36"/>
      <c r="M583" s="36"/>
    </row>
    <row r="584" spans="8:13" s="24" customFormat="1" ht="24" customHeight="1" x14ac:dyDescent="0.25">
      <c r="H584" s="35"/>
      <c r="L584" s="36"/>
      <c r="M584" s="36"/>
    </row>
    <row r="585" spans="8:13" s="24" customFormat="1" ht="24" customHeight="1" x14ac:dyDescent="0.25">
      <c r="H585" s="35"/>
      <c r="L585" s="36"/>
      <c r="M585" s="36"/>
    </row>
    <row r="586" spans="8:13" s="24" customFormat="1" ht="24" customHeight="1" x14ac:dyDescent="0.25">
      <c r="H586" s="35"/>
      <c r="L586" s="36"/>
      <c r="M586" s="36"/>
    </row>
    <row r="587" spans="8:13" s="24" customFormat="1" ht="24" customHeight="1" x14ac:dyDescent="0.25">
      <c r="H587" s="35"/>
      <c r="L587" s="36"/>
      <c r="M587" s="36"/>
    </row>
    <row r="588" spans="8:13" s="24" customFormat="1" ht="24" customHeight="1" x14ac:dyDescent="0.25">
      <c r="H588" s="35"/>
      <c r="L588" s="36"/>
      <c r="M588" s="36"/>
    </row>
    <row r="589" spans="8:13" s="24" customFormat="1" ht="24" customHeight="1" x14ac:dyDescent="0.25">
      <c r="H589" s="35"/>
      <c r="L589" s="36"/>
      <c r="M589" s="36"/>
    </row>
    <row r="590" spans="8:13" s="24" customFormat="1" ht="24" customHeight="1" x14ac:dyDescent="0.25">
      <c r="H590" s="35"/>
      <c r="L590" s="36"/>
      <c r="M590" s="36"/>
    </row>
    <row r="591" spans="8:13" s="24" customFormat="1" ht="24" customHeight="1" x14ac:dyDescent="0.25">
      <c r="H591" s="35"/>
      <c r="L591" s="36"/>
      <c r="M591" s="36"/>
    </row>
    <row r="592" spans="8:13" s="24" customFormat="1" ht="24" customHeight="1" x14ac:dyDescent="0.25">
      <c r="H592" s="35"/>
      <c r="L592" s="36"/>
      <c r="M592" s="36"/>
    </row>
    <row r="593" spans="8:13" s="24" customFormat="1" ht="24" customHeight="1" x14ac:dyDescent="0.25">
      <c r="H593" s="35"/>
      <c r="L593" s="36"/>
      <c r="M593" s="36"/>
    </row>
    <row r="594" spans="8:13" s="24" customFormat="1" ht="24" customHeight="1" x14ac:dyDescent="0.25">
      <c r="H594" s="35"/>
      <c r="L594" s="36"/>
      <c r="M594" s="36"/>
    </row>
    <row r="595" spans="8:13" s="24" customFormat="1" ht="24" customHeight="1" x14ac:dyDescent="0.25">
      <c r="H595" s="35"/>
      <c r="L595" s="36"/>
      <c r="M595" s="36"/>
    </row>
    <row r="596" spans="8:13" s="24" customFormat="1" ht="24" customHeight="1" x14ac:dyDescent="0.25">
      <c r="H596" s="35"/>
      <c r="L596" s="36"/>
      <c r="M596" s="36"/>
    </row>
    <row r="597" spans="8:13" s="24" customFormat="1" ht="24" customHeight="1" x14ac:dyDescent="0.25">
      <c r="H597" s="35"/>
      <c r="L597" s="36"/>
      <c r="M597" s="36"/>
    </row>
    <row r="598" spans="8:13" s="24" customFormat="1" ht="24" customHeight="1" x14ac:dyDescent="0.25">
      <c r="H598" s="35"/>
      <c r="L598" s="36"/>
      <c r="M598" s="36"/>
    </row>
    <row r="599" spans="8:13" s="24" customFormat="1" ht="24" customHeight="1" x14ac:dyDescent="0.25">
      <c r="H599" s="35"/>
      <c r="L599" s="36"/>
      <c r="M599" s="36"/>
    </row>
    <row r="600" spans="8:13" s="24" customFormat="1" ht="24" customHeight="1" x14ac:dyDescent="0.25">
      <c r="H600" s="35"/>
      <c r="L600" s="36"/>
      <c r="M600" s="36"/>
    </row>
    <row r="601" spans="8:13" s="24" customFormat="1" ht="24" customHeight="1" x14ac:dyDescent="0.25">
      <c r="H601" s="35"/>
      <c r="L601" s="36"/>
      <c r="M601" s="36"/>
    </row>
    <row r="602" spans="8:13" s="24" customFormat="1" ht="24" customHeight="1" x14ac:dyDescent="0.25">
      <c r="H602" s="35"/>
      <c r="L602" s="36"/>
      <c r="M602" s="36"/>
    </row>
    <row r="603" spans="8:13" s="24" customFormat="1" ht="24" customHeight="1" x14ac:dyDescent="0.25">
      <c r="H603" s="35"/>
      <c r="L603" s="36"/>
      <c r="M603" s="36"/>
    </row>
    <row r="604" spans="8:13" s="24" customFormat="1" ht="24" customHeight="1" x14ac:dyDescent="0.25">
      <c r="H604" s="35"/>
      <c r="L604" s="36"/>
      <c r="M604" s="36"/>
    </row>
    <row r="605" spans="8:13" s="24" customFormat="1" ht="24" customHeight="1" x14ac:dyDescent="0.25">
      <c r="H605" s="35"/>
      <c r="L605" s="36"/>
      <c r="M605" s="36"/>
    </row>
    <row r="606" spans="8:13" s="24" customFormat="1" ht="24" customHeight="1" x14ac:dyDescent="0.25">
      <c r="H606" s="35"/>
      <c r="L606" s="36"/>
      <c r="M606" s="36"/>
    </row>
    <row r="607" spans="8:13" s="24" customFormat="1" ht="24" customHeight="1" x14ac:dyDescent="0.25">
      <c r="H607" s="35"/>
      <c r="L607" s="36"/>
      <c r="M607" s="36"/>
    </row>
    <row r="608" spans="8:13" s="24" customFormat="1" ht="24" customHeight="1" x14ac:dyDescent="0.25">
      <c r="H608" s="35"/>
      <c r="L608" s="36"/>
      <c r="M608" s="36"/>
    </row>
    <row r="609" spans="8:13" s="24" customFormat="1" ht="24" customHeight="1" x14ac:dyDescent="0.25">
      <c r="H609" s="35"/>
      <c r="L609" s="36"/>
      <c r="M609" s="36"/>
    </row>
    <row r="610" spans="8:13" s="24" customFormat="1" ht="24" customHeight="1" x14ac:dyDescent="0.25">
      <c r="H610" s="35"/>
      <c r="L610" s="36"/>
      <c r="M610" s="36"/>
    </row>
    <row r="611" spans="8:13" s="24" customFormat="1" ht="24" customHeight="1" x14ac:dyDescent="0.25">
      <c r="H611" s="35"/>
      <c r="L611" s="36"/>
      <c r="M611" s="36"/>
    </row>
    <row r="612" spans="8:13" s="24" customFormat="1" ht="24" customHeight="1" x14ac:dyDescent="0.25">
      <c r="H612" s="35"/>
      <c r="L612" s="36"/>
      <c r="M612" s="36"/>
    </row>
    <row r="613" spans="8:13" s="24" customFormat="1" ht="24" customHeight="1" x14ac:dyDescent="0.25">
      <c r="H613" s="35"/>
      <c r="L613" s="36"/>
      <c r="M613" s="36"/>
    </row>
    <row r="614" spans="8:13" s="24" customFormat="1" ht="24" customHeight="1" x14ac:dyDescent="0.25">
      <c r="H614" s="35"/>
      <c r="L614" s="36"/>
      <c r="M614" s="36"/>
    </row>
    <row r="615" spans="8:13" s="24" customFormat="1" ht="24" customHeight="1" x14ac:dyDescent="0.25">
      <c r="H615" s="35"/>
      <c r="L615" s="36"/>
      <c r="M615" s="36"/>
    </row>
    <row r="616" spans="8:13" s="24" customFormat="1" ht="24" customHeight="1" x14ac:dyDescent="0.25">
      <c r="H616" s="35"/>
      <c r="L616" s="36"/>
      <c r="M616" s="36"/>
    </row>
    <row r="617" spans="8:13" s="24" customFormat="1" ht="24" customHeight="1" x14ac:dyDescent="0.25">
      <c r="H617" s="35"/>
      <c r="L617" s="36"/>
      <c r="M617" s="36"/>
    </row>
    <row r="618" spans="8:13" s="24" customFormat="1" ht="24" customHeight="1" x14ac:dyDescent="0.25">
      <c r="H618" s="35"/>
      <c r="L618" s="36"/>
      <c r="M618" s="36"/>
    </row>
    <row r="619" spans="8:13" s="24" customFormat="1" ht="24" customHeight="1" x14ac:dyDescent="0.25">
      <c r="H619" s="35"/>
      <c r="L619" s="36"/>
      <c r="M619" s="36"/>
    </row>
    <row r="620" spans="8:13" s="24" customFormat="1" ht="24" customHeight="1" x14ac:dyDescent="0.25">
      <c r="H620" s="35"/>
      <c r="L620" s="36"/>
      <c r="M620" s="36"/>
    </row>
    <row r="621" spans="8:13" s="24" customFormat="1" ht="24" customHeight="1" x14ac:dyDescent="0.25">
      <c r="H621" s="35"/>
      <c r="L621" s="36"/>
      <c r="M621" s="36"/>
    </row>
    <row r="622" spans="8:13" s="24" customFormat="1" ht="24" customHeight="1" x14ac:dyDescent="0.25">
      <c r="H622" s="35"/>
      <c r="L622" s="36"/>
      <c r="M622" s="36"/>
    </row>
    <row r="623" spans="8:13" s="24" customFormat="1" ht="24" customHeight="1" x14ac:dyDescent="0.25">
      <c r="H623" s="35"/>
      <c r="L623" s="36"/>
      <c r="M623" s="36"/>
    </row>
    <row r="624" spans="8:13" s="24" customFormat="1" ht="24" customHeight="1" x14ac:dyDescent="0.25">
      <c r="H624" s="35"/>
      <c r="L624" s="36"/>
      <c r="M624" s="36"/>
    </row>
    <row r="625" spans="8:13" s="24" customFormat="1" ht="24" customHeight="1" x14ac:dyDescent="0.25">
      <c r="H625" s="35"/>
      <c r="L625" s="36"/>
      <c r="M625" s="36"/>
    </row>
    <row r="626" spans="8:13" s="24" customFormat="1" ht="24" customHeight="1" x14ac:dyDescent="0.25">
      <c r="H626" s="35"/>
      <c r="L626" s="36"/>
      <c r="M626" s="36"/>
    </row>
    <row r="627" spans="8:13" s="24" customFormat="1" ht="24" customHeight="1" x14ac:dyDescent="0.25">
      <c r="H627" s="35"/>
      <c r="L627" s="36"/>
      <c r="M627" s="36"/>
    </row>
    <row r="628" spans="8:13" s="24" customFormat="1" ht="24" customHeight="1" x14ac:dyDescent="0.25">
      <c r="H628" s="35"/>
      <c r="L628" s="36"/>
      <c r="M628" s="36"/>
    </row>
    <row r="629" spans="8:13" s="24" customFormat="1" ht="24" customHeight="1" x14ac:dyDescent="0.25">
      <c r="H629" s="35"/>
      <c r="L629" s="36"/>
      <c r="M629" s="36"/>
    </row>
    <row r="630" spans="8:13" s="24" customFormat="1" ht="24" customHeight="1" x14ac:dyDescent="0.25">
      <c r="H630" s="35"/>
      <c r="L630" s="36"/>
      <c r="M630" s="36"/>
    </row>
    <row r="631" spans="8:13" s="24" customFormat="1" ht="24" customHeight="1" x14ac:dyDescent="0.25">
      <c r="H631" s="35"/>
      <c r="L631" s="36"/>
      <c r="M631" s="36"/>
    </row>
    <row r="632" spans="8:13" s="24" customFormat="1" ht="24" customHeight="1" x14ac:dyDescent="0.25">
      <c r="H632" s="35"/>
      <c r="L632" s="36"/>
      <c r="M632" s="36"/>
    </row>
    <row r="633" spans="8:13" s="24" customFormat="1" ht="24" customHeight="1" x14ac:dyDescent="0.25">
      <c r="H633" s="35"/>
      <c r="L633" s="36"/>
      <c r="M633" s="36"/>
    </row>
    <row r="634" spans="8:13" s="24" customFormat="1" ht="24" customHeight="1" x14ac:dyDescent="0.25">
      <c r="H634" s="35"/>
      <c r="L634" s="36"/>
      <c r="M634" s="36"/>
    </row>
    <row r="635" spans="8:13" s="24" customFormat="1" ht="24" customHeight="1" x14ac:dyDescent="0.25">
      <c r="H635" s="35"/>
      <c r="L635" s="36"/>
      <c r="M635" s="36"/>
    </row>
    <row r="636" spans="8:13" s="24" customFormat="1" ht="24" customHeight="1" x14ac:dyDescent="0.25">
      <c r="H636" s="35"/>
      <c r="L636" s="36"/>
      <c r="M636" s="36"/>
    </row>
    <row r="637" spans="8:13" s="24" customFormat="1" ht="24" customHeight="1" x14ac:dyDescent="0.25">
      <c r="H637" s="35"/>
      <c r="L637" s="36"/>
      <c r="M637" s="36"/>
    </row>
    <row r="638" spans="8:13" s="24" customFormat="1" ht="24" customHeight="1" x14ac:dyDescent="0.25">
      <c r="H638" s="35"/>
      <c r="L638" s="36"/>
      <c r="M638" s="36"/>
    </row>
    <row r="639" spans="8:13" s="24" customFormat="1" ht="24" customHeight="1" x14ac:dyDescent="0.25">
      <c r="H639" s="35"/>
      <c r="L639" s="36"/>
      <c r="M639" s="36"/>
    </row>
    <row r="640" spans="8:13" s="24" customFormat="1" ht="24" customHeight="1" x14ac:dyDescent="0.25">
      <c r="H640" s="35"/>
      <c r="L640" s="36"/>
      <c r="M640" s="36"/>
    </row>
    <row r="641" spans="8:13" s="24" customFormat="1" ht="24" customHeight="1" x14ac:dyDescent="0.25">
      <c r="H641" s="35"/>
      <c r="L641" s="36"/>
      <c r="M641" s="36"/>
    </row>
    <row r="642" spans="8:13" s="24" customFormat="1" ht="24" customHeight="1" x14ac:dyDescent="0.25">
      <c r="H642" s="35"/>
      <c r="L642" s="36"/>
      <c r="M642" s="36"/>
    </row>
    <row r="643" spans="8:13" s="24" customFormat="1" ht="24" customHeight="1" x14ac:dyDescent="0.25">
      <c r="H643" s="35"/>
      <c r="L643" s="36"/>
      <c r="M643" s="36"/>
    </row>
    <row r="644" spans="8:13" s="24" customFormat="1" ht="24" customHeight="1" x14ac:dyDescent="0.25">
      <c r="H644" s="35"/>
      <c r="L644" s="36"/>
      <c r="M644" s="36"/>
    </row>
    <row r="645" spans="8:13" s="24" customFormat="1" ht="24" customHeight="1" x14ac:dyDescent="0.25">
      <c r="H645" s="35"/>
      <c r="L645" s="36"/>
      <c r="M645" s="36"/>
    </row>
    <row r="646" spans="8:13" s="24" customFormat="1" ht="24" customHeight="1" x14ac:dyDescent="0.25">
      <c r="H646" s="35"/>
      <c r="L646" s="36"/>
      <c r="M646" s="36"/>
    </row>
    <row r="647" spans="8:13" s="24" customFormat="1" ht="24" customHeight="1" x14ac:dyDescent="0.25">
      <c r="H647" s="35"/>
      <c r="L647" s="36"/>
      <c r="M647" s="36"/>
    </row>
    <row r="648" spans="8:13" s="24" customFormat="1" ht="24" customHeight="1" x14ac:dyDescent="0.25">
      <c r="H648" s="35"/>
      <c r="L648" s="36"/>
      <c r="M648" s="36"/>
    </row>
    <row r="649" spans="8:13" s="24" customFormat="1" ht="24" customHeight="1" x14ac:dyDescent="0.25">
      <c r="H649" s="35"/>
      <c r="L649" s="36"/>
      <c r="M649" s="36"/>
    </row>
    <row r="650" spans="8:13" s="24" customFormat="1" ht="24" customHeight="1" x14ac:dyDescent="0.25">
      <c r="H650" s="35"/>
      <c r="L650" s="36"/>
      <c r="M650" s="36"/>
    </row>
    <row r="651" spans="8:13" s="24" customFormat="1" ht="24" customHeight="1" x14ac:dyDescent="0.25">
      <c r="H651" s="35"/>
      <c r="L651" s="36"/>
      <c r="M651" s="36"/>
    </row>
    <row r="652" spans="8:13" s="24" customFormat="1" ht="24" customHeight="1" x14ac:dyDescent="0.25">
      <c r="H652" s="35"/>
      <c r="L652" s="36"/>
      <c r="M652" s="36"/>
    </row>
    <row r="653" spans="8:13" s="24" customFormat="1" ht="24" customHeight="1" x14ac:dyDescent="0.25">
      <c r="H653" s="35"/>
      <c r="L653" s="36"/>
      <c r="M653" s="36"/>
    </row>
    <row r="654" spans="8:13" s="24" customFormat="1" ht="24" customHeight="1" x14ac:dyDescent="0.25">
      <c r="H654" s="35"/>
      <c r="L654" s="36"/>
      <c r="M654" s="36"/>
    </row>
    <row r="655" spans="8:13" s="24" customFormat="1" ht="24" customHeight="1" x14ac:dyDescent="0.25">
      <c r="H655" s="35"/>
      <c r="L655" s="36"/>
      <c r="M655" s="36"/>
    </row>
    <row r="656" spans="8:13" s="24" customFormat="1" ht="24" customHeight="1" x14ac:dyDescent="0.25">
      <c r="H656" s="35"/>
      <c r="L656" s="36"/>
      <c r="M656" s="36"/>
    </row>
    <row r="657" spans="8:13" s="24" customFormat="1" ht="24" customHeight="1" x14ac:dyDescent="0.25">
      <c r="H657" s="35"/>
      <c r="L657" s="36"/>
      <c r="M657" s="36"/>
    </row>
    <row r="658" spans="8:13" s="24" customFormat="1" ht="24" customHeight="1" x14ac:dyDescent="0.25">
      <c r="H658" s="35"/>
      <c r="L658" s="36"/>
      <c r="M658" s="36"/>
    </row>
    <row r="659" spans="8:13" s="24" customFormat="1" ht="24" customHeight="1" x14ac:dyDescent="0.25">
      <c r="H659" s="35"/>
      <c r="L659" s="36"/>
      <c r="M659" s="36"/>
    </row>
    <row r="660" spans="8:13" s="24" customFormat="1" ht="24" customHeight="1" x14ac:dyDescent="0.25">
      <c r="H660" s="35"/>
      <c r="L660" s="36"/>
      <c r="M660" s="36"/>
    </row>
    <row r="661" spans="8:13" s="24" customFormat="1" ht="24" customHeight="1" x14ac:dyDescent="0.25">
      <c r="H661" s="35"/>
      <c r="L661" s="36"/>
      <c r="M661" s="36"/>
    </row>
    <row r="662" spans="8:13" s="24" customFormat="1" ht="24" customHeight="1" x14ac:dyDescent="0.25">
      <c r="H662" s="35"/>
      <c r="L662" s="36"/>
      <c r="M662" s="36"/>
    </row>
    <row r="663" spans="8:13" s="24" customFormat="1" ht="24" customHeight="1" x14ac:dyDescent="0.25">
      <c r="H663" s="35"/>
      <c r="L663" s="36"/>
      <c r="M663" s="36"/>
    </row>
    <row r="664" spans="8:13" s="24" customFormat="1" ht="24" customHeight="1" x14ac:dyDescent="0.25">
      <c r="H664" s="35"/>
      <c r="L664" s="36"/>
      <c r="M664" s="36"/>
    </row>
    <row r="665" spans="8:13" s="24" customFormat="1" ht="24" customHeight="1" x14ac:dyDescent="0.25">
      <c r="H665" s="35"/>
      <c r="L665" s="36"/>
      <c r="M665" s="36"/>
    </row>
    <row r="666" spans="8:13" s="24" customFormat="1" ht="24" customHeight="1" x14ac:dyDescent="0.25">
      <c r="H666" s="35"/>
      <c r="L666" s="36"/>
      <c r="M666" s="36"/>
    </row>
    <row r="667" spans="8:13" s="24" customFormat="1" ht="24" customHeight="1" x14ac:dyDescent="0.25">
      <c r="H667" s="35"/>
      <c r="L667" s="36"/>
      <c r="M667" s="36"/>
    </row>
    <row r="668" spans="8:13" s="24" customFormat="1" ht="24" customHeight="1" x14ac:dyDescent="0.25">
      <c r="H668" s="35"/>
      <c r="L668" s="36"/>
      <c r="M668" s="36"/>
    </row>
    <row r="669" spans="8:13" s="24" customFormat="1" ht="24" customHeight="1" x14ac:dyDescent="0.25">
      <c r="H669" s="35"/>
      <c r="L669" s="36"/>
      <c r="M669" s="36"/>
    </row>
    <row r="670" spans="8:13" s="24" customFormat="1" ht="24" customHeight="1" x14ac:dyDescent="0.25">
      <c r="H670" s="35"/>
      <c r="L670" s="36"/>
      <c r="M670" s="36"/>
    </row>
    <row r="671" spans="8:13" s="24" customFormat="1" ht="24" customHeight="1" x14ac:dyDescent="0.25">
      <c r="H671" s="35"/>
      <c r="L671" s="36"/>
      <c r="M671" s="36"/>
    </row>
    <row r="672" spans="8:13" s="24" customFormat="1" ht="24" customHeight="1" x14ac:dyDescent="0.25">
      <c r="H672" s="35"/>
      <c r="L672" s="36"/>
      <c r="M672" s="36"/>
    </row>
    <row r="673" spans="8:13" s="24" customFormat="1" ht="24" customHeight="1" x14ac:dyDescent="0.25">
      <c r="H673" s="35"/>
      <c r="L673" s="36"/>
      <c r="M673" s="36"/>
    </row>
    <row r="674" spans="8:13" s="24" customFormat="1" ht="24" customHeight="1" x14ac:dyDescent="0.25">
      <c r="H674" s="35"/>
      <c r="L674" s="36"/>
      <c r="M674" s="36"/>
    </row>
    <row r="675" spans="8:13" s="24" customFormat="1" ht="24" customHeight="1" x14ac:dyDescent="0.25">
      <c r="H675" s="35"/>
      <c r="L675" s="36"/>
      <c r="M675" s="36"/>
    </row>
    <row r="676" spans="8:13" s="24" customFormat="1" ht="24" customHeight="1" x14ac:dyDescent="0.25">
      <c r="H676" s="35"/>
      <c r="L676" s="36"/>
      <c r="M676" s="36"/>
    </row>
    <row r="677" spans="8:13" s="24" customFormat="1" ht="24" customHeight="1" x14ac:dyDescent="0.25">
      <c r="H677" s="35"/>
      <c r="L677" s="36"/>
      <c r="M677" s="36"/>
    </row>
    <row r="678" spans="8:13" s="24" customFormat="1" ht="24" customHeight="1" x14ac:dyDescent="0.25">
      <c r="H678" s="35"/>
      <c r="L678" s="36"/>
      <c r="M678" s="36"/>
    </row>
    <row r="679" spans="8:13" s="24" customFormat="1" ht="24" customHeight="1" x14ac:dyDescent="0.25">
      <c r="H679" s="35"/>
      <c r="L679" s="36"/>
      <c r="M679" s="36"/>
    </row>
    <row r="680" spans="8:13" s="24" customFormat="1" ht="24" customHeight="1" x14ac:dyDescent="0.25">
      <c r="H680" s="35"/>
      <c r="L680" s="36"/>
      <c r="M680" s="36"/>
    </row>
    <row r="681" spans="8:13" s="24" customFormat="1" ht="24" customHeight="1" x14ac:dyDescent="0.25">
      <c r="H681" s="35"/>
      <c r="L681" s="36"/>
      <c r="M681" s="36"/>
    </row>
    <row r="682" spans="8:13" s="24" customFormat="1" ht="24" customHeight="1" x14ac:dyDescent="0.25">
      <c r="H682" s="35"/>
      <c r="L682" s="36"/>
      <c r="M682" s="36"/>
    </row>
    <row r="683" spans="8:13" s="24" customFormat="1" ht="24" customHeight="1" x14ac:dyDescent="0.25">
      <c r="H683" s="35"/>
      <c r="L683" s="36"/>
      <c r="M683" s="36"/>
    </row>
    <row r="684" spans="8:13" s="24" customFormat="1" ht="24" customHeight="1" x14ac:dyDescent="0.25">
      <c r="H684" s="35"/>
      <c r="L684" s="36"/>
      <c r="M684" s="36"/>
    </row>
    <row r="685" spans="8:13" s="24" customFormat="1" ht="24" customHeight="1" x14ac:dyDescent="0.25">
      <c r="H685" s="35"/>
      <c r="L685" s="36"/>
      <c r="M685" s="36"/>
    </row>
    <row r="686" spans="8:13" s="24" customFormat="1" ht="24" customHeight="1" x14ac:dyDescent="0.25">
      <c r="H686" s="35"/>
      <c r="L686" s="36"/>
      <c r="M686" s="36"/>
    </row>
    <row r="687" spans="8:13" s="24" customFormat="1" ht="24" customHeight="1" x14ac:dyDescent="0.25">
      <c r="H687" s="35"/>
      <c r="L687" s="36"/>
      <c r="M687" s="36"/>
    </row>
    <row r="688" spans="8:13" s="24" customFormat="1" ht="24" customHeight="1" x14ac:dyDescent="0.25">
      <c r="H688" s="35"/>
      <c r="L688" s="36"/>
      <c r="M688" s="36"/>
    </row>
    <row r="689" spans="8:13" s="24" customFormat="1" ht="24" customHeight="1" x14ac:dyDescent="0.25">
      <c r="H689" s="35"/>
      <c r="L689" s="36"/>
      <c r="M689" s="36"/>
    </row>
    <row r="690" spans="8:13" s="24" customFormat="1" ht="24" customHeight="1" x14ac:dyDescent="0.25">
      <c r="H690" s="35"/>
      <c r="L690" s="36"/>
      <c r="M690" s="36"/>
    </row>
    <row r="691" spans="8:13" s="24" customFormat="1" ht="24" customHeight="1" x14ac:dyDescent="0.25">
      <c r="H691" s="35"/>
      <c r="L691" s="36"/>
      <c r="M691" s="36"/>
    </row>
    <row r="692" spans="8:13" s="24" customFormat="1" ht="24" customHeight="1" x14ac:dyDescent="0.25">
      <c r="H692" s="35"/>
      <c r="L692" s="36"/>
      <c r="M692" s="36"/>
    </row>
    <row r="693" spans="8:13" s="24" customFormat="1" ht="24" customHeight="1" x14ac:dyDescent="0.25">
      <c r="H693" s="35"/>
      <c r="L693" s="36"/>
      <c r="M693" s="36"/>
    </row>
    <row r="694" spans="8:13" s="24" customFormat="1" ht="24" customHeight="1" x14ac:dyDescent="0.25">
      <c r="H694" s="35"/>
      <c r="L694" s="36"/>
      <c r="M694" s="36"/>
    </row>
    <row r="695" spans="8:13" s="24" customFormat="1" ht="24" customHeight="1" x14ac:dyDescent="0.25">
      <c r="H695" s="35"/>
      <c r="L695" s="36"/>
      <c r="M695" s="36"/>
    </row>
    <row r="696" spans="8:13" s="24" customFormat="1" ht="24" customHeight="1" x14ac:dyDescent="0.25">
      <c r="H696" s="35"/>
      <c r="L696" s="36"/>
      <c r="M696" s="36"/>
    </row>
    <row r="697" spans="8:13" s="24" customFormat="1" ht="24" customHeight="1" x14ac:dyDescent="0.25">
      <c r="H697" s="35"/>
      <c r="L697" s="36"/>
      <c r="M697" s="36"/>
    </row>
    <row r="698" spans="8:13" s="24" customFormat="1" ht="24" customHeight="1" x14ac:dyDescent="0.25">
      <c r="H698" s="35"/>
      <c r="L698" s="36"/>
      <c r="M698" s="36"/>
    </row>
    <row r="699" spans="8:13" s="24" customFormat="1" ht="24" customHeight="1" x14ac:dyDescent="0.25">
      <c r="H699" s="35"/>
      <c r="L699" s="36"/>
      <c r="M699" s="36"/>
    </row>
    <row r="700" spans="8:13" s="24" customFormat="1" ht="24" customHeight="1" x14ac:dyDescent="0.25">
      <c r="H700" s="35"/>
      <c r="L700" s="36"/>
      <c r="M700" s="36"/>
    </row>
    <row r="701" spans="8:13" s="24" customFormat="1" ht="24" customHeight="1" x14ac:dyDescent="0.25">
      <c r="H701" s="35"/>
      <c r="L701" s="36"/>
      <c r="M701" s="36"/>
    </row>
    <row r="702" spans="8:13" s="24" customFormat="1" ht="24" customHeight="1" x14ac:dyDescent="0.25">
      <c r="H702" s="35"/>
      <c r="L702" s="36"/>
      <c r="M702" s="36"/>
    </row>
    <row r="703" spans="8:13" s="24" customFormat="1" ht="24" customHeight="1" x14ac:dyDescent="0.25">
      <c r="H703" s="35"/>
      <c r="L703" s="36"/>
      <c r="M703" s="36"/>
    </row>
    <row r="704" spans="8:13" s="24" customFormat="1" ht="24" customHeight="1" x14ac:dyDescent="0.25">
      <c r="H704" s="35"/>
      <c r="L704" s="36"/>
      <c r="M704" s="36"/>
    </row>
    <row r="705" spans="8:13" s="24" customFormat="1" ht="24" customHeight="1" x14ac:dyDescent="0.25">
      <c r="H705" s="35"/>
      <c r="L705" s="36"/>
      <c r="M705" s="36"/>
    </row>
    <row r="706" spans="8:13" s="24" customFormat="1" ht="24" customHeight="1" x14ac:dyDescent="0.25">
      <c r="H706" s="35"/>
      <c r="L706" s="36"/>
      <c r="M706" s="36"/>
    </row>
    <row r="707" spans="8:13" s="24" customFormat="1" ht="24" customHeight="1" x14ac:dyDescent="0.25">
      <c r="H707" s="35"/>
      <c r="L707" s="36"/>
      <c r="M707" s="36"/>
    </row>
    <row r="708" spans="8:13" s="24" customFormat="1" ht="24" customHeight="1" x14ac:dyDescent="0.25">
      <c r="H708" s="35"/>
      <c r="L708" s="36"/>
      <c r="M708" s="36"/>
    </row>
    <row r="709" spans="8:13" s="24" customFormat="1" ht="24" customHeight="1" x14ac:dyDescent="0.25">
      <c r="H709" s="35"/>
      <c r="L709" s="36"/>
      <c r="M709" s="36"/>
    </row>
    <row r="710" spans="8:13" s="24" customFormat="1" ht="24" customHeight="1" x14ac:dyDescent="0.25">
      <c r="H710" s="35"/>
      <c r="L710" s="36"/>
      <c r="M710" s="36"/>
    </row>
    <row r="711" spans="8:13" s="24" customFormat="1" ht="24" customHeight="1" x14ac:dyDescent="0.25">
      <c r="H711" s="35"/>
      <c r="L711" s="36"/>
      <c r="M711" s="36"/>
    </row>
    <row r="712" spans="8:13" s="24" customFormat="1" ht="24" customHeight="1" x14ac:dyDescent="0.25">
      <c r="H712" s="35"/>
      <c r="L712" s="36"/>
      <c r="M712" s="36"/>
    </row>
    <row r="713" spans="8:13" s="24" customFormat="1" ht="24" customHeight="1" x14ac:dyDescent="0.25">
      <c r="H713" s="35"/>
      <c r="L713" s="36"/>
      <c r="M713" s="36"/>
    </row>
    <row r="714" spans="8:13" s="24" customFormat="1" ht="24" customHeight="1" x14ac:dyDescent="0.25">
      <c r="H714" s="35"/>
      <c r="L714" s="36"/>
      <c r="M714" s="36"/>
    </row>
    <row r="715" spans="8:13" s="24" customFormat="1" ht="24" customHeight="1" x14ac:dyDescent="0.25">
      <c r="H715" s="35"/>
      <c r="L715" s="36"/>
      <c r="M715" s="36"/>
    </row>
    <row r="716" spans="8:13" s="24" customFormat="1" ht="24" customHeight="1" x14ac:dyDescent="0.25">
      <c r="H716" s="35"/>
      <c r="L716" s="36"/>
      <c r="M716" s="36"/>
    </row>
    <row r="717" spans="8:13" s="24" customFormat="1" ht="24" customHeight="1" x14ac:dyDescent="0.25">
      <c r="H717" s="35"/>
      <c r="L717" s="36"/>
      <c r="M717" s="36"/>
    </row>
    <row r="718" spans="8:13" s="24" customFormat="1" ht="24" customHeight="1" x14ac:dyDescent="0.25">
      <c r="H718" s="35"/>
      <c r="L718" s="36"/>
      <c r="M718" s="36"/>
    </row>
    <row r="719" spans="8:13" s="24" customFormat="1" ht="24" customHeight="1" x14ac:dyDescent="0.25">
      <c r="H719" s="35"/>
      <c r="L719" s="36"/>
      <c r="M719" s="36"/>
    </row>
    <row r="720" spans="8:13" s="24" customFormat="1" ht="24" customHeight="1" x14ac:dyDescent="0.25">
      <c r="H720" s="35"/>
      <c r="L720" s="36"/>
      <c r="M720" s="36"/>
    </row>
    <row r="721" spans="8:13" s="24" customFormat="1" ht="24" customHeight="1" x14ac:dyDescent="0.25">
      <c r="H721" s="35"/>
      <c r="L721" s="36"/>
      <c r="M721" s="36"/>
    </row>
    <row r="722" spans="8:13" s="24" customFormat="1" ht="24" customHeight="1" x14ac:dyDescent="0.25">
      <c r="H722" s="35"/>
      <c r="L722" s="36"/>
      <c r="M722" s="36"/>
    </row>
    <row r="723" spans="8:13" s="24" customFormat="1" ht="24" customHeight="1" x14ac:dyDescent="0.25">
      <c r="H723" s="35"/>
      <c r="L723" s="36"/>
      <c r="M723" s="36"/>
    </row>
    <row r="724" spans="8:13" s="24" customFormat="1" ht="24" customHeight="1" x14ac:dyDescent="0.25">
      <c r="H724" s="35"/>
      <c r="L724" s="36"/>
      <c r="M724" s="36"/>
    </row>
    <row r="725" spans="8:13" s="24" customFormat="1" ht="24" customHeight="1" x14ac:dyDescent="0.25">
      <c r="H725" s="35"/>
      <c r="L725" s="36"/>
      <c r="M725" s="36"/>
    </row>
    <row r="726" spans="8:13" s="24" customFormat="1" ht="24" customHeight="1" x14ac:dyDescent="0.25">
      <c r="H726" s="35"/>
      <c r="L726" s="36"/>
      <c r="M726" s="36"/>
    </row>
    <row r="727" spans="8:13" s="24" customFormat="1" ht="24" customHeight="1" x14ac:dyDescent="0.25">
      <c r="H727" s="35"/>
      <c r="L727" s="36"/>
      <c r="M727" s="36"/>
    </row>
    <row r="728" spans="8:13" s="24" customFormat="1" ht="24" customHeight="1" x14ac:dyDescent="0.25">
      <c r="H728" s="35"/>
      <c r="L728" s="36"/>
      <c r="M728" s="36"/>
    </row>
    <row r="729" spans="8:13" s="24" customFormat="1" ht="24" customHeight="1" x14ac:dyDescent="0.25">
      <c r="H729" s="35"/>
      <c r="L729" s="36"/>
      <c r="M729" s="36"/>
    </row>
    <row r="730" spans="8:13" s="24" customFormat="1" ht="24" customHeight="1" x14ac:dyDescent="0.25">
      <c r="H730" s="35"/>
      <c r="L730" s="36"/>
      <c r="M730" s="36"/>
    </row>
    <row r="731" spans="8:13" s="24" customFormat="1" ht="24" customHeight="1" x14ac:dyDescent="0.25">
      <c r="H731" s="35"/>
      <c r="L731" s="36"/>
      <c r="M731" s="36"/>
    </row>
    <row r="732" spans="8:13" s="24" customFormat="1" ht="24" customHeight="1" x14ac:dyDescent="0.25">
      <c r="H732" s="35"/>
      <c r="L732" s="36"/>
      <c r="M732" s="36"/>
    </row>
    <row r="733" spans="8:13" s="24" customFormat="1" ht="24" customHeight="1" x14ac:dyDescent="0.25">
      <c r="H733" s="35"/>
      <c r="L733" s="36"/>
      <c r="M733" s="36"/>
    </row>
    <row r="734" spans="8:13" s="24" customFormat="1" ht="24" customHeight="1" x14ac:dyDescent="0.25">
      <c r="H734" s="35"/>
      <c r="L734" s="36"/>
      <c r="M734" s="36"/>
    </row>
    <row r="735" spans="8:13" s="24" customFormat="1" ht="24" customHeight="1" x14ac:dyDescent="0.25">
      <c r="H735" s="35"/>
      <c r="L735" s="36"/>
      <c r="M735" s="36"/>
    </row>
    <row r="736" spans="8:13" s="24" customFormat="1" ht="24" customHeight="1" x14ac:dyDescent="0.25">
      <c r="H736" s="35"/>
      <c r="L736" s="36"/>
      <c r="M736" s="36"/>
    </row>
    <row r="737" spans="8:13" s="24" customFormat="1" ht="24" customHeight="1" x14ac:dyDescent="0.25">
      <c r="H737" s="35"/>
      <c r="L737" s="36"/>
      <c r="M737" s="36"/>
    </row>
    <row r="738" spans="8:13" s="24" customFormat="1" ht="24" customHeight="1" x14ac:dyDescent="0.25">
      <c r="H738" s="35"/>
      <c r="L738" s="36"/>
      <c r="M738" s="36"/>
    </row>
    <row r="739" spans="8:13" s="24" customFormat="1" ht="24" customHeight="1" x14ac:dyDescent="0.25">
      <c r="H739" s="35"/>
      <c r="L739" s="36"/>
      <c r="M739" s="36"/>
    </row>
    <row r="740" spans="8:13" s="24" customFormat="1" ht="24" customHeight="1" x14ac:dyDescent="0.25">
      <c r="H740" s="35"/>
      <c r="L740" s="36"/>
      <c r="M740" s="36"/>
    </row>
    <row r="741" spans="8:13" s="24" customFormat="1" ht="24" customHeight="1" x14ac:dyDescent="0.25">
      <c r="H741" s="35"/>
      <c r="L741" s="36"/>
      <c r="M741" s="36"/>
    </row>
    <row r="742" spans="8:13" s="24" customFormat="1" ht="24" customHeight="1" x14ac:dyDescent="0.25">
      <c r="H742" s="35"/>
      <c r="L742" s="36"/>
      <c r="M742" s="36"/>
    </row>
    <row r="743" spans="8:13" s="24" customFormat="1" ht="24" customHeight="1" x14ac:dyDescent="0.25">
      <c r="H743" s="35"/>
      <c r="L743" s="36"/>
      <c r="M743" s="36"/>
    </row>
    <row r="744" spans="8:13" s="24" customFormat="1" ht="24" customHeight="1" x14ac:dyDescent="0.25">
      <c r="H744" s="35"/>
      <c r="L744" s="36"/>
      <c r="M744" s="36"/>
    </row>
    <row r="745" spans="8:13" s="24" customFormat="1" ht="24" customHeight="1" x14ac:dyDescent="0.25">
      <c r="H745" s="35"/>
      <c r="L745" s="36"/>
      <c r="M745" s="36"/>
    </row>
    <row r="746" spans="8:13" s="24" customFormat="1" ht="24" customHeight="1" x14ac:dyDescent="0.25">
      <c r="H746" s="35"/>
      <c r="L746" s="36"/>
      <c r="M746" s="36"/>
    </row>
    <row r="747" spans="8:13" s="24" customFormat="1" ht="24" customHeight="1" x14ac:dyDescent="0.25">
      <c r="H747" s="35"/>
      <c r="L747" s="36"/>
      <c r="M747" s="36"/>
    </row>
    <row r="748" spans="8:13" s="24" customFormat="1" ht="24" customHeight="1" x14ac:dyDescent="0.25">
      <c r="H748" s="35"/>
      <c r="L748" s="36"/>
      <c r="M748" s="36"/>
    </row>
    <row r="749" spans="8:13" s="24" customFormat="1" ht="24" customHeight="1" x14ac:dyDescent="0.25">
      <c r="H749" s="35"/>
      <c r="L749" s="36"/>
      <c r="M749" s="36"/>
    </row>
    <row r="750" spans="8:13" s="24" customFormat="1" ht="24" customHeight="1" x14ac:dyDescent="0.25">
      <c r="H750" s="35"/>
      <c r="L750" s="36"/>
      <c r="M750" s="36"/>
    </row>
    <row r="751" spans="8:13" s="24" customFormat="1" ht="24" customHeight="1" x14ac:dyDescent="0.25">
      <c r="H751" s="35"/>
      <c r="L751" s="36"/>
      <c r="M751" s="36"/>
    </row>
    <row r="752" spans="8:13" s="24" customFormat="1" ht="24" customHeight="1" x14ac:dyDescent="0.25">
      <c r="H752" s="35"/>
      <c r="L752" s="36"/>
      <c r="M752" s="36"/>
    </row>
    <row r="753" spans="8:13" s="24" customFormat="1" ht="24" customHeight="1" x14ac:dyDescent="0.25">
      <c r="H753" s="35"/>
      <c r="L753" s="36"/>
      <c r="M753" s="36"/>
    </row>
    <row r="754" spans="8:13" s="24" customFormat="1" ht="24" customHeight="1" x14ac:dyDescent="0.25">
      <c r="H754" s="35"/>
      <c r="L754" s="36"/>
      <c r="M754" s="36"/>
    </row>
    <row r="755" spans="8:13" s="24" customFormat="1" ht="24" customHeight="1" x14ac:dyDescent="0.25">
      <c r="H755" s="35"/>
      <c r="L755" s="36"/>
      <c r="M755" s="36"/>
    </row>
    <row r="756" spans="8:13" s="24" customFormat="1" ht="24" customHeight="1" x14ac:dyDescent="0.25">
      <c r="H756" s="35"/>
      <c r="L756" s="36"/>
      <c r="M756" s="36"/>
    </row>
    <row r="757" spans="8:13" s="24" customFormat="1" ht="24" customHeight="1" x14ac:dyDescent="0.25">
      <c r="H757" s="35"/>
      <c r="L757" s="36"/>
      <c r="M757" s="36"/>
    </row>
    <row r="758" spans="8:13" s="24" customFormat="1" ht="24" customHeight="1" x14ac:dyDescent="0.25">
      <c r="H758" s="35"/>
      <c r="L758" s="36"/>
      <c r="M758" s="36"/>
    </row>
    <row r="759" spans="8:13" s="24" customFormat="1" ht="24" customHeight="1" x14ac:dyDescent="0.25">
      <c r="H759" s="35"/>
      <c r="L759" s="36"/>
      <c r="M759" s="36"/>
    </row>
    <row r="760" spans="8:13" s="24" customFormat="1" ht="24" customHeight="1" x14ac:dyDescent="0.25">
      <c r="H760" s="35"/>
      <c r="L760" s="36"/>
      <c r="M760" s="36"/>
    </row>
    <row r="761" spans="8:13" s="24" customFormat="1" ht="24" customHeight="1" x14ac:dyDescent="0.25">
      <c r="H761" s="35"/>
      <c r="L761" s="36"/>
      <c r="M761" s="36"/>
    </row>
    <row r="762" spans="8:13" s="24" customFormat="1" ht="24" customHeight="1" x14ac:dyDescent="0.25">
      <c r="H762" s="35"/>
      <c r="L762" s="36"/>
      <c r="M762" s="36"/>
    </row>
    <row r="763" spans="8:13" s="24" customFormat="1" ht="24" customHeight="1" x14ac:dyDescent="0.25">
      <c r="H763" s="35"/>
      <c r="L763" s="36"/>
      <c r="M763" s="36"/>
    </row>
    <row r="764" spans="8:13" s="24" customFormat="1" ht="24" customHeight="1" x14ac:dyDescent="0.25">
      <c r="H764" s="35"/>
      <c r="L764" s="36"/>
      <c r="M764" s="36"/>
    </row>
    <row r="765" spans="8:13" s="24" customFormat="1" ht="24" customHeight="1" x14ac:dyDescent="0.25">
      <c r="H765" s="35"/>
      <c r="L765" s="36"/>
      <c r="M765" s="36"/>
    </row>
    <row r="766" spans="8:13" s="24" customFormat="1" ht="24" customHeight="1" x14ac:dyDescent="0.25">
      <c r="H766" s="35"/>
      <c r="L766" s="36"/>
      <c r="M766" s="36"/>
    </row>
    <row r="767" spans="8:13" s="24" customFormat="1" ht="24" customHeight="1" x14ac:dyDescent="0.25">
      <c r="H767" s="35"/>
      <c r="L767" s="36"/>
      <c r="M767" s="36"/>
    </row>
    <row r="768" spans="8:13" s="24" customFormat="1" ht="24" customHeight="1" x14ac:dyDescent="0.25">
      <c r="H768" s="35"/>
      <c r="L768" s="36"/>
      <c r="M768" s="36"/>
    </row>
    <row r="769" spans="8:13" s="24" customFormat="1" ht="24" customHeight="1" x14ac:dyDescent="0.25">
      <c r="H769" s="35"/>
      <c r="L769" s="36"/>
      <c r="M769" s="36"/>
    </row>
    <row r="770" spans="8:13" s="24" customFormat="1" ht="24" customHeight="1" x14ac:dyDescent="0.25">
      <c r="H770" s="35"/>
      <c r="L770" s="36"/>
      <c r="M770" s="36"/>
    </row>
    <row r="771" spans="8:13" s="24" customFormat="1" ht="24" customHeight="1" x14ac:dyDescent="0.25">
      <c r="H771" s="35"/>
      <c r="L771" s="36"/>
      <c r="M771" s="36"/>
    </row>
    <row r="772" spans="8:13" s="24" customFormat="1" ht="24" customHeight="1" x14ac:dyDescent="0.25">
      <c r="H772" s="35"/>
      <c r="L772" s="36"/>
      <c r="M772" s="36"/>
    </row>
    <row r="773" spans="8:13" s="24" customFormat="1" ht="24" customHeight="1" x14ac:dyDescent="0.25">
      <c r="H773" s="35"/>
      <c r="L773" s="36"/>
      <c r="M773" s="36"/>
    </row>
    <row r="774" spans="8:13" s="24" customFormat="1" ht="24" customHeight="1" x14ac:dyDescent="0.25">
      <c r="H774" s="35"/>
      <c r="L774" s="36"/>
      <c r="M774" s="36"/>
    </row>
    <row r="775" spans="8:13" s="24" customFormat="1" ht="24" customHeight="1" x14ac:dyDescent="0.25">
      <c r="H775" s="35"/>
      <c r="L775" s="36"/>
      <c r="M775" s="36"/>
    </row>
    <row r="776" spans="8:13" s="24" customFormat="1" ht="24" customHeight="1" x14ac:dyDescent="0.25">
      <c r="H776" s="35"/>
      <c r="L776" s="36"/>
      <c r="M776" s="36"/>
    </row>
    <row r="777" spans="8:13" s="24" customFormat="1" ht="24" customHeight="1" x14ac:dyDescent="0.25">
      <c r="H777" s="35"/>
      <c r="L777" s="36"/>
      <c r="M777" s="36"/>
    </row>
    <row r="778" spans="8:13" s="24" customFormat="1" ht="24" customHeight="1" x14ac:dyDescent="0.25">
      <c r="H778" s="35"/>
      <c r="L778" s="36"/>
      <c r="M778" s="36"/>
    </row>
    <row r="779" spans="8:13" s="24" customFormat="1" ht="24" customHeight="1" x14ac:dyDescent="0.25">
      <c r="H779" s="35"/>
      <c r="L779" s="36"/>
      <c r="M779" s="36"/>
    </row>
    <row r="780" spans="8:13" s="24" customFormat="1" ht="24" customHeight="1" x14ac:dyDescent="0.25">
      <c r="H780" s="35"/>
      <c r="L780" s="36"/>
      <c r="M780" s="36"/>
    </row>
    <row r="781" spans="8:13" s="24" customFormat="1" ht="24" customHeight="1" x14ac:dyDescent="0.25">
      <c r="H781" s="35"/>
      <c r="L781" s="36"/>
      <c r="M781" s="36"/>
    </row>
    <row r="782" spans="8:13" s="24" customFormat="1" ht="24" customHeight="1" x14ac:dyDescent="0.25">
      <c r="H782" s="35"/>
      <c r="L782" s="36"/>
      <c r="M782" s="36"/>
    </row>
    <row r="783" spans="8:13" s="24" customFormat="1" ht="24" customHeight="1" x14ac:dyDescent="0.25">
      <c r="H783" s="35"/>
      <c r="L783" s="36"/>
      <c r="M783" s="36"/>
    </row>
    <row r="784" spans="8:13" s="24" customFormat="1" ht="24" customHeight="1" x14ac:dyDescent="0.25">
      <c r="H784" s="35"/>
      <c r="L784" s="36"/>
      <c r="M784" s="36"/>
    </row>
    <row r="785" spans="8:13" s="24" customFormat="1" ht="24" customHeight="1" x14ac:dyDescent="0.25">
      <c r="H785" s="35"/>
      <c r="L785" s="36"/>
      <c r="M785" s="36"/>
    </row>
    <row r="786" spans="8:13" s="24" customFormat="1" ht="24" customHeight="1" x14ac:dyDescent="0.25">
      <c r="H786" s="35"/>
      <c r="L786" s="36"/>
      <c r="M786" s="36"/>
    </row>
    <row r="787" spans="8:13" s="24" customFormat="1" ht="24" customHeight="1" x14ac:dyDescent="0.25">
      <c r="H787" s="35"/>
      <c r="L787" s="36"/>
      <c r="M787" s="36"/>
    </row>
    <row r="788" spans="8:13" s="24" customFormat="1" ht="24" customHeight="1" x14ac:dyDescent="0.25">
      <c r="H788" s="35"/>
      <c r="L788" s="36"/>
      <c r="M788" s="36"/>
    </row>
    <row r="789" spans="8:13" s="24" customFormat="1" ht="24" customHeight="1" x14ac:dyDescent="0.25">
      <c r="H789" s="35"/>
      <c r="L789" s="36"/>
      <c r="M789" s="36"/>
    </row>
    <row r="790" spans="8:13" s="24" customFormat="1" ht="24" customHeight="1" x14ac:dyDescent="0.25">
      <c r="H790" s="35"/>
      <c r="L790" s="36"/>
      <c r="M790" s="36"/>
    </row>
    <row r="791" spans="8:13" s="24" customFormat="1" ht="24" customHeight="1" x14ac:dyDescent="0.25">
      <c r="H791" s="35"/>
      <c r="L791" s="36"/>
      <c r="M791" s="36"/>
    </row>
    <row r="792" spans="8:13" s="24" customFormat="1" ht="24" customHeight="1" x14ac:dyDescent="0.25">
      <c r="H792" s="35"/>
      <c r="L792" s="36"/>
      <c r="M792" s="36"/>
    </row>
    <row r="793" spans="8:13" s="24" customFormat="1" ht="24" customHeight="1" x14ac:dyDescent="0.25">
      <c r="H793" s="35"/>
      <c r="L793" s="36"/>
      <c r="M793" s="36"/>
    </row>
    <row r="794" spans="8:13" s="24" customFormat="1" ht="24" customHeight="1" x14ac:dyDescent="0.25">
      <c r="H794" s="35"/>
      <c r="L794" s="36"/>
      <c r="M794" s="36"/>
    </row>
    <row r="795" spans="8:13" s="24" customFormat="1" ht="24" customHeight="1" x14ac:dyDescent="0.25">
      <c r="H795" s="35"/>
      <c r="L795" s="36"/>
      <c r="M795" s="36"/>
    </row>
    <row r="796" spans="8:13" s="24" customFormat="1" ht="24" customHeight="1" x14ac:dyDescent="0.25">
      <c r="H796" s="35"/>
      <c r="L796" s="36"/>
      <c r="M796" s="36"/>
    </row>
    <row r="797" spans="8:13" s="24" customFormat="1" ht="24" customHeight="1" x14ac:dyDescent="0.25">
      <c r="H797" s="35"/>
      <c r="L797" s="36"/>
      <c r="M797" s="36"/>
    </row>
    <row r="798" spans="8:13" s="24" customFormat="1" ht="24" customHeight="1" x14ac:dyDescent="0.25">
      <c r="H798" s="35"/>
      <c r="L798" s="36"/>
      <c r="M798" s="36"/>
    </row>
    <row r="799" spans="8:13" s="24" customFormat="1" ht="24" customHeight="1" x14ac:dyDescent="0.25">
      <c r="H799" s="35"/>
      <c r="L799" s="36"/>
      <c r="M799" s="36"/>
    </row>
    <row r="800" spans="8:13" s="24" customFormat="1" ht="24" customHeight="1" x14ac:dyDescent="0.25">
      <c r="H800" s="35"/>
      <c r="L800" s="36"/>
      <c r="M800" s="36"/>
    </row>
    <row r="801" spans="8:13" s="24" customFormat="1" ht="24" customHeight="1" x14ac:dyDescent="0.25">
      <c r="H801" s="35"/>
      <c r="L801" s="36"/>
      <c r="M801" s="36"/>
    </row>
    <row r="802" spans="8:13" s="24" customFormat="1" ht="24" customHeight="1" x14ac:dyDescent="0.25">
      <c r="H802" s="35"/>
      <c r="L802" s="36"/>
      <c r="M802" s="36"/>
    </row>
    <row r="803" spans="8:13" s="24" customFormat="1" ht="24" customHeight="1" x14ac:dyDescent="0.25">
      <c r="H803" s="35"/>
      <c r="L803" s="36"/>
      <c r="M803" s="36"/>
    </row>
    <row r="804" spans="8:13" s="24" customFormat="1" ht="24" customHeight="1" x14ac:dyDescent="0.25">
      <c r="H804" s="35"/>
      <c r="L804" s="36"/>
      <c r="M804" s="36"/>
    </row>
    <row r="805" spans="8:13" s="24" customFormat="1" ht="24" customHeight="1" x14ac:dyDescent="0.25">
      <c r="H805" s="35"/>
      <c r="L805" s="36"/>
      <c r="M805" s="36"/>
    </row>
    <row r="806" spans="8:13" s="24" customFormat="1" ht="24" customHeight="1" x14ac:dyDescent="0.25">
      <c r="H806" s="35"/>
      <c r="L806" s="36"/>
      <c r="M806" s="36"/>
    </row>
    <row r="807" spans="8:13" s="24" customFormat="1" ht="24" customHeight="1" x14ac:dyDescent="0.25">
      <c r="H807" s="35"/>
      <c r="L807" s="36"/>
      <c r="M807" s="36"/>
    </row>
    <row r="808" spans="8:13" s="24" customFormat="1" ht="24" customHeight="1" x14ac:dyDescent="0.25">
      <c r="H808" s="35"/>
      <c r="L808" s="36"/>
      <c r="M808" s="36"/>
    </row>
    <row r="809" spans="8:13" s="24" customFormat="1" ht="24" customHeight="1" x14ac:dyDescent="0.25">
      <c r="H809" s="35"/>
      <c r="L809" s="36"/>
      <c r="M809" s="36"/>
    </row>
    <row r="810" spans="8:13" s="24" customFormat="1" ht="24" customHeight="1" x14ac:dyDescent="0.25">
      <c r="H810" s="35"/>
      <c r="L810" s="36"/>
      <c r="M810" s="36"/>
    </row>
    <row r="811" spans="8:13" s="24" customFormat="1" ht="24" customHeight="1" x14ac:dyDescent="0.25">
      <c r="H811" s="35"/>
      <c r="L811" s="36"/>
      <c r="M811" s="36"/>
    </row>
    <row r="812" spans="8:13" s="24" customFormat="1" ht="24" customHeight="1" x14ac:dyDescent="0.25">
      <c r="H812" s="35"/>
      <c r="L812" s="36"/>
      <c r="M812" s="36"/>
    </row>
    <row r="813" spans="8:13" s="24" customFormat="1" ht="24" customHeight="1" x14ac:dyDescent="0.25">
      <c r="H813" s="35"/>
      <c r="L813" s="36"/>
      <c r="M813" s="36"/>
    </row>
    <row r="814" spans="8:13" s="24" customFormat="1" ht="24" customHeight="1" x14ac:dyDescent="0.25">
      <c r="H814" s="35"/>
      <c r="L814" s="36"/>
      <c r="M814" s="36"/>
    </row>
    <row r="815" spans="8:13" s="24" customFormat="1" ht="24" customHeight="1" x14ac:dyDescent="0.25">
      <c r="H815" s="35"/>
      <c r="L815" s="36"/>
      <c r="M815" s="36"/>
    </row>
    <row r="816" spans="8:13" s="24" customFormat="1" ht="24" customHeight="1" x14ac:dyDescent="0.25">
      <c r="H816" s="35"/>
      <c r="L816" s="36"/>
      <c r="M816" s="36"/>
    </row>
    <row r="817" spans="8:13" s="24" customFormat="1" ht="24" customHeight="1" x14ac:dyDescent="0.25">
      <c r="H817" s="35"/>
      <c r="L817" s="36"/>
      <c r="M817" s="36"/>
    </row>
    <row r="818" spans="8:13" s="24" customFormat="1" ht="24" customHeight="1" x14ac:dyDescent="0.25">
      <c r="H818" s="35"/>
      <c r="L818" s="36"/>
      <c r="M818" s="36"/>
    </row>
    <row r="819" spans="8:13" s="24" customFormat="1" ht="24" customHeight="1" x14ac:dyDescent="0.25">
      <c r="H819" s="35"/>
      <c r="L819" s="36"/>
      <c r="M819" s="36"/>
    </row>
    <row r="820" spans="8:13" s="24" customFormat="1" ht="24" customHeight="1" x14ac:dyDescent="0.25">
      <c r="H820" s="35"/>
      <c r="L820" s="36"/>
      <c r="M820" s="36"/>
    </row>
    <row r="821" spans="8:13" s="24" customFormat="1" ht="24" customHeight="1" x14ac:dyDescent="0.25">
      <c r="H821" s="35"/>
      <c r="L821" s="36"/>
      <c r="M821" s="36"/>
    </row>
    <row r="822" spans="8:13" s="24" customFormat="1" ht="24" customHeight="1" x14ac:dyDescent="0.25">
      <c r="H822" s="35"/>
      <c r="L822" s="36"/>
      <c r="M822" s="36"/>
    </row>
    <row r="823" spans="8:13" s="24" customFormat="1" ht="24" customHeight="1" x14ac:dyDescent="0.25">
      <c r="H823" s="35"/>
      <c r="L823" s="36"/>
      <c r="M823" s="36"/>
    </row>
    <row r="824" spans="8:13" s="24" customFormat="1" ht="24" customHeight="1" x14ac:dyDescent="0.25">
      <c r="H824" s="35"/>
      <c r="L824" s="36"/>
      <c r="M824" s="36"/>
    </row>
    <row r="825" spans="8:13" s="24" customFormat="1" ht="24" customHeight="1" x14ac:dyDescent="0.25">
      <c r="H825" s="35"/>
      <c r="L825" s="36"/>
      <c r="M825" s="36"/>
    </row>
    <row r="826" spans="8:13" s="24" customFormat="1" ht="24" customHeight="1" x14ac:dyDescent="0.25">
      <c r="H826" s="35"/>
      <c r="L826" s="36"/>
      <c r="M826" s="36"/>
    </row>
    <row r="827" spans="8:13" s="24" customFormat="1" ht="24" customHeight="1" x14ac:dyDescent="0.25">
      <c r="H827" s="35"/>
      <c r="L827" s="36"/>
      <c r="M827" s="36"/>
    </row>
    <row r="828" spans="8:13" s="24" customFormat="1" ht="24" customHeight="1" x14ac:dyDescent="0.25">
      <c r="H828" s="35"/>
      <c r="L828" s="36"/>
      <c r="M828" s="36"/>
    </row>
    <row r="829" spans="8:13" s="24" customFormat="1" ht="24" customHeight="1" x14ac:dyDescent="0.25">
      <c r="H829" s="35"/>
      <c r="L829" s="36"/>
      <c r="M829" s="36"/>
    </row>
    <row r="830" spans="8:13" s="24" customFormat="1" ht="24" customHeight="1" x14ac:dyDescent="0.25">
      <c r="H830" s="35"/>
      <c r="L830" s="36"/>
      <c r="M830" s="36"/>
    </row>
    <row r="831" spans="8:13" s="24" customFormat="1" ht="24" customHeight="1" x14ac:dyDescent="0.25">
      <c r="H831" s="35"/>
      <c r="L831" s="36"/>
      <c r="M831" s="36"/>
    </row>
    <row r="832" spans="8:13" s="24" customFormat="1" ht="24" customHeight="1" x14ac:dyDescent="0.25">
      <c r="H832" s="35"/>
      <c r="L832" s="36"/>
      <c r="M832" s="36"/>
    </row>
    <row r="833" spans="8:13" s="24" customFormat="1" ht="24" customHeight="1" x14ac:dyDescent="0.25">
      <c r="H833" s="35"/>
      <c r="L833" s="36"/>
      <c r="M833" s="36"/>
    </row>
    <row r="834" spans="8:13" s="24" customFormat="1" ht="24" customHeight="1" x14ac:dyDescent="0.25">
      <c r="H834" s="35"/>
      <c r="L834" s="36"/>
      <c r="M834" s="36"/>
    </row>
    <row r="835" spans="8:13" s="24" customFormat="1" ht="24" customHeight="1" x14ac:dyDescent="0.25">
      <c r="H835" s="35"/>
      <c r="L835" s="36"/>
      <c r="M835" s="36"/>
    </row>
    <row r="836" spans="8:13" s="24" customFormat="1" ht="24" customHeight="1" x14ac:dyDescent="0.25">
      <c r="H836" s="35"/>
      <c r="L836" s="36"/>
      <c r="M836" s="36"/>
    </row>
    <row r="837" spans="8:13" s="24" customFormat="1" ht="24" customHeight="1" x14ac:dyDescent="0.25">
      <c r="H837" s="35"/>
      <c r="L837" s="36"/>
      <c r="M837" s="36"/>
    </row>
    <row r="838" spans="8:13" s="24" customFormat="1" ht="24" customHeight="1" x14ac:dyDescent="0.25">
      <c r="H838" s="35"/>
      <c r="L838" s="36"/>
      <c r="M838" s="36"/>
    </row>
    <row r="839" spans="8:13" s="24" customFormat="1" ht="24" customHeight="1" x14ac:dyDescent="0.25">
      <c r="H839" s="35"/>
      <c r="L839" s="36"/>
      <c r="M839" s="36"/>
    </row>
    <row r="840" spans="8:13" s="24" customFormat="1" ht="24" customHeight="1" x14ac:dyDescent="0.25">
      <c r="H840" s="35"/>
      <c r="L840" s="36"/>
      <c r="M840" s="36"/>
    </row>
    <row r="841" spans="8:13" s="24" customFormat="1" ht="24" customHeight="1" x14ac:dyDescent="0.25">
      <c r="H841" s="35"/>
      <c r="L841" s="36"/>
      <c r="M841" s="36"/>
    </row>
    <row r="842" spans="8:13" s="24" customFormat="1" ht="24" customHeight="1" x14ac:dyDescent="0.25">
      <c r="H842" s="35"/>
      <c r="L842" s="36"/>
      <c r="M842" s="36"/>
    </row>
    <row r="843" spans="8:13" s="24" customFormat="1" ht="24" customHeight="1" x14ac:dyDescent="0.25">
      <c r="H843" s="35"/>
      <c r="L843" s="36"/>
      <c r="M843" s="36"/>
    </row>
    <row r="844" spans="8:13" s="24" customFormat="1" ht="24" customHeight="1" x14ac:dyDescent="0.25">
      <c r="H844" s="35"/>
      <c r="L844" s="36"/>
      <c r="M844" s="36"/>
    </row>
    <row r="845" spans="8:13" s="24" customFormat="1" ht="24" customHeight="1" x14ac:dyDescent="0.25">
      <c r="H845" s="35"/>
      <c r="L845" s="36"/>
      <c r="M845" s="36"/>
    </row>
    <row r="846" spans="8:13" s="24" customFormat="1" ht="24" customHeight="1" x14ac:dyDescent="0.25">
      <c r="H846" s="35"/>
      <c r="L846" s="36"/>
      <c r="M846" s="36"/>
    </row>
    <row r="847" spans="8:13" s="24" customFormat="1" ht="24" customHeight="1" x14ac:dyDescent="0.25">
      <c r="H847" s="35"/>
      <c r="L847" s="36"/>
      <c r="M847" s="36"/>
    </row>
    <row r="848" spans="8:13" s="24" customFormat="1" ht="24" customHeight="1" x14ac:dyDescent="0.25">
      <c r="H848" s="35"/>
      <c r="L848" s="36"/>
      <c r="M848" s="36"/>
    </row>
    <row r="849" spans="8:13" s="24" customFormat="1" ht="24" customHeight="1" x14ac:dyDescent="0.25">
      <c r="H849" s="35"/>
      <c r="L849" s="36"/>
      <c r="M849" s="36"/>
    </row>
    <row r="850" spans="8:13" s="24" customFormat="1" ht="24" customHeight="1" x14ac:dyDescent="0.25">
      <c r="H850" s="35"/>
      <c r="L850" s="36"/>
      <c r="M850" s="36"/>
    </row>
    <row r="851" spans="8:13" s="24" customFormat="1" ht="24" customHeight="1" x14ac:dyDescent="0.25">
      <c r="H851" s="35"/>
      <c r="L851" s="36"/>
      <c r="M851" s="36"/>
    </row>
    <row r="852" spans="8:13" s="24" customFormat="1" ht="24" customHeight="1" x14ac:dyDescent="0.25">
      <c r="H852" s="35"/>
      <c r="L852" s="36"/>
      <c r="M852" s="36"/>
    </row>
    <row r="853" spans="8:13" s="24" customFormat="1" ht="24" customHeight="1" x14ac:dyDescent="0.25">
      <c r="H853" s="35"/>
      <c r="L853" s="36"/>
      <c r="M853" s="36"/>
    </row>
    <row r="854" spans="8:13" s="24" customFormat="1" ht="24" customHeight="1" x14ac:dyDescent="0.25">
      <c r="H854" s="35"/>
      <c r="L854" s="36"/>
      <c r="M854" s="36"/>
    </row>
    <row r="855" spans="8:13" s="24" customFormat="1" ht="24" customHeight="1" x14ac:dyDescent="0.25">
      <c r="H855" s="35"/>
      <c r="L855" s="36"/>
      <c r="M855" s="36"/>
    </row>
    <row r="856" spans="8:13" s="24" customFormat="1" ht="24" customHeight="1" x14ac:dyDescent="0.25">
      <c r="H856" s="35"/>
      <c r="L856" s="36"/>
      <c r="M856" s="36"/>
    </row>
    <row r="857" spans="8:13" s="24" customFormat="1" ht="24" customHeight="1" x14ac:dyDescent="0.25">
      <c r="H857" s="35"/>
      <c r="L857" s="36"/>
      <c r="M857" s="36"/>
    </row>
    <row r="858" spans="8:13" s="24" customFormat="1" ht="24" customHeight="1" x14ac:dyDescent="0.25">
      <c r="H858" s="35"/>
      <c r="L858" s="36"/>
      <c r="M858" s="36"/>
    </row>
    <row r="859" spans="8:13" s="24" customFormat="1" ht="24" customHeight="1" x14ac:dyDescent="0.25">
      <c r="H859" s="35"/>
      <c r="L859" s="36"/>
      <c r="M859" s="36"/>
    </row>
    <row r="860" spans="8:13" s="24" customFormat="1" ht="24" customHeight="1" x14ac:dyDescent="0.25">
      <c r="H860" s="35"/>
      <c r="L860" s="36"/>
      <c r="M860" s="36"/>
    </row>
    <row r="861" spans="8:13" s="24" customFormat="1" ht="24" customHeight="1" x14ac:dyDescent="0.25">
      <c r="H861" s="35"/>
      <c r="L861" s="36"/>
      <c r="M861" s="36"/>
    </row>
    <row r="862" spans="8:13" s="24" customFormat="1" ht="24" customHeight="1" x14ac:dyDescent="0.25">
      <c r="H862" s="35"/>
      <c r="L862" s="36"/>
      <c r="M862" s="36"/>
    </row>
    <row r="863" spans="8:13" s="24" customFormat="1" ht="24" customHeight="1" x14ac:dyDescent="0.25">
      <c r="H863" s="35"/>
      <c r="L863" s="36"/>
      <c r="M863" s="36"/>
    </row>
    <row r="864" spans="8:13" s="24" customFormat="1" ht="24" customHeight="1" x14ac:dyDescent="0.25">
      <c r="H864" s="35"/>
      <c r="L864" s="36"/>
      <c r="M864" s="36"/>
    </row>
    <row r="865" spans="8:13" s="24" customFormat="1" ht="24" customHeight="1" x14ac:dyDescent="0.25">
      <c r="H865" s="35"/>
      <c r="L865" s="36"/>
      <c r="M865" s="36"/>
    </row>
    <row r="866" spans="8:13" s="24" customFormat="1" ht="24" customHeight="1" x14ac:dyDescent="0.25">
      <c r="H866" s="35"/>
      <c r="L866" s="36"/>
      <c r="M866" s="36"/>
    </row>
    <row r="867" spans="8:13" s="24" customFormat="1" ht="24" customHeight="1" x14ac:dyDescent="0.25">
      <c r="H867" s="35"/>
      <c r="L867" s="36"/>
      <c r="M867" s="36"/>
    </row>
    <row r="868" spans="8:13" s="24" customFormat="1" ht="24" customHeight="1" x14ac:dyDescent="0.25">
      <c r="H868" s="35"/>
      <c r="L868" s="36"/>
      <c r="M868" s="36"/>
    </row>
    <row r="869" spans="8:13" s="24" customFormat="1" ht="24" customHeight="1" x14ac:dyDescent="0.25">
      <c r="H869" s="35"/>
      <c r="L869" s="36"/>
      <c r="M869" s="36"/>
    </row>
    <row r="870" spans="8:13" s="24" customFormat="1" ht="24" customHeight="1" x14ac:dyDescent="0.25">
      <c r="H870" s="35"/>
      <c r="L870" s="36"/>
      <c r="M870" s="36"/>
    </row>
    <row r="871" spans="8:13" s="24" customFormat="1" ht="24" customHeight="1" x14ac:dyDescent="0.25">
      <c r="H871" s="35"/>
      <c r="L871" s="36"/>
      <c r="M871" s="36"/>
    </row>
    <row r="872" spans="8:13" s="24" customFormat="1" ht="24" customHeight="1" x14ac:dyDescent="0.25">
      <c r="H872" s="35"/>
      <c r="L872" s="36"/>
      <c r="M872" s="36"/>
    </row>
    <row r="873" spans="8:13" s="24" customFormat="1" ht="24" customHeight="1" x14ac:dyDescent="0.25">
      <c r="H873" s="35"/>
      <c r="L873" s="36"/>
      <c r="M873" s="36"/>
    </row>
    <row r="874" spans="8:13" s="24" customFormat="1" ht="24" customHeight="1" x14ac:dyDescent="0.25">
      <c r="H874" s="35"/>
      <c r="L874" s="36"/>
      <c r="M874" s="36"/>
    </row>
    <row r="875" spans="8:13" s="24" customFormat="1" ht="24" customHeight="1" x14ac:dyDescent="0.25">
      <c r="H875" s="35"/>
      <c r="L875" s="36"/>
      <c r="M875" s="36"/>
    </row>
    <row r="876" spans="8:13" s="24" customFormat="1" ht="24" customHeight="1" x14ac:dyDescent="0.25">
      <c r="H876" s="35"/>
      <c r="L876" s="36"/>
      <c r="M876" s="36"/>
    </row>
    <row r="877" spans="8:13" s="24" customFormat="1" ht="24" customHeight="1" x14ac:dyDescent="0.25">
      <c r="H877" s="35"/>
      <c r="L877" s="36"/>
      <c r="M877" s="36"/>
    </row>
    <row r="878" spans="8:13" s="24" customFormat="1" ht="24" customHeight="1" x14ac:dyDescent="0.25">
      <c r="H878" s="35"/>
      <c r="L878" s="36"/>
      <c r="M878" s="36"/>
    </row>
    <row r="879" spans="8:13" s="24" customFormat="1" ht="24" customHeight="1" x14ac:dyDescent="0.25">
      <c r="H879" s="35"/>
      <c r="L879" s="36"/>
      <c r="M879" s="36"/>
    </row>
    <row r="880" spans="8:13" s="24" customFormat="1" ht="24" customHeight="1" x14ac:dyDescent="0.25">
      <c r="H880" s="35"/>
      <c r="L880" s="36"/>
      <c r="M880" s="36"/>
    </row>
    <row r="881" spans="8:13" s="24" customFormat="1" ht="24" customHeight="1" x14ac:dyDescent="0.25">
      <c r="H881" s="35"/>
      <c r="L881" s="36"/>
      <c r="M881" s="36"/>
    </row>
    <row r="882" spans="8:13" s="24" customFormat="1" ht="24" customHeight="1" x14ac:dyDescent="0.25">
      <c r="H882" s="35"/>
      <c r="L882" s="36"/>
      <c r="M882" s="36"/>
    </row>
    <row r="883" spans="8:13" s="24" customFormat="1" ht="24" customHeight="1" x14ac:dyDescent="0.25">
      <c r="H883" s="35"/>
      <c r="L883" s="36"/>
      <c r="M883" s="36"/>
    </row>
    <row r="884" spans="8:13" s="24" customFormat="1" ht="24" customHeight="1" x14ac:dyDescent="0.25">
      <c r="H884" s="35"/>
      <c r="L884" s="36"/>
      <c r="M884" s="36"/>
    </row>
    <row r="885" spans="8:13" s="24" customFormat="1" ht="24" customHeight="1" x14ac:dyDescent="0.25">
      <c r="H885" s="35"/>
      <c r="L885" s="36"/>
      <c r="M885" s="36"/>
    </row>
    <row r="886" spans="8:13" s="24" customFormat="1" ht="24" customHeight="1" x14ac:dyDescent="0.25">
      <c r="H886" s="35"/>
      <c r="L886" s="36"/>
      <c r="M886" s="36"/>
    </row>
    <row r="887" spans="8:13" s="24" customFormat="1" ht="24" customHeight="1" x14ac:dyDescent="0.25">
      <c r="H887" s="35"/>
      <c r="L887" s="36"/>
      <c r="M887" s="36"/>
    </row>
    <row r="888" spans="8:13" s="24" customFormat="1" ht="24" customHeight="1" x14ac:dyDescent="0.25">
      <c r="H888" s="35"/>
      <c r="L888" s="36"/>
      <c r="M888" s="36"/>
    </row>
    <row r="889" spans="8:13" s="24" customFormat="1" ht="24" customHeight="1" x14ac:dyDescent="0.25">
      <c r="H889" s="35"/>
      <c r="L889" s="36"/>
      <c r="M889" s="36"/>
    </row>
    <row r="890" spans="8:13" s="24" customFormat="1" ht="24" customHeight="1" x14ac:dyDescent="0.25">
      <c r="H890" s="35"/>
      <c r="L890" s="36"/>
      <c r="M890" s="36"/>
    </row>
    <row r="891" spans="8:13" s="24" customFormat="1" ht="24" customHeight="1" x14ac:dyDescent="0.25">
      <c r="H891" s="35"/>
      <c r="L891" s="36"/>
      <c r="M891" s="36"/>
    </row>
    <row r="892" spans="8:13" s="24" customFormat="1" ht="24" customHeight="1" x14ac:dyDescent="0.25">
      <c r="H892" s="35"/>
      <c r="L892" s="36"/>
      <c r="M892" s="36"/>
    </row>
    <row r="893" spans="8:13" s="24" customFormat="1" ht="24" customHeight="1" x14ac:dyDescent="0.25">
      <c r="H893" s="35"/>
      <c r="L893" s="36"/>
      <c r="M893" s="36"/>
    </row>
    <row r="894" spans="8:13" s="24" customFormat="1" ht="24" customHeight="1" x14ac:dyDescent="0.25">
      <c r="H894" s="35"/>
      <c r="L894" s="36"/>
      <c r="M894" s="36"/>
    </row>
    <row r="895" spans="8:13" s="24" customFormat="1" ht="24" customHeight="1" x14ac:dyDescent="0.25">
      <c r="H895" s="35"/>
      <c r="L895" s="36"/>
      <c r="M895" s="36"/>
    </row>
    <row r="896" spans="8:13" s="24" customFormat="1" ht="24" customHeight="1" x14ac:dyDescent="0.25">
      <c r="H896" s="35"/>
      <c r="L896" s="36"/>
      <c r="M896" s="36"/>
    </row>
    <row r="897" spans="8:13" s="24" customFormat="1" ht="24" customHeight="1" x14ac:dyDescent="0.25">
      <c r="H897" s="35"/>
      <c r="L897" s="36"/>
      <c r="M897" s="36"/>
    </row>
    <row r="898" spans="8:13" s="24" customFormat="1" ht="24" customHeight="1" x14ac:dyDescent="0.25">
      <c r="H898" s="35"/>
      <c r="L898" s="36"/>
      <c r="M898" s="36"/>
    </row>
    <row r="899" spans="8:13" s="24" customFormat="1" ht="24" customHeight="1" x14ac:dyDescent="0.25">
      <c r="H899" s="35"/>
      <c r="L899" s="36"/>
      <c r="M899" s="36"/>
    </row>
    <row r="900" spans="8:13" s="24" customFormat="1" ht="24" customHeight="1" x14ac:dyDescent="0.25">
      <c r="H900" s="35"/>
      <c r="L900" s="36"/>
      <c r="M900" s="36"/>
    </row>
    <row r="901" spans="8:13" s="24" customFormat="1" ht="24" customHeight="1" x14ac:dyDescent="0.25">
      <c r="H901" s="35"/>
      <c r="L901" s="36"/>
      <c r="M901" s="36"/>
    </row>
    <row r="902" spans="8:13" s="24" customFormat="1" ht="24" customHeight="1" x14ac:dyDescent="0.25">
      <c r="H902" s="35"/>
      <c r="L902" s="36"/>
      <c r="M902" s="36"/>
    </row>
    <row r="903" spans="8:13" s="24" customFormat="1" ht="24" customHeight="1" x14ac:dyDescent="0.25">
      <c r="H903" s="35"/>
      <c r="L903" s="36"/>
      <c r="M903" s="36"/>
    </row>
    <row r="904" spans="8:13" s="24" customFormat="1" ht="24" customHeight="1" x14ac:dyDescent="0.25">
      <c r="H904" s="35"/>
      <c r="L904" s="36"/>
      <c r="M904" s="36"/>
    </row>
    <row r="905" spans="8:13" s="24" customFormat="1" ht="24" customHeight="1" x14ac:dyDescent="0.25">
      <c r="H905" s="35"/>
      <c r="L905" s="36"/>
      <c r="M905" s="36"/>
    </row>
    <row r="906" spans="8:13" s="24" customFormat="1" ht="24" customHeight="1" x14ac:dyDescent="0.25">
      <c r="H906" s="35"/>
      <c r="L906" s="36"/>
      <c r="M906" s="36"/>
    </row>
    <row r="907" spans="8:13" s="24" customFormat="1" ht="24" customHeight="1" x14ac:dyDescent="0.25">
      <c r="H907" s="35"/>
      <c r="L907" s="36"/>
      <c r="M907" s="36"/>
    </row>
    <row r="908" spans="8:13" s="24" customFormat="1" ht="24" customHeight="1" x14ac:dyDescent="0.25">
      <c r="H908" s="35"/>
      <c r="L908" s="36"/>
      <c r="M908" s="36"/>
    </row>
    <row r="909" spans="8:13" s="24" customFormat="1" ht="24" customHeight="1" x14ac:dyDescent="0.25">
      <c r="H909" s="35"/>
      <c r="L909" s="36"/>
      <c r="M909" s="36"/>
    </row>
    <row r="910" spans="8:13" s="24" customFormat="1" ht="24" customHeight="1" x14ac:dyDescent="0.25">
      <c r="H910" s="35"/>
      <c r="L910" s="36"/>
      <c r="M910" s="36"/>
    </row>
    <row r="911" spans="8:13" s="24" customFormat="1" ht="24" customHeight="1" x14ac:dyDescent="0.25">
      <c r="H911" s="35"/>
      <c r="L911" s="36"/>
      <c r="M911" s="36"/>
    </row>
    <row r="912" spans="8:13" s="24" customFormat="1" ht="24" customHeight="1" x14ac:dyDescent="0.25">
      <c r="H912" s="35"/>
      <c r="L912" s="36"/>
      <c r="M912" s="36"/>
    </row>
    <row r="913" spans="8:13" s="24" customFormat="1" ht="24" customHeight="1" x14ac:dyDescent="0.25">
      <c r="H913" s="35"/>
      <c r="L913" s="36"/>
      <c r="M913" s="36"/>
    </row>
    <row r="914" spans="8:13" s="24" customFormat="1" ht="24" customHeight="1" x14ac:dyDescent="0.25">
      <c r="H914" s="35"/>
      <c r="L914" s="36"/>
      <c r="M914" s="36"/>
    </row>
    <row r="915" spans="8:13" s="24" customFormat="1" ht="24" customHeight="1" x14ac:dyDescent="0.25">
      <c r="H915" s="35"/>
      <c r="L915" s="36"/>
      <c r="M915" s="36"/>
    </row>
    <row r="916" spans="8:13" s="24" customFormat="1" ht="24" customHeight="1" x14ac:dyDescent="0.25">
      <c r="H916" s="35"/>
      <c r="L916" s="36"/>
      <c r="M916" s="36"/>
    </row>
    <row r="917" spans="8:13" s="24" customFormat="1" ht="24" customHeight="1" x14ac:dyDescent="0.25">
      <c r="H917" s="35"/>
      <c r="L917" s="36"/>
      <c r="M917" s="36"/>
    </row>
    <row r="918" spans="8:13" s="24" customFormat="1" ht="24" customHeight="1" x14ac:dyDescent="0.25">
      <c r="H918" s="35"/>
      <c r="L918" s="36"/>
      <c r="M918" s="36"/>
    </row>
    <row r="919" spans="8:13" s="24" customFormat="1" ht="24" customHeight="1" x14ac:dyDescent="0.25">
      <c r="H919" s="35"/>
      <c r="L919" s="36"/>
      <c r="M919" s="36"/>
    </row>
    <row r="920" spans="8:13" s="24" customFormat="1" ht="24" customHeight="1" x14ac:dyDescent="0.25">
      <c r="H920" s="35"/>
      <c r="L920" s="36"/>
      <c r="M920" s="36"/>
    </row>
    <row r="921" spans="8:13" s="24" customFormat="1" ht="24" customHeight="1" x14ac:dyDescent="0.25">
      <c r="H921" s="35"/>
      <c r="L921" s="36"/>
      <c r="M921" s="36"/>
    </row>
    <row r="922" spans="8:13" s="24" customFormat="1" ht="24" customHeight="1" x14ac:dyDescent="0.25">
      <c r="H922" s="35"/>
      <c r="L922" s="36"/>
      <c r="M922" s="36"/>
    </row>
    <row r="923" spans="8:13" s="24" customFormat="1" ht="24" customHeight="1" x14ac:dyDescent="0.25">
      <c r="H923" s="35"/>
      <c r="L923" s="36"/>
      <c r="M923" s="36"/>
    </row>
    <row r="924" spans="8:13" s="24" customFormat="1" ht="24" customHeight="1" x14ac:dyDescent="0.25">
      <c r="H924" s="35"/>
      <c r="L924" s="36"/>
      <c r="M924" s="36"/>
    </row>
    <row r="925" spans="8:13" s="24" customFormat="1" ht="24" customHeight="1" x14ac:dyDescent="0.25">
      <c r="H925" s="35"/>
      <c r="L925" s="36"/>
      <c r="M925" s="36"/>
    </row>
    <row r="926" spans="8:13" s="24" customFormat="1" ht="24" customHeight="1" x14ac:dyDescent="0.25">
      <c r="H926" s="35"/>
      <c r="L926" s="36"/>
      <c r="M926" s="36"/>
    </row>
    <row r="927" spans="8:13" s="24" customFormat="1" ht="24" customHeight="1" x14ac:dyDescent="0.25">
      <c r="H927" s="35"/>
      <c r="L927" s="36"/>
      <c r="M927" s="36"/>
    </row>
    <row r="928" spans="8:13" s="24" customFormat="1" ht="24" customHeight="1" x14ac:dyDescent="0.25">
      <c r="H928" s="35"/>
      <c r="L928" s="36"/>
      <c r="M928" s="36"/>
    </row>
    <row r="929" spans="8:13" s="24" customFormat="1" ht="24" customHeight="1" x14ac:dyDescent="0.25">
      <c r="H929" s="35"/>
      <c r="L929" s="36"/>
      <c r="M929" s="36"/>
    </row>
    <row r="930" spans="8:13" s="24" customFormat="1" ht="24" customHeight="1" x14ac:dyDescent="0.25">
      <c r="H930" s="35"/>
      <c r="L930" s="36"/>
      <c r="M930" s="36"/>
    </row>
    <row r="931" spans="8:13" s="24" customFormat="1" ht="24" customHeight="1" x14ac:dyDescent="0.25">
      <c r="H931" s="35"/>
      <c r="L931" s="36"/>
      <c r="M931" s="36"/>
    </row>
    <row r="932" spans="8:13" s="24" customFormat="1" ht="24" customHeight="1" x14ac:dyDescent="0.25">
      <c r="H932" s="35"/>
      <c r="L932" s="36"/>
      <c r="M932" s="36"/>
    </row>
    <row r="933" spans="8:13" s="24" customFormat="1" ht="24" customHeight="1" x14ac:dyDescent="0.25">
      <c r="H933" s="35"/>
      <c r="L933" s="36"/>
      <c r="M933" s="36"/>
    </row>
    <row r="934" spans="8:13" s="24" customFormat="1" ht="24" customHeight="1" x14ac:dyDescent="0.25">
      <c r="H934" s="35"/>
      <c r="L934" s="36"/>
      <c r="M934" s="36"/>
    </row>
    <row r="935" spans="8:13" s="24" customFormat="1" ht="24" customHeight="1" x14ac:dyDescent="0.25">
      <c r="H935" s="35"/>
      <c r="L935" s="36"/>
      <c r="M935" s="36"/>
    </row>
    <row r="936" spans="8:13" s="24" customFormat="1" ht="24" customHeight="1" x14ac:dyDescent="0.25">
      <c r="H936" s="35"/>
      <c r="L936" s="36"/>
      <c r="M936" s="36"/>
    </row>
    <row r="937" spans="8:13" s="24" customFormat="1" ht="24" customHeight="1" x14ac:dyDescent="0.25">
      <c r="H937" s="35"/>
      <c r="L937" s="36"/>
      <c r="M937" s="36"/>
    </row>
    <row r="938" spans="8:13" s="24" customFormat="1" ht="24" customHeight="1" x14ac:dyDescent="0.25">
      <c r="H938" s="35"/>
      <c r="L938" s="36"/>
      <c r="M938" s="36"/>
    </row>
    <row r="939" spans="8:13" s="24" customFormat="1" ht="24" customHeight="1" x14ac:dyDescent="0.25">
      <c r="H939" s="35"/>
      <c r="L939" s="36"/>
      <c r="M939" s="36"/>
    </row>
    <row r="940" spans="8:13" s="24" customFormat="1" ht="24" customHeight="1" x14ac:dyDescent="0.25">
      <c r="H940" s="35"/>
      <c r="L940" s="36"/>
      <c r="M940" s="36"/>
    </row>
    <row r="941" spans="8:13" s="24" customFormat="1" ht="24" customHeight="1" x14ac:dyDescent="0.25">
      <c r="H941" s="35"/>
      <c r="L941" s="36"/>
      <c r="M941" s="36"/>
    </row>
    <row r="942" spans="8:13" s="24" customFormat="1" ht="24" customHeight="1" x14ac:dyDescent="0.25">
      <c r="H942" s="35"/>
      <c r="L942" s="36"/>
      <c r="M942" s="36"/>
    </row>
    <row r="943" spans="8:13" s="24" customFormat="1" ht="24" customHeight="1" x14ac:dyDescent="0.25">
      <c r="H943" s="35"/>
      <c r="L943" s="36"/>
      <c r="M943" s="36"/>
    </row>
    <row r="944" spans="8:13" s="24" customFormat="1" ht="24" customHeight="1" x14ac:dyDescent="0.25">
      <c r="H944" s="35"/>
      <c r="L944" s="36"/>
      <c r="M944" s="36"/>
    </row>
    <row r="945" spans="8:13" s="24" customFormat="1" ht="24" customHeight="1" x14ac:dyDescent="0.25">
      <c r="H945" s="35"/>
      <c r="L945" s="36"/>
      <c r="M945" s="36"/>
    </row>
    <row r="946" spans="8:13" s="24" customFormat="1" ht="24" customHeight="1" x14ac:dyDescent="0.25">
      <c r="H946" s="35"/>
      <c r="L946" s="36"/>
      <c r="M946" s="36"/>
    </row>
    <row r="947" spans="8:13" s="24" customFormat="1" ht="24" customHeight="1" x14ac:dyDescent="0.25">
      <c r="H947" s="35"/>
      <c r="L947" s="36"/>
      <c r="M947" s="36"/>
    </row>
    <row r="948" spans="8:13" s="24" customFormat="1" ht="24" customHeight="1" x14ac:dyDescent="0.25">
      <c r="H948" s="35"/>
      <c r="L948" s="36"/>
      <c r="M948" s="36"/>
    </row>
    <row r="949" spans="8:13" s="24" customFormat="1" ht="24" customHeight="1" x14ac:dyDescent="0.25">
      <c r="H949" s="35"/>
      <c r="L949" s="36"/>
      <c r="M949" s="36"/>
    </row>
    <row r="950" spans="8:13" s="24" customFormat="1" ht="24" customHeight="1" x14ac:dyDescent="0.25">
      <c r="H950" s="35"/>
      <c r="L950" s="36"/>
      <c r="M950" s="36"/>
    </row>
    <row r="951" spans="8:13" s="24" customFormat="1" ht="24" customHeight="1" x14ac:dyDescent="0.25">
      <c r="H951" s="35"/>
      <c r="L951" s="36"/>
      <c r="M951" s="36"/>
    </row>
    <row r="952" spans="8:13" s="24" customFormat="1" ht="24" customHeight="1" x14ac:dyDescent="0.25">
      <c r="H952" s="35"/>
      <c r="L952" s="36"/>
      <c r="M952" s="36"/>
    </row>
    <row r="953" spans="8:13" s="24" customFormat="1" ht="24" customHeight="1" x14ac:dyDescent="0.25">
      <c r="H953" s="35"/>
      <c r="L953" s="36"/>
      <c r="M953" s="36"/>
    </row>
    <row r="954" spans="8:13" s="24" customFormat="1" ht="24" customHeight="1" x14ac:dyDescent="0.25">
      <c r="H954" s="35"/>
      <c r="L954" s="36"/>
      <c r="M954" s="36"/>
    </row>
    <row r="955" spans="8:13" s="24" customFormat="1" ht="24" customHeight="1" x14ac:dyDescent="0.25">
      <c r="H955" s="35"/>
      <c r="L955" s="36"/>
      <c r="M955" s="36"/>
    </row>
    <row r="956" spans="8:13" s="24" customFormat="1" ht="24" customHeight="1" x14ac:dyDescent="0.25">
      <c r="H956" s="35"/>
      <c r="L956" s="36"/>
      <c r="M956" s="36"/>
    </row>
    <row r="957" spans="8:13" s="24" customFormat="1" ht="24" customHeight="1" x14ac:dyDescent="0.25">
      <c r="H957" s="35"/>
      <c r="L957" s="36"/>
      <c r="M957" s="36"/>
    </row>
    <row r="958" spans="8:13" s="24" customFormat="1" ht="24" customHeight="1" x14ac:dyDescent="0.25">
      <c r="H958" s="35"/>
      <c r="L958" s="36"/>
      <c r="M958" s="36"/>
    </row>
    <row r="959" spans="8:13" s="24" customFormat="1" ht="24" customHeight="1" x14ac:dyDescent="0.25">
      <c r="H959" s="35"/>
      <c r="L959" s="36"/>
      <c r="M959" s="36"/>
    </row>
    <row r="960" spans="8:13" s="24" customFormat="1" ht="24" customHeight="1" x14ac:dyDescent="0.25">
      <c r="H960" s="35"/>
      <c r="L960" s="36"/>
      <c r="M960" s="36"/>
    </row>
    <row r="961" spans="8:13" s="24" customFormat="1" ht="24" customHeight="1" x14ac:dyDescent="0.25">
      <c r="H961" s="35"/>
      <c r="L961" s="36"/>
      <c r="M961" s="36"/>
    </row>
    <row r="962" spans="8:13" s="24" customFormat="1" ht="24" customHeight="1" x14ac:dyDescent="0.25">
      <c r="H962" s="35"/>
      <c r="L962" s="36"/>
      <c r="M962" s="36"/>
    </row>
    <row r="963" spans="8:13" s="24" customFormat="1" ht="24" customHeight="1" x14ac:dyDescent="0.25">
      <c r="H963" s="35"/>
      <c r="L963" s="36"/>
      <c r="M963" s="36"/>
    </row>
    <row r="964" spans="8:13" s="24" customFormat="1" ht="24" customHeight="1" x14ac:dyDescent="0.25">
      <c r="H964" s="35"/>
      <c r="L964" s="36"/>
      <c r="M964" s="36"/>
    </row>
    <row r="965" spans="8:13" s="24" customFormat="1" ht="24" customHeight="1" x14ac:dyDescent="0.25">
      <c r="H965" s="35"/>
      <c r="L965" s="36"/>
      <c r="M965" s="36"/>
    </row>
    <row r="966" spans="8:13" s="24" customFormat="1" ht="24" customHeight="1" x14ac:dyDescent="0.25">
      <c r="H966" s="35"/>
      <c r="L966" s="36"/>
      <c r="M966" s="36"/>
    </row>
    <row r="967" spans="8:13" s="24" customFormat="1" ht="24" customHeight="1" x14ac:dyDescent="0.25">
      <c r="H967" s="35"/>
      <c r="L967" s="36"/>
      <c r="M967" s="36"/>
    </row>
    <row r="968" spans="8:13" s="24" customFormat="1" ht="24" customHeight="1" x14ac:dyDescent="0.25">
      <c r="H968" s="35"/>
      <c r="L968" s="36"/>
      <c r="M968" s="36"/>
    </row>
    <row r="969" spans="8:13" s="24" customFormat="1" ht="24" customHeight="1" x14ac:dyDescent="0.25">
      <c r="H969" s="35"/>
      <c r="L969" s="36"/>
      <c r="M969" s="36"/>
    </row>
    <row r="970" spans="8:13" s="24" customFormat="1" ht="24" customHeight="1" x14ac:dyDescent="0.25">
      <c r="H970" s="35"/>
      <c r="L970" s="36"/>
      <c r="M970" s="36"/>
    </row>
    <row r="971" spans="8:13" s="24" customFormat="1" ht="24" customHeight="1" x14ac:dyDescent="0.25">
      <c r="H971" s="35"/>
      <c r="L971" s="36"/>
      <c r="M971" s="36"/>
    </row>
    <row r="972" spans="8:13" s="24" customFormat="1" ht="24" customHeight="1" x14ac:dyDescent="0.25">
      <c r="H972" s="35"/>
      <c r="L972" s="36"/>
      <c r="M972" s="36"/>
    </row>
    <row r="973" spans="8:13" s="24" customFormat="1" ht="24" customHeight="1" x14ac:dyDescent="0.25">
      <c r="H973" s="35"/>
      <c r="L973" s="36"/>
      <c r="M973" s="36"/>
    </row>
    <row r="974" spans="8:13" s="24" customFormat="1" ht="24" customHeight="1" x14ac:dyDescent="0.25">
      <c r="H974" s="35"/>
      <c r="L974" s="36"/>
      <c r="M974" s="36"/>
    </row>
    <row r="975" spans="8:13" s="24" customFormat="1" ht="24" customHeight="1" x14ac:dyDescent="0.25">
      <c r="H975" s="35"/>
      <c r="L975" s="36"/>
      <c r="M975" s="36"/>
    </row>
    <row r="976" spans="8:13" s="24" customFormat="1" ht="24" customHeight="1" x14ac:dyDescent="0.25">
      <c r="H976" s="35"/>
      <c r="L976" s="36"/>
      <c r="M976" s="36"/>
    </row>
    <row r="977" spans="8:13" s="24" customFormat="1" ht="24" customHeight="1" x14ac:dyDescent="0.25">
      <c r="H977" s="35"/>
      <c r="L977" s="36"/>
      <c r="M977" s="36"/>
    </row>
    <row r="978" spans="8:13" s="24" customFormat="1" ht="24" customHeight="1" x14ac:dyDescent="0.25">
      <c r="H978" s="35"/>
      <c r="L978" s="36"/>
      <c r="M978" s="36"/>
    </row>
    <row r="979" spans="8:13" s="24" customFormat="1" ht="24" customHeight="1" x14ac:dyDescent="0.25">
      <c r="H979" s="35"/>
      <c r="L979" s="36"/>
      <c r="M979" s="36"/>
    </row>
    <row r="980" spans="8:13" s="24" customFormat="1" ht="24" customHeight="1" x14ac:dyDescent="0.25">
      <c r="H980" s="35"/>
      <c r="L980" s="36"/>
      <c r="M980" s="36"/>
    </row>
    <row r="981" spans="8:13" s="24" customFormat="1" ht="24" customHeight="1" x14ac:dyDescent="0.25">
      <c r="H981" s="35"/>
      <c r="L981" s="36"/>
      <c r="M981" s="36"/>
    </row>
    <row r="982" spans="8:13" s="24" customFormat="1" ht="24" customHeight="1" x14ac:dyDescent="0.25">
      <c r="H982" s="35"/>
      <c r="L982" s="36"/>
      <c r="M982" s="36"/>
    </row>
    <row r="983" spans="8:13" s="24" customFormat="1" ht="24" customHeight="1" x14ac:dyDescent="0.25">
      <c r="H983" s="35"/>
      <c r="L983" s="36"/>
      <c r="M983" s="36"/>
    </row>
    <row r="984" spans="8:13" s="24" customFormat="1" ht="24" customHeight="1" x14ac:dyDescent="0.25">
      <c r="H984" s="35"/>
      <c r="L984" s="36"/>
      <c r="M984" s="36"/>
    </row>
    <row r="985" spans="8:13" s="24" customFormat="1" ht="24" customHeight="1" x14ac:dyDescent="0.25">
      <c r="H985" s="35"/>
      <c r="L985" s="36"/>
      <c r="M985" s="36"/>
    </row>
    <row r="986" spans="8:13" s="24" customFormat="1" ht="24" customHeight="1" x14ac:dyDescent="0.25">
      <c r="H986" s="35"/>
      <c r="L986" s="36"/>
      <c r="M986" s="36"/>
    </row>
    <row r="987" spans="8:13" s="24" customFormat="1" ht="24" customHeight="1" x14ac:dyDescent="0.25">
      <c r="H987" s="35"/>
      <c r="L987" s="36"/>
      <c r="M987" s="36"/>
    </row>
    <row r="988" spans="8:13" s="24" customFormat="1" ht="24" customHeight="1" x14ac:dyDescent="0.25">
      <c r="H988" s="35"/>
      <c r="L988" s="36"/>
      <c r="M988" s="36"/>
    </row>
    <row r="989" spans="8:13" s="24" customFormat="1" ht="24" customHeight="1" x14ac:dyDescent="0.25">
      <c r="H989" s="35"/>
      <c r="L989" s="36"/>
      <c r="M989" s="36"/>
    </row>
    <row r="990" spans="8:13" s="24" customFormat="1" ht="24" customHeight="1" x14ac:dyDescent="0.25">
      <c r="H990" s="35"/>
      <c r="L990" s="36"/>
      <c r="M990" s="36"/>
    </row>
    <row r="991" spans="8:13" s="24" customFormat="1" ht="24" customHeight="1" x14ac:dyDescent="0.25">
      <c r="H991" s="35"/>
      <c r="L991" s="36"/>
      <c r="M991" s="36"/>
    </row>
    <row r="992" spans="8:13" s="24" customFormat="1" ht="24" customHeight="1" x14ac:dyDescent="0.25">
      <c r="H992" s="35"/>
      <c r="L992" s="36"/>
      <c r="M992" s="36"/>
    </row>
    <row r="993" spans="8:13" s="24" customFormat="1" ht="24" customHeight="1" x14ac:dyDescent="0.25">
      <c r="H993" s="35"/>
      <c r="L993" s="36"/>
      <c r="M993" s="36"/>
    </row>
    <row r="994" spans="8:13" s="24" customFormat="1" ht="24" customHeight="1" x14ac:dyDescent="0.25">
      <c r="H994" s="35"/>
      <c r="L994" s="36"/>
      <c r="M994" s="36"/>
    </row>
    <row r="995" spans="8:13" s="24" customFormat="1" ht="24" customHeight="1" x14ac:dyDescent="0.25">
      <c r="H995" s="35"/>
      <c r="L995" s="36"/>
      <c r="M995" s="36"/>
    </row>
    <row r="996" spans="8:13" s="24" customFormat="1" ht="24" customHeight="1" x14ac:dyDescent="0.25">
      <c r="H996" s="35"/>
      <c r="L996" s="36"/>
      <c r="M996" s="36"/>
    </row>
    <row r="997" spans="8:13" s="24" customFormat="1" ht="24" customHeight="1" x14ac:dyDescent="0.25">
      <c r="H997" s="35"/>
      <c r="L997" s="36"/>
      <c r="M997" s="36"/>
    </row>
    <row r="998" spans="8:13" s="24" customFormat="1" ht="24" customHeight="1" x14ac:dyDescent="0.25">
      <c r="H998" s="35"/>
      <c r="L998" s="36"/>
      <c r="M998" s="36"/>
    </row>
    <row r="999" spans="8:13" s="24" customFormat="1" ht="24" customHeight="1" x14ac:dyDescent="0.25">
      <c r="H999" s="35"/>
      <c r="L999" s="36"/>
      <c r="M999" s="36"/>
    </row>
    <row r="1000" spans="8:13" s="24" customFormat="1" ht="24" customHeight="1" x14ac:dyDescent="0.25">
      <c r="H1000" s="35"/>
      <c r="L1000" s="36"/>
      <c r="M1000" s="36"/>
    </row>
    <row r="1001" spans="8:13" s="24" customFormat="1" ht="24" customHeight="1" x14ac:dyDescent="0.25">
      <c r="H1001" s="35"/>
      <c r="L1001" s="36"/>
      <c r="M1001" s="36"/>
    </row>
    <row r="1002" spans="8:13" s="24" customFormat="1" ht="24" customHeight="1" x14ac:dyDescent="0.25">
      <c r="H1002" s="35"/>
      <c r="L1002" s="36"/>
      <c r="M1002" s="36"/>
    </row>
    <row r="1003" spans="8:13" s="24" customFormat="1" ht="24" customHeight="1" x14ac:dyDescent="0.25">
      <c r="H1003" s="35"/>
      <c r="L1003" s="36"/>
      <c r="M1003" s="36"/>
    </row>
    <row r="1004" spans="8:13" s="24" customFormat="1" ht="24" customHeight="1" x14ac:dyDescent="0.25">
      <c r="H1004" s="35"/>
      <c r="L1004" s="36"/>
      <c r="M1004" s="36"/>
    </row>
    <row r="1005" spans="8:13" s="24" customFormat="1" ht="24" customHeight="1" x14ac:dyDescent="0.25">
      <c r="H1005" s="35"/>
      <c r="L1005" s="36"/>
      <c r="M1005" s="36"/>
    </row>
    <row r="1006" spans="8:13" s="24" customFormat="1" ht="24" customHeight="1" x14ac:dyDescent="0.25">
      <c r="H1006" s="35"/>
      <c r="L1006" s="36"/>
      <c r="M1006" s="36"/>
    </row>
    <row r="1007" spans="8:13" s="24" customFormat="1" ht="24" customHeight="1" x14ac:dyDescent="0.25">
      <c r="H1007" s="35"/>
      <c r="L1007" s="36"/>
      <c r="M1007" s="36"/>
    </row>
    <row r="1008" spans="8:13" s="24" customFormat="1" ht="24" customHeight="1" x14ac:dyDescent="0.25">
      <c r="H1008" s="35"/>
      <c r="L1008" s="36"/>
      <c r="M1008" s="36"/>
    </row>
    <row r="1009" spans="8:13" s="24" customFormat="1" ht="24" customHeight="1" x14ac:dyDescent="0.25">
      <c r="H1009" s="35"/>
      <c r="L1009" s="36"/>
      <c r="M1009" s="36"/>
    </row>
    <row r="1010" spans="8:13" s="24" customFormat="1" ht="24" customHeight="1" x14ac:dyDescent="0.25">
      <c r="H1010" s="35"/>
      <c r="L1010" s="36"/>
      <c r="M1010" s="36"/>
    </row>
    <row r="1011" spans="8:13" s="24" customFormat="1" ht="24" customHeight="1" x14ac:dyDescent="0.25">
      <c r="H1011" s="35"/>
      <c r="L1011" s="36"/>
      <c r="M1011" s="36"/>
    </row>
    <row r="1012" spans="8:13" s="24" customFormat="1" ht="24" customHeight="1" x14ac:dyDescent="0.25">
      <c r="H1012" s="35"/>
      <c r="L1012" s="36"/>
      <c r="M1012" s="36"/>
    </row>
    <row r="1013" spans="8:13" s="24" customFormat="1" ht="24" customHeight="1" x14ac:dyDescent="0.25">
      <c r="H1013" s="35"/>
      <c r="L1013" s="36"/>
      <c r="M1013" s="36"/>
    </row>
    <row r="1014" spans="8:13" s="24" customFormat="1" ht="24" customHeight="1" x14ac:dyDescent="0.25">
      <c r="H1014" s="35"/>
      <c r="L1014" s="36"/>
      <c r="M1014" s="36"/>
    </row>
    <row r="1015" spans="8:13" s="24" customFormat="1" ht="24" customHeight="1" x14ac:dyDescent="0.25">
      <c r="H1015" s="35"/>
      <c r="L1015" s="36"/>
      <c r="M1015" s="36"/>
    </row>
    <row r="1016" spans="8:13" s="24" customFormat="1" ht="24" customHeight="1" x14ac:dyDescent="0.25">
      <c r="H1016" s="35"/>
      <c r="L1016" s="36"/>
      <c r="M1016" s="36"/>
    </row>
    <row r="1017" spans="8:13" s="24" customFormat="1" ht="24" customHeight="1" x14ac:dyDescent="0.25">
      <c r="H1017" s="35"/>
      <c r="L1017" s="36"/>
      <c r="M1017" s="36"/>
    </row>
    <row r="1018" spans="8:13" s="24" customFormat="1" ht="24" customHeight="1" x14ac:dyDescent="0.25">
      <c r="H1018" s="35"/>
      <c r="L1018" s="36"/>
      <c r="M1018" s="36"/>
    </row>
    <row r="1019" spans="8:13" s="24" customFormat="1" ht="24" customHeight="1" x14ac:dyDescent="0.25">
      <c r="H1019" s="35"/>
      <c r="L1019" s="36"/>
      <c r="M1019" s="36"/>
    </row>
    <row r="1020" spans="8:13" s="24" customFormat="1" ht="24" customHeight="1" x14ac:dyDescent="0.25">
      <c r="H1020" s="35"/>
      <c r="L1020" s="36"/>
      <c r="M1020" s="36"/>
    </row>
    <row r="1021" spans="8:13" s="24" customFormat="1" ht="24" customHeight="1" x14ac:dyDescent="0.25">
      <c r="H1021" s="35"/>
      <c r="L1021" s="36"/>
      <c r="M1021" s="36"/>
    </row>
    <row r="1022" spans="8:13" s="24" customFormat="1" ht="24" customHeight="1" x14ac:dyDescent="0.25">
      <c r="H1022" s="35"/>
      <c r="L1022" s="36"/>
      <c r="M1022" s="36"/>
    </row>
    <row r="1023" spans="8:13" s="24" customFormat="1" ht="24" customHeight="1" x14ac:dyDescent="0.25">
      <c r="H1023" s="35"/>
      <c r="L1023" s="36"/>
      <c r="M1023" s="36"/>
    </row>
    <row r="1024" spans="8:13" s="24" customFormat="1" ht="24" customHeight="1" x14ac:dyDescent="0.25">
      <c r="H1024" s="35"/>
      <c r="L1024" s="36"/>
      <c r="M1024" s="36"/>
    </row>
    <row r="1025" spans="8:13" s="24" customFormat="1" ht="24" customHeight="1" x14ac:dyDescent="0.25">
      <c r="H1025" s="35"/>
      <c r="L1025" s="36"/>
      <c r="M1025" s="36"/>
    </row>
    <row r="1026" spans="8:13" s="24" customFormat="1" ht="24" customHeight="1" x14ac:dyDescent="0.25">
      <c r="H1026" s="35"/>
      <c r="L1026" s="36"/>
      <c r="M1026" s="36"/>
    </row>
    <row r="1027" spans="8:13" s="24" customFormat="1" ht="24" customHeight="1" x14ac:dyDescent="0.25">
      <c r="H1027" s="35"/>
      <c r="L1027" s="36"/>
      <c r="M1027" s="36"/>
    </row>
    <row r="1028" spans="8:13" s="24" customFormat="1" ht="24" customHeight="1" x14ac:dyDescent="0.25">
      <c r="H1028" s="35"/>
      <c r="L1028" s="36"/>
      <c r="M1028" s="36"/>
    </row>
    <row r="1029" spans="8:13" s="24" customFormat="1" ht="24" customHeight="1" x14ac:dyDescent="0.25">
      <c r="H1029" s="35"/>
      <c r="L1029" s="36"/>
      <c r="M1029" s="36"/>
    </row>
    <row r="1030" spans="8:13" s="24" customFormat="1" ht="24" customHeight="1" x14ac:dyDescent="0.25">
      <c r="H1030" s="35"/>
      <c r="L1030" s="36"/>
      <c r="M1030" s="36"/>
    </row>
    <row r="1031" spans="8:13" s="24" customFormat="1" ht="24" customHeight="1" x14ac:dyDescent="0.25">
      <c r="H1031" s="35"/>
      <c r="L1031" s="36"/>
      <c r="M1031" s="36"/>
    </row>
    <row r="1032" spans="8:13" s="24" customFormat="1" ht="24" customHeight="1" x14ac:dyDescent="0.25">
      <c r="H1032" s="35"/>
      <c r="L1032" s="36"/>
      <c r="M1032" s="36"/>
    </row>
    <row r="1033" spans="8:13" s="24" customFormat="1" ht="24" customHeight="1" x14ac:dyDescent="0.25">
      <c r="H1033" s="35"/>
      <c r="L1033" s="36"/>
      <c r="M1033" s="36"/>
    </row>
    <row r="1034" spans="8:13" s="24" customFormat="1" ht="24" customHeight="1" x14ac:dyDescent="0.25">
      <c r="H1034" s="35"/>
      <c r="L1034" s="36"/>
      <c r="M1034" s="36"/>
    </row>
    <row r="1035" spans="8:13" s="24" customFormat="1" ht="24" customHeight="1" x14ac:dyDescent="0.25">
      <c r="H1035" s="35"/>
      <c r="L1035" s="36"/>
      <c r="M1035" s="36"/>
    </row>
    <row r="1036" spans="8:13" s="24" customFormat="1" ht="24" customHeight="1" x14ac:dyDescent="0.25">
      <c r="H1036" s="35"/>
      <c r="L1036" s="36"/>
      <c r="M1036" s="36"/>
    </row>
    <row r="1037" spans="8:13" s="24" customFormat="1" ht="24" customHeight="1" x14ac:dyDescent="0.25">
      <c r="H1037" s="35"/>
      <c r="L1037" s="36"/>
      <c r="M1037" s="36"/>
    </row>
    <row r="1038" spans="8:13" s="24" customFormat="1" ht="24" customHeight="1" x14ac:dyDescent="0.25">
      <c r="H1038" s="35"/>
      <c r="L1038" s="36"/>
      <c r="M1038" s="36"/>
    </row>
    <row r="1039" spans="8:13" s="24" customFormat="1" ht="24" customHeight="1" x14ac:dyDescent="0.25">
      <c r="H1039" s="35"/>
      <c r="L1039" s="36"/>
      <c r="M1039" s="36"/>
    </row>
    <row r="1040" spans="8:13" s="24" customFormat="1" ht="24" customHeight="1" x14ac:dyDescent="0.25">
      <c r="H1040" s="35"/>
      <c r="L1040" s="36"/>
      <c r="M1040" s="36"/>
    </row>
    <row r="1041" spans="8:13" s="24" customFormat="1" ht="24" customHeight="1" x14ac:dyDescent="0.25">
      <c r="H1041" s="35"/>
      <c r="L1041" s="36"/>
      <c r="M1041" s="36"/>
    </row>
    <row r="1042" spans="8:13" s="24" customFormat="1" ht="24" customHeight="1" x14ac:dyDescent="0.25">
      <c r="H1042" s="35"/>
      <c r="L1042" s="36"/>
      <c r="M1042" s="36"/>
    </row>
    <row r="1043" spans="8:13" s="24" customFormat="1" ht="24" customHeight="1" x14ac:dyDescent="0.25">
      <c r="H1043" s="35"/>
      <c r="L1043" s="36"/>
      <c r="M1043" s="36"/>
    </row>
    <row r="1044" spans="8:13" s="24" customFormat="1" ht="24" customHeight="1" x14ac:dyDescent="0.25">
      <c r="H1044" s="35"/>
      <c r="L1044" s="36"/>
      <c r="M1044" s="36"/>
    </row>
    <row r="1045" spans="8:13" s="24" customFormat="1" ht="24" customHeight="1" x14ac:dyDescent="0.25">
      <c r="H1045" s="35"/>
      <c r="L1045" s="36"/>
      <c r="M1045" s="36"/>
    </row>
    <row r="1046" spans="8:13" s="24" customFormat="1" ht="24" customHeight="1" x14ac:dyDescent="0.25">
      <c r="H1046" s="35"/>
      <c r="L1046" s="36"/>
      <c r="M1046" s="36"/>
    </row>
    <row r="1047" spans="8:13" s="24" customFormat="1" ht="24" customHeight="1" x14ac:dyDescent="0.25">
      <c r="H1047" s="35"/>
      <c r="L1047" s="36"/>
      <c r="M1047" s="36"/>
    </row>
    <row r="1048" spans="8:13" s="24" customFormat="1" ht="24" customHeight="1" x14ac:dyDescent="0.25">
      <c r="H1048" s="35"/>
      <c r="L1048" s="36"/>
      <c r="M1048" s="36"/>
    </row>
    <row r="1049" spans="8:13" s="24" customFormat="1" ht="24" customHeight="1" x14ac:dyDescent="0.25">
      <c r="H1049" s="35"/>
      <c r="L1049" s="36"/>
      <c r="M1049" s="36"/>
    </row>
    <row r="1050" spans="8:13" s="24" customFormat="1" ht="24" customHeight="1" x14ac:dyDescent="0.25">
      <c r="H1050" s="35"/>
      <c r="L1050" s="36"/>
      <c r="M1050" s="36"/>
    </row>
    <row r="1051" spans="8:13" s="24" customFormat="1" ht="24" customHeight="1" x14ac:dyDescent="0.25">
      <c r="H1051" s="35"/>
      <c r="L1051" s="36"/>
      <c r="M1051" s="36"/>
    </row>
    <row r="1052" spans="8:13" s="24" customFormat="1" ht="24" customHeight="1" x14ac:dyDescent="0.25">
      <c r="H1052" s="35"/>
      <c r="L1052" s="36"/>
      <c r="M1052" s="36"/>
    </row>
    <row r="1053" spans="8:13" s="24" customFormat="1" ht="24" customHeight="1" x14ac:dyDescent="0.25">
      <c r="H1053" s="35"/>
      <c r="L1053" s="36"/>
      <c r="M1053" s="36"/>
    </row>
    <row r="1054" spans="8:13" s="24" customFormat="1" ht="24" customHeight="1" x14ac:dyDescent="0.25">
      <c r="H1054" s="35"/>
      <c r="L1054" s="36"/>
      <c r="M1054" s="36"/>
    </row>
    <row r="1055" spans="8:13" s="24" customFormat="1" ht="24" customHeight="1" x14ac:dyDescent="0.25">
      <c r="H1055" s="35"/>
      <c r="L1055" s="36"/>
      <c r="M1055" s="36"/>
    </row>
    <row r="1056" spans="8:13" s="24" customFormat="1" ht="24" customHeight="1" x14ac:dyDescent="0.25">
      <c r="H1056" s="35"/>
      <c r="L1056" s="36"/>
      <c r="M1056" s="36"/>
    </row>
    <row r="1057" spans="8:13" s="24" customFormat="1" ht="24" customHeight="1" x14ac:dyDescent="0.25">
      <c r="H1057" s="35"/>
      <c r="L1057" s="36"/>
      <c r="M1057" s="36"/>
    </row>
    <row r="1058" spans="8:13" s="24" customFormat="1" ht="24" customHeight="1" x14ac:dyDescent="0.25">
      <c r="H1058" s="35"/>
      <c r="L1058" s="36"/>
      <c r="M1058" s="36"/>
    </row>
    <row r="1059" spans="8:13" s="24" customFormat="1" ht="24" customHeight="1" x14ac:dyDescent="0.25">
      <c r="H1059" s="35"/>
      <c r="L1059" s="36"/>
      <c r="M1059" s="36"/>
    </row>
    <row r="1060" spans="8:13" s="24" customFormat="1" ht="24" customHeight="1" x14ac:dyDescent="0.25">
      <c r="H1060" s="35"/>
      <c r="L1060" s="36"/>
      <c r="M1060" s="36"/>
    </row>
    <row r="1061" spans="8:13" s="24" customFormat="1" ht="24" customHeight="1" x14ac:dyDescent="0.25">
      <c r="H1061" s="35"/>
      <c r="L1061" s="36"/>
      <c r="M1061" s="36"/>
    </row>
    <row r="1062" spans="8:13" s="24" customFormat="1" ht="24" customHeight="1" x14ac:dyDescent="0.25">
      <c r="H1062" s="35"/>
      <c r="L1062" s="36"/>
      <c r="M1062" s="36"/>
    </row>
    <row r="1063" spans="8:13" s="24" customFormat="1" ht="24" customHeight="1" x14ac:dyDescent="0.25">
      <c r="H1063" s="35"/>
      <c r="L1063" s="36"/>
      <c r="M1063" s="36"/>
    </row>
    <row r="1064" spans="8:13" s="24" customFormat="1" ht="24" customHeight="1" x14ac:dyDescent="0.25">
      <c r="H1064" s="35"/>
      <c r="L1064" s="36"/>
      <c r="M1064" s="36"/>
    </row>
    <row r="1065" spans="8:13" s="24" customFormat="1" ht="24" customHeight="1" x14ac:dyDescent="0.25">
      <c r="H1065" s="35"/>
      <c r="L1065" s="36"/>
      <c r="M1065" s="36"/>
    </row>
    <row r="1066" spans="8:13" s="24" customFormat="1" ht="24" customHeight="1" x14ac:dyDescent="0.25">
      <c r="H1066" s="35"/>
      <c r="L1066" s="36"/>
      <c r="M1066" s="36"/>
    </row>
    <row r="1067" spans="8:13" s="24" customFormat="1" ht="24" customHeight="1" x14ac:dyDescent="0.25">
      <c r="H1067" s="35"/>
      <c r="L1067" s="36"/>
      <c r="M1067" s="36"/>
    </row>
    <row r="1068" spans="8:13" s="24" customFormat="1" ht="24" customHeight="1" x14ac:dyDescent="0.25">
      <c r="H1068" s="35"/>
      <c r="L1068" s="36"/>
      <c r="M1068" s="36"/>
    </row>
    <row r="1069" spans="8:13" s="24" customFormat="1" ht="24" customHeight="1" x14ac:dyDescent="0.25">
      <c r="H1069" s="35"/>
      <c r="L1069" s="36"/>
      <c r="M1069" s="36"/>
    </row>
    <row r="1070" spans="8:13" s="24" customFormat="1" ht="24" customHeight="1" x14ac:dyDescent="0.25">
      <c r="H1070" s="35"/>
      <c r="L1070" s="36"/>
      <c r="M1070" s="36"/>
    </row>
    <row r="1071" spans="8:13" s="24" customFormat="1" ht="24" customHeight="1" x14ac:dyDescent="0.25">
      <c r="H1071" s="35"/>
      <c r="L1071" s="36"/>
      <c r="M1071" s="36"/>
    </row>
    <row r="1072" spans="8:13" s="24" customFormat="1" ht="24" customHeight="1" x14ac:dyDescent="0.25">
      <c r="H1072" s="35"/>
      <c r="L1072" s="36"/>
      <c r="M1072" s="36"/>
    </row>
    <row r="1073" spans="8:13" s="24" customFormat="1" ht="24" customHeight="1" x14ac:dyDescent="0.25">
      <c r="H1073" s="35"/>
      <c r="L1073" s="36"/>
      <c r="M1073" s="36"/>
    </row>
    <row r="1074" spans="8:13" s="24" customFormat="1" ht="24" customHeight="1" x14ac:dyDescent="0.25">
      <c r="H1074" s="35"/>
      <c r="L1074" s="36"/>
      <c r="M1074" s="36"/>
    </row>
    <row r="1075" spans="8:13" s="24" customFormat="1" ht="24" customHeight="1" x14ac:dyDescent="0.25">
      <c r="H1075" s="35"/>
      <c r="L1075" s="36"/>
      <c r="M1075" s="36"/>
    </row>
    <row r="1076" spans="8:13" s="24" customFormat="1" ht="24" customHeight="1" x14ac:dyDescent="0.25">
      <c r="H1076" s="35"/>
      <c r="L1076" s="36"/>
      <c r="M1076" s="36"/>
    </row>
    <row r="1077" spans="8:13" s="24" customFormat="1" ht="24" customHeight="1" x14ac:dyDescent="0.25">
      <c r="H1077" s="35"/>
      <c r="L1077" s="36"/>
      <c r="M1077" s="36"/>
    </row>
    <row r="1078" spans="8:13" s="24" customFormat="1" ht="24" customHeight="1" x14ac:dyDescent="0.25">
      <c r="H1078" s="35"/>
      <c r="L1078" s="36"/>
      <c r="M1078" s="36"/>
    </row>
    <row r="1079" spans="8:13" s="24" customFormat="1" ht="24" customHeight="1" x14ac:dyDescent="0.25">
      <c r="H1079" s="35"/>
      <c r="L1079" s="36"/>
      <c r="M1079" s="36"/>
    </row>
    <row r="1080" spans="8:13" s="24" customFormat="1" ht="24" customHeight="1" x14ac:dyDescent="0.25">
      <c r="H1080" s="35"/>
      <c r="L1080" s="36"/>
      <c r="M1080" s="36"/>
    </row>
    <row r="1081" spans="8:13" s="24" customFormat="1" ht="24" customHeight="1" x14ac:dyDescent="0.25">
      <c r="H1081" s="35"/>
      <c r="L1081" s="36"/>
      <c r="M1081" s="36"/>
    </row>
    <row r="1082" spans="8:13" s="24" customFormat="1" ht="24" customHeight="1" x14ac:dyDescent="0.25">
      <c r="H1082" s="35"/>
      <c r="L1082" s="36"/>
      <c r="M1082" s="36"/>
    </row>
    <row r="1083" spans="8:13" s="24" customFormat="1" ht="24" customHeight="1" x14ac:dyDescent="0.25">
      <c r="H1083" s="35"/>
      <c r="L1083" s="36"/>
      <c r="M1083" s="36"/>
    </row>
    <row r="1084" spans="8:13" s="24" customFormat="1" ht="24" customHeight="1" x14ac:dyDescent="0.25">
      <c r="H1084" s="35"/>
      <c r="L1084" s="36"/>
      <c r="M1084" s="36"/>
    </row>
    <row r="1085" spans="8:13" s="24" customFormat="1" ht="24" customHeight="1" x14ac:dyDescent="0.25">
      <c r="H1085" s="35"/>
      <c r="L1085" s="36"/>
      <c r="M1085" s="36"/>
    </row>
    <row r="1086" spans="8:13" s="24" customFormat="1" ht="24" customHeight="1" x14ac:dyDescent="0.25">
      <c r="H1086" s="35"/>
      <c r="L1086" s="36"/>
      <c r="M1086" s="36"/>
    </row>
    <row r="1087" spans="8:13" s="24" customFormat="1" ht="24" customHeight="1" x14ac:dyDescent="0.25">
      <c r="H1087" s="35"/>
      <c r="L1087" s="36"/>
      <c r="M1087" s="36"/>
    </row>
    <row r="1088" spans="8:13" s="24" customFormat="1" ht="24" customHeight="1" x14ac:dyDescent="0.25">
      <c r="H1088" s="35"/>
      <c r="L1088" s="36"/>
      <c r="M1088" s="36"/>
    </row>
    <row r="1089" spans="8:13" s="24" customFormat="1" ht="24" customHeight="1" x14ac:dyDescent="0.25">
      <c r="H1089" s="35"/>
      <c r="L1089" s="36"/>
      <c r="M1089" s="36"/>
    </row>
    <row r="1090" spans="8:13" s="24" customFormat="1" ht="24" customHeight="1" x14ac:dyDescent="0.25">
      <c r="H1090" s="35"/>
      <c r="L1090" s="36"/>
      <c r="M1090" s="36"/>
    </row>
    <row r="1091" spans="8:13" s="24" customFormat="1" ht="24" customHeight="1" x14ac:dyDescent="0.25">
      <c r="H1091" s="35"/>
      <c r="L1091" s="36"/>
      <c r="M1091" s="36"/>
    </row>
    <row r="1092" spans="8:13" s="24" customFormat="1" ht="24" customHeight="1" x14ac:dyDescent="0.25">
      <c r="H1092" s="35"/>
      <c r="L1092" s="36"/>
      <c r="M1092" s="36"/>
    </row>
    <row r="1093" spans="8:13" s="24" customFormat="1" ht="24" customHeight="1" x14ac:dyDescent="0.25">
      <c r="H1093" s="35"/>
      <c r="L1093" s="36"/>
      <c r="M1093" s="36"/>
    </row>
    <row r="1094" spans="8:13" s="24" customFormat="1" ht="24" customHeight="1" x14ac:dyDescent="0.25">
      <c r="H1094" s="35"/>
      <c r="L1094" s="36"/>
      <c r="M1094" s="36"/>
    </row>
    <row r="1095" spans="8:13" s="24" customFormat="1" ht="24" customHeight="1" x14ac:dyDescent="0.25">
      <c r="H1095" s="35"/>
      <c r="L1095" s="36"/>
      <c r="M1095" s="36"/>
    </row>
    <row r="1096" spans="8:13" s="24" customFormat="1" ht="24" customHeight="1" x14ac:dyDescent="0.25">
      <c r="H1096" s="35"/>
      <c r="L1096" s="36"/>
      <c r="M1096" s="36"/>
    </row>
    <row r="1097" spans="8:13" s="24" customFormat="1" ht="24" customHeight="1" x14ac:dyDescent="0.25">
      <c r="H1097" s="35"/>
      <c r="L1097" s="36"/>
      <c r="M1097" s="36"/>
    </row>
    <row r="1098" spans="8:13" s="24" customFormat="1" ht="24" customHeight="1" x14ac:dyDescent="0.25">
      <c r="H1098" s="35"/>
      <c r="L1098" s="36"/>
      <c r="M1098" s="36"/>
    </row>
    <row r="1099" spans="8:13" s="24" customFormat="1" ht="24" customHeight="1" x14ac:dyDescent="0.25">
      <c r="H1099" s="35"/>
      <c r="L1099" s="36"/>
      <c r="M1099" s="36"/>
    </row>
    <row r="1100" spans="8:13" s="24" customFormat="1" ht="24" customHeight="1" x14ac:dyDescent="0.25">
      <c r="H1100" s="35"/>
      <c r="L1100" s="36"/>
      <c r="M1100" s="36"/>
    </row>
    <row r="1101" spans="8:13" s="24" customFormat="1" ht="24" customHeight="1" x14ac:dyDescent="0.25">
      <c r="H1101" s="35"/>
      <c r="L1101" s="36"/>
      <c r="M1101" s="36"/>
    </row>
    <row r="1102" spans="8:13" s="24" customFormat="1" ht="24" customHeight="1" x14ac:dyDescent="0.25">
      <c r="H1102" s="35"/>
      <c r="L1102" s="36"/>
      <c r="M1102" s="36"/>
    </row>
    <row r="1103" spans="8:13" s="24" customFormat="1" ht="24" customHeight="1" x14ac:dyDescent="0.25">
      <c r="H1103" s="35"/>
      <c r="L1103" s="36"/>
      <c r="M1103" s="36"/>
    </row>
    <row r="1104" spans="8:13" s="24" customFormat="1" ht="24" customHeight="1" x14ac:dyDescent="0.25">
      <c r="H1104" s="35"/>
      <c r="L1104" s="36"/>
      <c r="M1104" s="36"/>
    </row>
    <row r="1105" spans="8:13" s="24" customFormat="1" ht="24" customHeight="1" x14ac:dyDescent="0.25">
      <c r="H1105" s="35"/>
      <c r="L1105" s="36"/>
      <c r="M1105" s="36"/>
    </row>
    <row r="1106" spans="8:13" s="24" customFormat="1" ht="24" customHeight="1" x14ac:dyDescent="0.25">
      <c r="H1106" s="35"/>
      <c r="L1106" s="36"/>
      <c r="M1106" s="36"/>
    </row>
    <row r="1107" spans="8:13" s="24" customFormat="1" ht="24" customHeight="1" x14ac:dyDescent="0.25">
      <c r="H1107" s="35"/>
      <c r="L1107" s="36"/>
      <c r="M1107" s="36"/>
    </row>
    <row r="1108" spans="8:13" s="24" customFormat="1" ht="24" customHeight="1" x14ac:dyDescent="0.25">
      <c r="H1108" s="35"/>
      <c r="L1108" s="36"/>
      <c r="M1108" s="36"/>
    </row>
    <row r="1109" spans="8:13" s="24" customFormat="1" ht="24" customHeight="1" x14ac:dyDescent="0.25">
      <c r="H1109" s="35"/>
      <c r="L1109" s="36"/>
      <c r="M1109" s="36"/>
    </row>
    <row r="1110" spans="8:13" s="24" customFormat="1" ht="24" customHeight="1" x14ac:dyDescent="0.25">
      <c r="H1110" s="35"/>
      <c r="L1110" s="36"/>
      <c r="M1110" s="36"/>
    </row>
    <row r="1111" spans="8:13" s="24" customFormat="1" ht="24" customHeight="1" x14ac:dyDescent="0.25">
      <c r="H1111" s="35"/>
      <c r="L1111" s="36"/>
      <c r="M1111" s="36"/>
    </row>
    <row r="1112" spans="8:13" s="24" customFormat="1" ht="24" customHeight="1" x14ac:dyDescent="0.25">
      <c r="H1112" s="35"/>
      <c r="L1112" s="36"/>
      <c r="M1112" s="36"/>
    </row>
    <row r="1113" spans="8:13" s="24" customFormat="1" ht="24" customHeight="1" x14ac:dyDescent="0.25">
      <c r="H1113" s="35"/>
      <c r="L1113" s="36"/>
      <c r="M1113" s="36"/>
    </row>
    <row r="1114" spans="8:13" s="24" customFormat="1" ht="24" customHeight="1" x14ac:dyDescent="0.25">
      <c r="H1114" s="35"/>
      <c r="L1114" s="36"/>
      <c r="M1114" s="36"/>
    </row>
    <row r="1115" spans="8:13" s="24" customFormat="1" ht="24" customHeight="1" x14ac:dyDescent="0.25">
      <c r="H1115" s="35"/>
      <c r="L1115" s="36"/>
      <c r="M1115" s="36"/>
    </row>
    <row r="1116" spans="8:13" s="24" customFormat="1" ht="24" customHeight="1" x14ac:dyDescent="0.25">
      <c r="H1116" s="35"/>
      <c r="L1116" s="36"/>
      <c r="M1116" s="36"/>
    </row>
    <row r="1117" spans="8:13" s="24" customFormat="1" ht="24" customHeight="1" x14ac:dyDescent="0.25">
      <c r="H1117" s="35"/>
      <c r="L1117" s="36"/>
      <c r="M1117" s="36"/>
    </row>
    <row r="1118" spans="8:13" s="24" customFormat="1" ht="24" customHeight="1" x14ac:dyDescent="0.25">
      <c r="H1118" s="35"/>
      <c r="L1118" s="36"/>
      <c r="M1118" s="36"/>
    </row>
    <row r="1119" spans="8:13" s="24" customFormat="1" ht="24" customHeight="1" x14ac:dyDescent="0.25">
      <c r="H1119" s="35"/>
      <c r="L1119" s="36"/>
      <c r="M1119" s="36"/>
    </row>
    <row r="1120" spans="8:13" s="24" customFormat="1" ht="24" customHeight="1" x14ac:dyDescent="0.25">
      <c r="H1120" s="35"/>
      <c r="L1120" s="36"/>
      <c r="M1120" s="36"/>
    </row>
    <row r="1121" spans="8:13" s="24" customFormat="1" ht="24" customHeight="1" x14ac:dyDescent="0.25">
      <c r="H1121" s="35"/>
      <c r="L1121" s="36"/>
      <c r="M1121" s="36"/>
    </row>
    <row r="1122" spans="8:13" s="24" customFormat="1" ht="24" customHeight="1" x14ac:dyDescent="0.25">
      <c r="H1122" s="35"/>
      <c r="L1122" s="36"/>
      <c r="M1122" s="36"/>
    </row>
    <row r="1123" spans="8:13" s="24" customFormat="1" ht="24" customHeight="1" x14ac:dyDescent="0.25">
      <c r="H1123" s="35"/>
      <c r="L1123" s="36"/>
      <c r="M1123" s="36"/>
    </row>
    <row r="1124" spans="8:13" s="24" customFormat="1" ht="24" customHeight="1" x14ac:dyDescent="0.25">
      <c r="H1124" s="35"/>
      <c r="L1124" s="36"/>
      <c r="M1124" s="36"/>
    </row>
    <row r="1125" spans="8:13" s="24" customFormat="1" ht="24" customHeight="1" x14ac:dyDescent="0.25">
      <c r="H1125" s="35"/>
      <c r="L1125" s="36"/>
      <c r="M1125" s="36"/>
    </row>
    <row r="1126" spans="8:13" s="24" customFormat="1" ht="24" customHeight="1" x14ac:dyDescent="0.25">
      <c r="H1126" s="35"/>
      <c r="L1126" s="36"/>
      <c r="M1126" s="36"/>
    </row>
    <row r="1127" spans="8:13" s="24" customFormat="1" ht="24" customHeight="1" x14ac:dyDescent="0.25">
      <c r="H1127" s="35"/>
      <c r="L1127" s="36"/>
      <c r="M1127" s="36"/>
    </row>
    <row r="1128" spans="8:13" s="24" customFormat="1" ht="24" customHeight="1" x14ac:dyDescent="0.25">
      <c r="H1128" s="35"/>
      <c r="L1128" s="36"/>
      <c r="M1128" s="36"/>
    </row>
    <row r="1129" spans="8:13" s="24" customFormat="1" ht="24" customHeight="1" x14ac:dyDescent="0.25">
      <c r="H1129" s="35"/>
      <c r="L1129" s="36"/>
      <c r="M1129" s="36"/>
    </row>
    <row r="1130" spans="8:13" s="24" customFormat="1" ht="24" customHeight="1" x14ac:dyDescent="0.25">
      <c r="H1130" s="35"/>
      <c r="L1130" s="36"/>
      <c r="M1130" s="36"/>
    </row>
    <row r="1131" spans="8:13" s="24" customFormat="1" ht="24" customHeight="1" x14ac:dyDescent="0.25">
      <c r="H1131" s="35"/>
      <c r="L1131" s="36"/>
      <c r="M1131" s="36"/>
    </row>
    <row r="1132" spans="8:13" s="24" customFormat="1" ht="24" customHeight="1" x14ac:dyDescent="0.25">
      <c r="H1132" s="35"/>
      <c r="L1132" s="36"/>
      <c r="M1132" s="36"/>
    </row>
    <row r="1133" spans="8:13" s="24" customFormat="1" ht="24" customHeight="1" x14ac:dyDescent="0.25">
      <c r="H1133" s="35"/>
      <c r="L1133" s="36"/>
      <c r="M1133" s="36"/>
    </row>
    <row r="1134" spans="8:13" s="24" customFormat="1" ht="24" customHeight="1" x14ac:dyDescent="0.25">
      <c r="H1134" s="35"/>
      <c r="L1134" s="36"/>
      <c r="M1134" s="36"/>
    </row>
    <row r="1135" spans="8:13" s="24" customFormat="1" ht="24" customHeight="1" x14ac:dyDescent="0.25">
      <c r="H1135" s="35"/>
      <c r="L1135" s="36"/>
      <c r="M1135" s="36"/>
    </row>
    <row r="1136" spans="8:13" s="24" customFormat="1" ht="24" customHeight="1" x14ac:dyDescent="0.25">
      <c r="H1136" s="35"/>
      <c r="L1136" s="36"/>
      <c r="M1136" s="36"/>
    </row>
    <row r="1137" spans="8:13" s="24" customFormat="1" ht="24" customHeight="1" x14ac:dyDescent="0.25">
      <c r="H1137" s="35"/>
      <c r="L1137" s="36"/>
      <c r="M1137" s="36"/>
    </row>
    <row r="1138" spans="8:13" s="24" customFormat="1" ht="24" customHeight="1" x14ac:dyDescent="0.25">
      <c r="H1138" s="35"/>
      <c r="L1138" s="36"/>
      <c r="M1138" s="36"/>
    </row>
    <row r="1139" spans="8:13" s="24" customFormat="1" ht="24" customHeight="1" x14ac:dyDescent="0.25">
      <c r="H1139" s="35"/>
      <c r="L1139" s="36"/>
      <c r="M1139" s="36"/>
    </row>
    <row r="1140" spans="8:13" s="24" customFormat="1" ht="24" customHeight="1" x14ac:dyDescent="0.25">
      <c r="H1140" s="35"/>
      <c r="L1140" s="36"/>
      <c r="M1140" s="36"/>
    </row>
    <row r="1141" spans="8:13" s="24" customFormat="1" ht="24" customHeight="1" x14ac:dyDescent="0.25">
      <c r="H1141" s="35"/>
      <c r="L1141" s="36"/>
      <c r="M1141" s="36"/>
    </row>
    <row r="1142" spans="8:13" s="24" customFormat="1" ht="24" customHeight="1" x14ac:dyDescent="0.25">
      <c r="H1142" s="35"/>
      <c r="L1142" s="36"/>
      <c r="M1142" s="36"/>
    </row>
    <row r="1143" spans="8:13" s="24" customFormat="1" ht="24" customHeight="1" x14ac:dyDescent="0.25">
      <c r="H1143" s="35"/>
      <c r="L1143" s="36"/>
      <c r="M1143" s="36"/>
    </row>
    <row r="1144" spans="8:13" s="24" customFormat="1" ht="24" customHeight="1" x14ac:dyDescent="0.25">
      <c r="H1144" s="35"/>
      <c r="L1144" s="36"/>
      <c r="M1144" s="36"/>
    </row>
    <row r="1145" spans="8:13" s="24" customFormat="1" ht="24" customHeight="1" x14ac:dyDescent="0.25">
      <c r="H1145" s="35"/>
      <c r="L1145" s="36"/>
      <c r="M1145" s="36"/>
    </row>
    <row r="1146" spans="8:13" s="24" customFormat="1" ht="24" customHeight="1" x14ac:dyDescent="0.25">
      <c r="H1146" s="35"/>
      <c r="L1146" s="36"/>
      <c r="M1146" s="36"/>
    </row>
    <row r="1147" spans="8:13" s="24" customFormat="1" ht="24" customHeight="1" x14ac:dyDescent="0.25">
      <c r="H1147" s="35"/>
      <c r="L1147" s="36"/>
      <c r="M1147" s="36"/>
    </row>
    <row r="1148" spans="8:13" s="24" customFormat="1" ht="24" customHeight="1" x14ac:dyDescent="0.25">
      <c r="H1148" s="35"/>
      <c r="L1148" s="36"/>
      <c r="M1148" s="36"/>
    </row>
    <row r="1149" spans="8:13" s="24" customFormat="1" ht="24" customHeight="1" x14ac:dyDescent="0.25">
      <c r="H1149" s="35"/>
      <c r="L1149" s="36"/>
      <c r="M1149" s="36"/>
    </row>
    <row r="1150" spans="8:13" s="24" customFormat="1" ht="24" customHeight="1" x14ac:dyDescent="0.25">
      <c r="H1150" s="35"/>
      <c r="L1150" s="36"/>
      <c r="M1150" s="36"/>
    </row>
    <row r="1151" spans="8:13" s="24" customFormat="1" ht="24" customHeight="1" x14ac:dyDescent="0.25">
      <c r="H1151" s="35"/>
      <c r="L1151" s="36"/>
      <c r="M1151" s="36"/>
    </row>
    <row r="1152" spans="8:13" s="24" customFormat="1" ht="24" customHeight="1" x14ac:dyDescent="0.25">
      <c r="H1152" s="35"/>
      <c r="L1152" s="36"/>
      <c r="M1152" s="36"/>
    </row>
    <row r="1153" spans="8:13" s="24" customFormat="1" ht="24" customHeight="1" x14ac:dyDescent="0.25">
      <c r="H1153" s="35"/>
      <c r="L1153" s="36"/>
      <c r="M1153" s="36"/>
    </row>
    <row r="1154" spans="8:13" s="24" customFormat="1" ht="24" customHeight="1" x14ac:dyDescent="0.25">
      <c r="H1154" s="35"/>
      <c r="L1154" s="36"/>
      <c r="M1154" s="36"/>
    </row>
    <row r="1155" spans="8:13" s="24" customFormat="1" ht="24" customHeight="1" x14ac:dyDescent="0.25">
      <c r="H1155" s="35"/>
      <c r="L1155" s="36"/>
      <c r="M1155" s="36"/>
    </row>
    <row r="1156" spans="8:13" s="24" customFormat="1" ht="24" customHeight="1" x14ac:dyDescent="0.25">
      <c r="H1156" s="35"/>
      <c r="L1156" s="36"/>
      <c r="M1156" s="36"/>
    </row>
    <row r="1157" spans="8:13" s="24" customFormat="1" ht="24" customHeight="1" x14ac:dyDescent="0.25">
      <c r="H1157" s="35"/>
      <c r="L1157" s="36"/>
      <c r="M1157" s="36"/>
    </row>
    <row r="1158" spans="8:13" s="24" customFormat="1" ht="24" customHeight="1" x14ac:dyDescent="0.25">
      <c r="H1158" s="35"/>
      <c r="L1158" s="36"/>
      <c r="M1158" s="36"/>
    </row>
    <row r="1159" spans="8:13" s="24" customFormat="1" ht="24" customHeight="1" x14ac:dyDescent="0.25">
      <c r="H1159" s="35"/>
      <c r="L1159" s="36"/>
      <c r="M1159" s="36"/>
    </row>
    <row r="1160" spans="8:13" s="24" customFormat="1" ht="24" customHeight="1" x14ac:dyDescent="0.25">
      <c r="H1160" s="35"/>
      <c r="L1160" s="36"/>
      <c r="M1160" s="36"/>
    </row>
    <row r="1161" spans="8:13" s="24" customFormat="1" ht="24" customHeight="1" x14ac:dyDescent="0.25">
      <c r="H1161" s="35"/>
      <c r="L1161" s="36"/>
      <c r="M1161" s="36"/>
    </row>
    <row r="1162" spans="8:13" s="24" customFormat="1" ht="24" customHeight="1" x14ac:dyDescent="0.25">
      <c r="H1162" s="35"/>
      <c r="L1162" s="36"/>
      <c r="M1162" s="36"/>
    </row>
    <row r="1163" spans="8:13" s="24" customFormat="1" ht="24" customHeight="1" x14ac:dyDescent="0.25">
      <c r="H1163" s="35"/>
      <c r="L1163" s="36"/>
      <c r="M1163" s="36"/>
    </row>
    <row r="1164" spans="8:13" s="24" customFormat="1" ht="24" customHeight="1" x14ac:dyDescent="0.25">
      <c r="H1164" s="35"/>
      <c r="L1164" s="36"/>
      <c r="M1164" s="36"/>
    </row>
    <row r="1165" spans="8:13" s="24" customFormat="1" ht="24" customHeight="1" x14ac:dyDescent="0.25">
      <c r="H1165" s="35"/>
      <c r="L1165" s="36"/>
      <c r="M1165" s="36"/>
    </row>
    <row r="1166" spans="8:13" s="24" customFormat="1" ht="24" customHeight="1" x14ac:dyDescent="0.25">
      <c r="H1166" s="35"/>
      <c r="L1166" s="36"/>
      <c r="M1166" s="36"/>
    </row>
    <row r="1167" spans="8:13" s="24" customFormat="1" ht="24" customHeight="1" x14ac:dyDescent="0.25">
      <c r="H1167" s="35"/>
      <c r="L1167" s="36"/>
      <c r="M1167" s="36"/>
    </row>
    <row r="1168" spans="8:13" s="24" customFormat="1" ht="24" customHeight="1" x14ac:dyDescent="0.25">
      <c r="H1168" s="35"/>
      <c r="L1168" s="36"/>
      <c r="M1168" s="36"/>
    </row>
    <row r="1169" spans="8:13" s="24" customFormat="1" ht="24" customHeight="1" x14ac:dyDescent="0.25">
      <c r="H1169" s="35"/>
      <c r="L1169" s="36"/>
      <c r="M1169" s="36"/>
    </row>
    <row r="1170" spans="8:13" s="24" customFormat="1" ht="24" customHeight="1" x14ac:dyDescent="0.25">
      <c r="H1170" s="35"/>
      <c r="L1170" s="36"/>
      <c r="M1170" s="36"/>
    </row>
    <row r="1171" spans="8:13" s="24" customFormat="1" ht="24" customHeight="1" x14ac:dyDescent="0.25">
      <c r="H1171" s="35"/>
      <c r="L1171" s="36"/>
      <c r="M1171" s="36"/>
    </row>
    <row r="1172" spans="8:13" s="24" customFormat="1" ht="24" customHeight="1" x14ac:dyDescent="0.25">
      <c r="H1172" s="35"/>
      <c r="L1172" s="36"/>
      <c r="M1172" s="36"/>
    </row>
    <row r="1173" spans="8:13" s="24" customFormat="1" ht="24" customHeight="1" x14ac:dyDescent="0.25">
      <c r="H1173" s="35"/>
      <c r="L1173" s="36"/>
      <c r="M1173" s="36"/>
    </row>
    <row r="1174" spans="8:13" s="24" customFormat="1" ht="24" customHeight="1" x14ac:dyDescent="0.25">
      <c r="H1174" s="35"/>
      <c r="L1174" s="36"/>
      <c r="M1174" s="36"/>
    </row>
    <row r="1175" spans="8:13" s="24" customFormat="1" ht="24" customHeight="1" x14ac:dyDescent="0.25">
      <c r="H1175" s="35"/>
      <c r="L1175" s="36"/>
      <c r="M1175" s="36"/>
    </row>
    <row r="1176" spans="8:13" s="24" customFormat="1" ht="24" customHeight="1" x14ac:dyDescent="0.25">
      <c r="H1176" s="35"/>
      <c r="L1176" s="36"/>
      <c r="M1176" s="36"/>
    </row>
    <row r="1177" spans="8:13" s="24" customFormat="1" ht="24" customHeight="1" x14ac:dyDescent="0.25">
      <c r="H1177" s="35"/>
      <c r="L1177" s="36"/>
      <c r="M1177" s="36"/>
    </row>
    <row r="1178" spans="8:13" s="24" customFormat="1" ht="24" customHeight="1" x14ac:dyDescent="0.25">
      <c r="H1178" s="35"/>
      <c r="L1178" s="36"/>
      <c r="M1178" s="36"/>
    </row>
    <row r="1179" spans="8:13" s="24" customFormat="1" ht="24" customHeight="1" x14ac:dyDescent="0.25">
      <c r="H1179" s="35"/>
      <c r="L1179" s="36"/>
      <c r="M1179" s="36"/>
    </row>
    <row r="1180" spans="8:13" s="24" customFormat="1" ht="24" customHeight="1" x14ac:dyDescent="0.25">
      <c r="H1180" s="35"/>
      <c r="L1180" s="36"/>
      <c r="M1180" s="36"/>
    </row>
    <row r="1181" spans="8:13" s="24" customFormat="1" ht="24" customHeight="1" x14ac:dyDescent="0.25">
      <c r="H1181" s="35"/>
      <c r="L1181" s="36"/>
      <c r="M1181" s="36"/>
    </row>
    <row r="1182" spans="8:13" s="24" customFormat="1" ht="24" customHeight="1" x14ac:dyDescent="0.25">
      <c r="H1182" s="35"/>
      <c r="L1182" s="36"/>
      <c r="M1182" s="36"/>
    </row>
    <row r="1183" spans="8:13" s="24" customFormat="1" ht="24" customHeight="1" x14ac:dyDescent="0.25">
      <c r="H1183" s="35"/>
      <c r="L1183" s="36"/>
      <c r="M1183" s="36"/>
    </row>
    <row r="1184" spans="8:13" s="24" customFormat="1" ht="24" customHeight="1" x14ac:dyDescent="0.25">
      <c r="H1184" s="35"/>
      <c r="L1184" s="36"/>
      <c r="M1184" s="36"/>
    </row>
    <row r="1185" spans="8:13" s="24" customFormat="1" ht="24" customHeight="1" x14ac:dyDescent="0.25">
      <c r="H1185" s="35"/>
      <c r="L1185" s="36"/>
      <c r="M1185" s="36"/>
    </row>
    <row r="1186" spans="8:13" s="24" customFormat="1" ht="24" customHeight="1" x14ac:dyDescent="0.25">
      <c r="H1186" s="35"/>
      <c r="L1186" s="36"/>
      <c r="M1186" s="36"/>
    </row>
    <row r="1187" spans="8:13" s="24" customFormat="1" ht="24" customHeight="1" x14ac:dyDescent="0.25">
      <c r="H1187" s="35"/>
      <c r="L1187" s="36"/>
      <c r="M1187" s="36"/>
    </row>
    <row r="1188" spans="8:13" s="24" customFormat="1" ht="24" customHeight="1" x14ac:dyDescent="0.25">
      <c r="H1188" s="35"/>
      <c r="L1188" s="36"/>
      <c r="M1188" s="36"/>
    </row>
    <row r="1189" spans="8:13" s="24" customFormat="1" ht="24" customHeight="1" x14ac:dyDescent="0.25">
      <c r="H1189" s="35"/>
      <c r="L1189" s="36"/>
      <c r="M1189" s="36"/>
    </row>
    <row r="1190" spans="8:13" s="24" customFormat="1" ht="24" customHeight="1" x14ac:dyDescent="0.25">
      <c r="H1190" s="35"/>
      <c r="L1190" s="36"/>
      <c r="M1190" s="36"/>
    </row>
    <row r="1191" spans="8:13" s="24" customFormat="1" ht="24" customHeight="1" x14ac:dyDescent="0.25">
      <c r="H1191" s="35"/>
      <c r="L1191" s="36"/>
      <c r="M1191" s="36"/>
    </row>
    <row r="1192" spans="8:13" s="24" customFormat="1" ht="24" customHeight="1" x14ac:dyDescent="0.25">
      <c r="H1192" s="35"/>
      <c r="L1192" s="36"/>
      <c r="M1192" s="36"/>
    </row>
    <row r="1193" spans="8:13" s="24" customFormat="1" ht="24" customHeight="1" x14ac:dyDescent="0.25">
      <c r="H1193" s="35"/>
      <c r="L1193" s="36"/>
      <c r="M1193" s="36"/>
    </row>
    <row r="1194" spans="8:13" s="24" customFormat="1" ht="24" customHeight="1" x14ac:dyDescent="0.25">
      <c r="H1194" s="35"/>
      <c r="L1194" s="36"/>
      <c r="M1194" s="36"/>
    </row>
    <row r="1195" spans="8:13" s="24" customFormat="1" ht="24" customHeight="1" x14ac:dyDescent="0.25">
      <c r="H1195" s="35"/>
      <c r="L1195" s="36"/>
      <c r="M1195" s="36"/>
    </row>
    <row r="1196" spans="8:13" s="24" customFormat="1" ht="24" customHeight="1" x14ac:dyDescent="0.25">
      <c r="H1196" s="35"/>
      <c r="L1196" s="36"/>
      <c r="M1196" s="36"/>
    </row>
    <row r="1197" spans="8:13" s="24" customFormat="1" ht="24" customHeight="1" x14ac:dyDescent="0.25">
      <c r="H1197" s="35"/>
      <c r="L1197" s="36"/>
      <c r="M1197" s="36"/>
    </row>
    <row r="1198" spans="8:13" s="24" customFormat="1" ht="24" customHeight="1" x14ac:dyDescent="0.25">
      <c r="H1198" s="35"/>
      <c r="L1198" s="36"/>
      <c r="M1198" s="36"/>
    </row>
    <row r="1199" spans="8:13" s="24" customFormat="1" ht="24" customHeight="1" x14ac:dyDescent="0.25">
      <c r="H1199" s="35"/>
      <c r="L1199" s="36"/>
      <c r="M1199" s="36"/>
    </row>
    <row r="1200" spans="8:13" s="24" customFormat="1" ht="24" customHeight="1" x14ac:dyDescent="0.25">
      <c r="H1200" s="35"/>
      <c r="L1200" s="36"/>
      <c r="M1200" s="36"/>
    </row>
    <row r="1201" spans="8:13" s="24" customFormat="1" ht="24" customHeight="1" x14ac:dyDescent="0.25">
      <c r="H1201" s="35"/>
      <c r="L1201" s="36"/>
      <c r="M1201" s="36"/>
    </row>
    <row r="1202" spans="8:13" s="24" customFormat="1" ht="24" customHeight="1" x14ac:dyDescent="0.25">
      <c r="H1202" s="35"/>
      <c r="L1202" s="36"/>
      <c r="M1202" s="36"/>
    </row>
    <row r="1203" spans="8:13" s="24" customFormat="1" ht="24" customHeight="1" x14ac:dyDescent="0.25">
      <c r="H1203" s="35"/>
      <c r="L1203" s="36"/>
      <c r="M1203" s="36"/>
    </row>
    <row r="1204" spans="8:13" s="24" customFormat="1" ht="24" customHeight="1" x14ac:dyDescent="0.25">
      <c r="H1204" s="35"/>
      <c r="L1204" s="36"/>
      <c r="M1204" s="36"/>
    </row>
    <row r="1205" spans="8:13" s="24" customFormat="1" ht="24" customHeight="1" x14ac:dyDescent="0.25">
      <c r="H1205" s="35"/>
      <c r="L1205" s="36"/>
      <c r="M1205" s="36"/>
    </row>
    <row r="1206" spans="8:13" s="24" customFormat="1" ht="24" customHeight="1" x14ac:dyDescent="0.25">
      <c r="H1206" s="35"/>
      <c r="L1206" s="36"/>
      <c r="M1206" s="36"/>
    </row>
    <row r="1207" spans="8:13" s="24" customFormat="1" ht="24" customHeight="1" x14ac:dyDescent="0.25">
      <c r="H1207" s="35"/>
      <c r="L1207" s="36"/>
      <c r="M1207" s="36"/>
    </row>
    <row r="1208" spans="8:13" s="24" customFormat="1" ht="24" customHeight="1" x14ac:dyDescent="0.25">
      <c r="H1208" s="35"/>
      <c r="L1208" s="36"/>
      <c r="M1208" s="36"/>
    </row>
    <row r="1209" spans="8:13" s="24" customFormat="1" ht="24" customHeight="1" x14ac:dyDescent="0.25">
      <c r="H1209" s="35"/>
      <c r="L1209" s="36"/>
      <c r="M1209" s="36"/>
    </row>
    <row r="1210" spans="8:13" s="24" customFormat="1" ht="24" customHeight="1" x14ac:dyDescent="0.25">
      <c r="H1210" s="35"/>
      <c r="L1210" s="36"/>
      <c r="M1210" s="36"/>
    </row>
    <row r="1211" spans="8:13" s="24" customFormat="1" ht="24" customHeight="1" x14ac:dyDescent="0.25">
      <c r="H1211" s="35"/>
      <c r="L1211" s="36"/>
      <c r="M1211" s="36"/>
    </row>
    <row r="1212" spans="8:13" s="24" customFormat="1" ht="24" customHeight="1" x14ac:dyDescent="0.25">
      <c r="H1212" s="35"/>
      <c r="L1212" s="36"/>
      <c r="M1212" s="36"/>
    </row>
    <row r="1213" spans="8:13" s="24" customFormat="1" ht="24" customHeight="1" x14ac:dyDescent="0.25">
      <c r="H1213" s="35"/>
      <c r="L1213" s="36"/>
      <c r="M1213" s="36"/>
    </row>
    <row r="1214" spans="8:13" s="24" customFormat="1" ht="24" customHeight="1" x14ac:dyDescent="0.25">
      <c r="H1214" s="35"/>
      <c r="L1214" s="36"/>
      <c r="M1214" s="36"/>
    </row>
    <row r="1215" spans="8:13" s="24" customFormat="1" ht="24" customHeight="1" x14ac:dyDescent="0.25">
      <c r="H1215" s="35"/>
      <c r="L1215" s="36"/>
      <c r="M1215" s="36"/>
    </row>
    <row r="1216" spans="8:13" s="24" customFormat="1" ht="24" customHeight="1" x14ac:dyDescent="0.25">
      <c r="H1216" s="35"/>
      <c r="L1216" s="36"/>
      <c r="M1216" s="36"/>
    </row>
    <row r="1217" spans="8:13" s="24" customFormat="1" ht="24" customHeight="1" x14ac:dyDescent="0.25">
      <c r="H1217" s="35"/>
      <c r="L1217" s="36"/>
      <c r="M1217" s="36"/>
    </row>
    <row r="1218" spans="8:13" s="24" customFormat="1" ht="24" customHeight="1" x14ac:dyDescent="0.25">
      <c r="H1218" s="35"/>
      <c r="L1218" s="36"/>
      <c r="M1218" s="36"/>
    </row>
    <row r="1219" spans="8:13" s="24" customFormat="1" ht="24" customHeight="1" x14ac:dyDescent="0.25">
      <c r="H1219" s="35"/>
      <c r="L1219" s="36"/>
      <c r="M1219" s="36"/>
    </row>
    <row r="1220" spans="8:13" s="24" customFormat="1" ht="24" customHeight="1" x14ac:dyDescent="0.25">
      <c r="H1220" s="35"/>
      <c r="L1220" s="36"/>
      <c r="M1220" s="36"/>
    </row>
    <row r="1221" spans="8:13" s="24" customFormat="1" ht="24" customHeight="1" x14ac:dyDescent="0.25">
      <c r="H1221" s="35"/>
      <c r="L1221" s="36"/>
      <c r="M1221" s="36"/>
    </row>
    <row r="1222" spans="8:13" s="24" customFormat="1" ht="24" customHeight="1" x14ac:dyDescent="0.25">
      <c r="H1222" s="35"/>
      <c r="L1222" s="36"/>
      <c r="M1222" s="36"/>
    </row>
    <row r="1223" spans="8:13" s="24" customFormat="1" ht="24" customHeight="1" x14ac:dyDescent="0.25">
      <c r="H1223" s="35"/>
      <c r="L1223" s="36"/>
      <c r="M1223" s="36"/>
    </row>
    <row r="1224" spans="8:13" s="24" customFormat="1" ht="24" customHeight="1" x14ac:dyDescent="0.25">
      <c r="H1224" s="35"/>
      <c r="L1224" s="36"/>
      <c r="M1224" s="36"/>
    </row>
    <row r="1225" spans="8:13" s="24" customFormat="1" ht="24" customHeight="1" x14ac:dyDescent="0.25">
      <c r="H1225" s="35"/>
      <c r="L1225" s="36"/>
      <c r="M1225" s="36"/>
    </row>
    <row r="1226" spans="8:13" s="24" customFormat="1" ht="24" customHeight="1" x14ac:dyDescent="0.25">
      <c r="H1226" s="35"/>
      <c r="L1226" s="36"/>
      <c r="M1226" s="36"/>
    </row>
    <row r="1227" spans="8:13" s="24" customFormat="1" ht="24" customHeight="1" x14ac:dyDescent="0.25">
      <c r="H1227" s="35"/>
      <c r="L1227" s="36"/>
      <c r="M1227" s="36"/>
    </row>
    <row r="1228" spans="8:13" s="24" customFormat="1" ht="24" customHeight="1" x14ac:dyDescent="0.25">
      <c r="H1228" s="35"/>
      <c r="L1228" s="36"/>
      <c r="M1228" s="36"/>
    </row>
    <row r="1229" spans="8:13" s="24" customFormat="1" ht="24" customHeight="1" x14ac:dyDescent="0.25">
      <c r="H1229" s="35"/>
      <c r="L1229" s="36"/>
      <c r="M1229" s="36"/>
    </row>
    <row r="1230" spans="8:13" s="24" customFormat="1" ht="24" customHeight="1" x14ac:dyDescent="0.25">
      <c r="H1230" s="35"/>
      <c r="L1230" s="36"/>
      <c r="M1230" s="36"/>
    </row>
    <row r="1231" spans="8:13" s="24" customFormat="1" ht="24" customHeight="1" x14ac:dyDescent="0.25">
      <c r="H1231" s="35"/>
      <c r="L1231" s="36"/>
      <c r="M1231" s="36"/>
    </row>
    <row r="1232" spans="8:13" s="24" customFormat="1" ht="24" customHeight="1" x14ac:dyDescent="0.25">
      <c r="H1232" s="35"/>
      <c r="L1232" s="36"/>
      <c r="M1232" s="36"/>
    </row>
    <row r="1233" spans="8:13" s="24" customFormat="1" ht="24" customHeight="1" x14ac:dyDescent="0.25">
      <c r="H1233" s="35"/>
      <c r="L1233" s="36"/>
      <c r="M1233" s="36"/>
    </row>
    <row r="1234" spans="8:13" s="24" customFormat="1" ht="24" customHeight="1" x14ac:dyDescent="0.25">
      <c r="H1234" s="35"/>
      <c r="L1234" s="36"/>
      <c r="M1234" s="36"/>
    </row>
    <row r="1235" spans="8:13" s="24" customFormat="1" ht="24" customHeight="1" x14ac:dyDescent="0.25">
      <c r="H1235" s="35"/>
      <c r="L1235" s="36"/>
      <c r="M1235" s="36"/>
    </row>
    <row r="1236" spans="8:13" s="24" customFormat="1" ht="24" customHeight="1" x14ac:dyDescent="0.25">
      <c r="H1236" s="35"/>
      <c r="L1236" s="36"/>
      <c r="M1236" s="36"/>
    </row>
    <row r="1237" spans="8:13" s="24" customFormat="1" ht="24" customHeight="1" x14ac:dyDescent="0.25">
      <c r="H1237" s="35"/>
      <c r="L1237" s="36"/>
      <c r="M1237" s="36"/>
    </row>
    <row r="1238" spans="8:13" s="24" customFormat="1" ht="24" customHeight="1" x14ac:dyDescent="0.25">
      <c r="H1238" s="35"/>
      <c r="L1238" s="36"/>
      <c r="M1238" s="36"/>
    </row>
    <row r="1239" spans="8:13" s="24" customFormat="1" ht="24" customHeight="1" x14ac:dyDescent="0.25">
      <c r="H1239" s="35"/>
      <c r="L1239" s="36"/>
      <c r="M1239" s="36"/>
    </row>
    <row r="1240" spans="8:13" s="24" customFormat="1" ht="24" customHeight="1" x14ac:dyDescent="0.25">
      <c r="H1240" s="35"/>
      <c r="L1240" s="36"/>
      <c r="M1240" s="36"/>
    </row>
    <row r="1241" spans="8:13" s="24" customFormat="1" ht="24" customHeight="1" x14ac:dyDescent="0.25">
      <c r="H1241" s="35"/>
      <c r="L1241" s="36"/>
      <c r="M1241" s="36"/>
    </row>
    <row r="1242" spans="8:13" s="24" customFormat="1" ht="24" customHeight="1" x14ac:dyDescent="0.25">
      <c r="H1242" s="35"/>
      <c r="L1242" s="36"/>
      <c r="M1242" s="36"/>
    </row>
    <row r="1243" spans="8:13" s="24" customFormat="1" ht="24" customHeight="1" x14ac:dyDescent="0.25">
      <c r="H1243" s="35"/>
      <c r="L1243" s="36"/>
      <c r="M1243" s="36"/>
    </row>
    <row r="1244" spans="8:13" s="24" customFormat="1" ht="24" customHeight="1" x14ac:dyDescent="0.25">
      <c r="H1244" s="35"/>
      <c r="L1244" s="36"/>
      <c r="M1244" s="36"/>
    </row>
    <row r="1245" spans="8:13" s="24" customFormat="1" ht="24" customHeight="1" x14ac:dyDescent="0.25">
      <c r="H1245" s="35"/>
      <c r="L1245" s="36"/>
      <c r="M1245" s="36"/>
    </row>
    <row r="1246" spans="8:13" s="24" customFormat="1" ht="24" customHeight="1" x14ac:dyDescent="0.25">
      <c r="H1246" s="35"/>
      <c r="L1246" s="36"/>
      <c r="M1246" s="36"/>
    </row>
    <row r="1247" spans="8:13" s="24" customFormat="1" ht="24" customHeight="1" x14ac:dyDescent="0.25">
      <c r="H1247" s="35"/>
      <c r="L1247" s="36"/>
      <c r="M1247" s="36"/>
    </row>
    <row r="1248" spans="8:13" s="24" customFormat="1" ht="24" customHeight="1" x14ac:dyDescent="0.25">
      <c r="H1248" s="35"/>
      <c r="L1248" s="36"/>
      <c r="M1248" s="36"/>
    </row>
    <row r="1249" spans="8:13" s="24" customFormat="1" ht="24" customHeight="1" x14ac:dyDescent="0.25">
      <c r="H1249" s="35"/>
      <c r="L1249" s="36"/>
      <c r="M1249" s="36"/>
    </row>
    <row r="1250" spans="8:13" s="24" customFormat="1" ht="24" customHeight="1" x14ac:dyDescent="0.25">
      <c r="H1250" s="35"/>
      <c r="L1250" s="36"/>
      <c r="M1250" s="36"/>
    </row>
    <row r="1251" spans="8:13" s="24" customFormat="1" ht="24" customHeight="1" x14ac:dyDescent="0.25">
      <c r="H1251" s="35"/>
      <c r="L1251" s="36"/>
      <c r="M1251" s="36"/>
    </row>
    <row r="1252" spans="8:13" s="24" customFormat="1" ht="24" customHeight="1" x14ac:dyDescent="0.25">
      <c r="H1252" s="35"/>
      <c r="L1252" s="36"/>
      <c r="M1252" s="36"/>
    </row>
    <row r="1253" spans="8:13" s="24" customFormat="1" ht="24" customHeight="1" x14ac:dyDescent="0.25">
      <c r="H1253" s="35"/>
      <c r="L1253" s="36"/>
      <c r="M1253" s="36"/>
    </row>
    <row r="1254" spans="8:13" s="24" customFormat="1" ht="24" customHeight="1" x14ac:dyDescent="0.25">
      <c r="H1254" s="35"/>
      <c r="L1254" s="36"/>
      <c r="M1254" s="36"/>
    </row>
    <row r="1255" spans="8:13" s="24" customFormat="1" ht="24" customHeight="1" x14ac:dyDescent="0.25">
      <c r="H1255" s="35"/>
      <c r="L1255" s="36"/>
      <c r="M1255" s="36"/>
    </row>
    <row r="1256" spans="8:13" s="24" customFormat="1" ht="24" customHeight="1" x14ac:dyDescent="0.25">
      <c r="H1256" s="35"/>
      <c r="L1256" s="36"/>
      <c r="M1256" s="36"/>
    </row>
    <row r="1257" spans="8:13" s="24" customFormat="1" ht="24" customHeight="1" x14ac:dyDescent="0.25">
      <c r="H1257" s="35"/>
      <c r="L1257" s="36"/>
      <c r="M1257" s="36"/>
    </row>
    <row r="1258" spans="8:13" s="24" customFormat="1" ht="24" customHeight="1" x14ac:dyDescent="0.25">
      <c r="H1258" s="35"/>
      <c r="L1258" s="36"/>
      <c r="M1258" s="36"/>
    </row>
    <row r="1259" spans="8:13" s="24" customFormat="1" ht="24" customHeight="1" x14ac:dyDescent="0.25">
      <c r="H1259" s="35"/>
      <c r="L1259" s="36"/>
      <c r="M1259" s="36"/>
    </row>
    <row r="1260" spans="8:13" s="24" customFormat="1" ht="24" customHeight="1" x14ac:dyDescent="0.25">
      <c r="H1260" s="35"/>
      <c r="L1260" s="36"/>
      <c r="M1260" s="36"/>
    </row>
    <row r="1261" spans="8:13" s="24" customFormat="1" ht="24" customHeight="1" x14ac:dyDescent="0.25">
      <c r="H1261" s="35"/>
      <c r="L1261" s="36"/>
      <c r="M1261" s="36"/>
    </row>
    <row r="1262" spans="8:13" s="24" customFormat="1" ht="24" customHeight="1" x14ac:dyDescent="0.25">
      <c r="H1262" s="35"/>
      <c r="L1262" s="36"/>
      <c r="M1262" s="36"/>
    </row>
    <row r="1263" spans="8:13" s="24" customFormat="1" ht="24" customHeight="1" x14ac:dyDescent="0.25">
      <c r="H1263" s="35"/>
      <c r="L1263" s="36"/>
      <c r="M1263" s="36"/>
    </row>
    <row r="1264" spans="8:13" s="24" customFormat="1" ht="24" customHeight="1" x14ac:dyDescent="0.25">
      <c r="H1264" s="35"/>
      <c r="L1264" s="36"/>
      <c r="M1264" s="36"/>
    </row>
    <row r="1265" spans="8:13" s="24" customFormat="1" ht="24" customHeight="1" x14ac:dyDescent="0.25">
      <c r="H1265" s="35"/>
      <c r="L1265" s="36"/>
      <c r="M1265" s="36"/>
    </row>
    <row r="1266" spans="8:13" s="24" customFormat="1" ht="24" customHeight="1" x14ac:dyDescent="0.25">
      <c r="H1266" s="35"/>
      <c r="L1266" s="36"/>
      <c r="M1266" s="36"/>
    </row>
    <row r="1267" spans="8:13" s="24" customFormat="1" ht="24" customHeight="1" x14ac:dyDescent="0.25">
      <c r="H1267" s="35"/>
      <c r="L1267" s="36"/>
      <c r="M1267" s="36"/>
    </row>
    <row r="1268" spans="8:13" s="24" customFormat="1" ht="24" customHeight="1" x14ac:dyDescent="0.25">
      <c r="H1268" s="35"/>
      <c r="L1268" s="36"/>
      <c r="M1268" s="36"/>
    </row>
    <row r="1269" spans="8:13" s="24" customFormat="1" ht="24" customHeight="1" x14ac:dyDescent="0.25">
      <c r="H1269" s="35"/>
      <c r="L1269" s="36"/>
      <c r="M1269" s="36"/>
    </row>
    <row r="1270" spans="8:13" s="24" customFormat="1" ht="24" customHeight="1" x14ac:dyDescent="0.25">
      <c r="H1270" s="35"/>
      <c r="L1270" s="36"/>
      <c r="M1270" s="36"/>
    </row>
    <row r="1271" spans="8:13" s="24" customFormat="1" ht="24" customHeight="1" x14ac:dyDescent="0.25">
      <c r="H1271" s="35"/>
      <c r="L1271" s="36"/>
      <c r="M1271" s="36"/>
    </row>
    <row r="1272" spans="8:13" s="24" customFormat="1" ht="24" customHeight="1" x14ac:dyDescent="0.25">
      <c r="H1272" s="35"/>
      <c r="L1272" s="36"/>
      <c r="M1272" s="36"/>
    </row>
    <row r="1273" spans="8:13" s="24" customFormat="1" ht="24" customHeight="1" x14ac:dyDescent="0.25">
      <c r="H1273" s="35"/>
      <c r="L1273" s="36"/>
      <c r="M1273" s="36"/>
    </row>
    <row r="1274" spans="8:13" s="24" customFormat="1" ht="24" customHeight="1" x14ac:dyDescent="0.25">
      <c r="H1274" s="35"/>
      <c r="L1274" s="36"/>
      <c r="M1274" s="36"/>
    </row>
    <row r="1275" spans="8:13" s="24" customFormat="1" ht="24" customHeight="1" x14ac:dyDescent="0.25">
      <c r="H1275" s="35"/>
      <c r="L1275" s="36"/>
      <c r="M1275" s="36"/>
    </row>
    <row r="1276" spans="8:13" s="24" customFormat="1" ht="24" customHeight="1" x14ac:dyDescent="0.25">
      <c r="H1276" s="35"/>
      <c r="L1276" s="36"/>
      <c r="M1276" s="36"/>
    </row>
    <row r="1277" spans="8:13" s="24" customFormat="1" ht="24" customHeight="1" x14ac:dyDescent="0.25">
      <c r="H1277" s="35"/>
      <c r="L1277" s="36"/>
      <c r="M1277" s="36"/>
    </row>
    <row r="1278" spans="8:13" s="24" customFormat="1" ht="24" customHeight="1" x14ac:dyDescent="0.25">
      <c r="H1278" s="35"/>
      <c r="L1278" s="36"/>
      <c r="M1278" s="36"/>
    </row>
    <row r="1279" spans="8:13" s="24" customFormat="1" ht="24" customHeight="1" x14ac:dyDescent="0.25">
      <c r="H1279" s="35"/>
      <c r="L1279" s="36"/>
      <c r="M1279" s="36"/>
    </row>
    <row r="1280" spans="8:13" s="24" customFormat="1" ht="24" customHeight="1" x14ac:dyDescent="0.25">
      <c r="H1280" s="35"/>
      <c r="L1280" s="36"/>
      <c r="M1280" s="36"/>
    </row>
    <row r="1281" spans="8:13" s="24" customFormat="1" ht="24" customHeight="1" x14ac:dyDescent="0.25">
      <c r="H1281" s="35"/>
      <c r="L1281" s="36"/>
      <c r="M1281" s="36"/>
    </row>
    <row r="1282" spans="8:13" s="24" customFormat="1" ht="24" customHeight="1" x14ac:dyDescent="0.25">
      <c r="H1282" s="35"/>
      <c r="L1282" s="36"/>
      <c r="M1282" s="36"/>
    </row>
    <row r="1283" spans="8:13" s="24" customFormat="1" ht="24" customHeight="1" x14ac:dyDescent="0.25">
      <c r="H1283" s="35"/>
      <c r="L1283" s="36"/>
      <c r="M1283" s="36"/>
    </row>
    <row r="1284" spans="8:13" s="24" customFormat="1" ht="24" customHeight="1" x14ac:dyDescent="0.25">
      <c r="H1284" s="35"/>
      <c r="L1284" s="36"/>
      <c r="M1284" s="36"/>
    </row>
    <row r="1285" spans="8:13" s="24" customFormat="1" ht="24" customHeight="1" x14ac:dyDescent="0.25">
      <c r="H1285" s="35"/>
      <c r="L1285" s="36"/>
      <c r="M1285" s="36"/>
    </row>
    <row r="1286" spans="8:13" s="24" customFormat="1" ht="24" customHeight="1" x14ac:dyDescent="0.25">
      <c r="H1286" s="35"/>
      <c r="L1286" s="36"/>
      <c r="M1286" s="36"/>
    </row>
    <row r="1287" spans="8:13" s="24" customFormat="1" ht="24" customHeight="1" x14ac:dyDescent="0.25">
      <c r="H1287" s="35"/>
      <c r="L1287" s="36"/>
      <c r="M1287" s="36"/>
    </row>
    <row r="1288" spans="8:13" s="24" customFormat="1" ht="24" customHeight="1" x14ac:dyDescent="0.25">
      <c r="H1288" s="35"/>
      <c r="L1288" s="36"/>
      <c r="M1288" s="36"/>
    </row>
    <row r="1289" spans="8:13" s="24" customFormat="1" ht="24" customHeight="1" x14ac:dyDescent="0.25">
      <c r="H1289" s="35"/>
      <c r="L1289" s="36"/>
      <c r="M1289" s="36"/>
    </row>
    <row r="1290" spans="8:13" s="24" customFormat="1" ht="24" customHeight="1" x14ac:dyDescent="0.25">
      <c r="H1290" s="35"/>
      <c r="L1290" s="36"/>
      <c r="M1290" s="36"/>
    </row>
    <row r="1291" spans="8:13" s="24" customFormat="1" ht="24" customHeight="1" x14ac:dyDescent="0.25">
      <c r="H1291" s="35"/>
      <c r="L1291" s="36"/>
      <c r="M1291" s="36"/>
    </row>
    <row r="1292" spans="8:13" s="24" customFormat="1" ht="24" customHeight="1" x14ac:dyDescent="0.25">
      <c r="H1292" s="35"/>
      <c r="L1292" s="36"/>
      <c r="M1292" s="36"/>
    </row>
    <row r="1293" spans="8:13" s="24" customFormat="1" ht="24" customHeight="1" x14ac:dyDescent="0.25">
      <c r="H1293" s="35"/>
      <c r="L1293" s="36"/>
      <c r="M1293" s="36"/>
    </row>
    <row r="1294" spans="8:13" s="24" customFormat="1" ht="24" customHeight="1" x14ac:dyDescent="0.25">
      <c r="H1294" s="35"/>
      <c r="L1294" s="36"/>
      <c r="M1294" s="36"/>
    </row>
    <row r="1295" spans="8:13" s="24" customFormat="1" ht="24" customHeight="1" x14ac:dyDescent="0.25">
      <c r="H1295" s="35"/>
      <c r="L1295" s="36"/>
      <c r="M1295" s="36"/>
    </row>
    <row r="1296" spans="8:13" s="24" customFormat="1" ht="24" customHeight="1" x14ac:dyDescent="0.25">
      <c r="H1296" s="35"/>
      <c r="L1296" s="36"/>
      <c r="M1296" s="36"/>
    </row>
    <row r="1297" spans="8:13" s="24" customFormat="1" ht="24" customHeight="1" x14ac:dyDescent="0.25">
      <c r="H1297" s="35"/>
      <c r="L1297" s="36"/>
      <c r="M1297" s="36"/>
    </row>
    <row r="1298" spans="8:13" s="24" customFormat="1" ht="24" customHeight="1" x14ac:dyDescent="0.25">
      <c r="H1298" s="35"/>
      <c r="L1298" s="36"/>
      <c r="M1298" s="36"/>
    </row>
    <row r="1299" spans="8:13" s="24" customFormat="1" ht="24" customHeight="1" x14ac:dyDescent="0.25">
      <c r="H1299" s="35"/>
      <c r="L1299" s="36"/>
      <c r="M1299" s="36"/>
    </row>
    <row r="1300" spans="8:13" s="24" customFormat="1" ht="24" customHeight="1" x14ac:dyDescent="0.25">
      <c r="H1300" s="35"/>
      <c r="L1300" s="36"/>
      <c r="M1300" s="36"/>
    </row>
    <row r="1301" spans="8:13" s="24" customFormat="1" ht="24" customHeight="1" x14ac:dyDescent="0.25">
      <c r="H1301" s="35"/>
      <c r="L1301" s="36"/>
      <c r="M1301" s="36"/>
    </row>
    <row r="1302" spans="8:13" s="24" customFormat="1" ht="24" customHeight="1" x14ac:dyDescent="0.25">
      <c r="H1302" s="35"/>
      <c r="L1302" s="36"/>
      <c r="M1302" s="36"/>
    </row>
    <row r="1303" spans="8:13" s="24" customFormat="1" ht="24" customHeight="1" x14ac:dyDescent="0.25">
      <c r="H1303" s="35"/>
      <c r="L1303" s="36"/>
      <c r="M1303" s="36"/>
    </row>
    <row r="1304" spans="8:13" s="24" customFormat="1" ht="24" customHeight="1" x14ac:dyDescent="0.25">
      <c r="H1304" s="35"/>
      <c r="L1304" s="36"/>
      <c r="M1304" s="36"/>
    </row>
    <row r="1305" spans="8:13" s="24" customFormat="1" ht="24" customHeight="1" x14ac:dyDescent="0.25">
      <c r="H1305" s="35"/>
      <c r="L1305" s="36"/>
      <c r="M1305" s="36"/>
    </row>
    <row r="1306" spans="8:13" s="24" customFormat="1" ht="24" customHeight="1" x14ac:dyDescent="0.25">
      <c r="H1306" s="35"/>
      <c r="L1306" s="36"/>
      <c r="M1306" s="36"/>
    </row>
    <row r="1307" spans="8:13" s="24" customFormat="1" ht="24" customHeight="1" x14ac:dyDescent="0.25">
      <c r="H1307" s="35"/>
      <c r="L1307" s="36"/>
      <c r="M1307" s="36"/>
    </row>
    <row r="1308" spans="8:13" s="24" customFormat="1" ht="24" customHeight="1" x14ac:dyDescent="0.25">
      <c r="H1308" s="35"/>
      <c r="L1308" s="36"/>
      <c r="M1308" s="36"/>
    </row>
    <row r="1309" spans="8:13" s="24" customFormat="1" ht="24" customHeight="1" x14ac:dyDescent="0.25">
      <c r="H1309" s="35"/>
      <c r="L1309" s="36"/>
      <c r="M1309" s="36"/>
    </row>
    <row r="1310" spans="8:13" s="24" customFormat="1" ht="24" customHeight="1" x14ac:dyDescent="0.25">
      <c r="H1310" s="35"/>
      <c r="L1310" s="36"/>
      <c r="M1310" s="36"/>
    </row>
    <row r="1311" spans="8:13" s="24" customFormat="1" ht="24" customHeight="1" x14ac:dyDescent="0.25">
      <c r="H1311" s="35"/>
      <c r="L1311" s="36"/>
      <c r="M1311" s="36"/>
    </row>
    <row r="1312" spans="8:13" s="24" customFormat="1" ht="24" customHeight="1" x14ac:dyDescent="0.25">
      <c r="H1312" s="35"/>
      <c r="L1312" s="36"/>
      <c r="M1312" s="36"/>
    </row>
    <row r="1313" spans="8:13" s="24" customFormat="1" ht="24" customHeight="1" x14ac:dyDescent="0.25">
      <c r="H1313" s="35"/>
      <c r="L1313" s="36"/>
      <c r="M1313" s="36"/>
    </row>
    <row r="1314" spans="8:13" s="24" customFormat="1" ht="24" customHeight="1" x14ac:dyDescent="0.25">
      <c r="H1314" s="35"/>
      <c r="L1314" s="36"/>
      <c r="M1314" s="36"/>
    </row>
    <row r="1315" spans="8:13" s="24" customFormat="1" ht="24" customHeight="1" x14ac:dyDescent="0.25">
      <c r="H1315" s="35"/>
      <c r="L1315" s="36"/>
      <c r="M1315" s="36"/>
    </row>
    <row r="1316" spans="8:13" s="24" customFormat="1" ht="24" customHeight="1" x14ac:dyDescent="0.25">
      <c r="H1316" s="35"/>
      <c r="L1316" s="36"/>
      <c r="M1316" s="36"/>
    </row>
    <row r="1317" spans="8:13" s="24" customFormat="1" ht="24" customHeight="1" x14ac:dyDescent="0.25">
      <c r="H1317" s="35"/>
      <c r="L1317" s="36"/>
      <c r="M1317" s="36"/>
    </row>
    <row r="1318" spans="8:13" s="24" customFormat="1" ht="24" customHeight="1" x14ac:dyDescent="0.25">
      <c r="H1318" s="35"/>
      <c r="L1318" s="36"/>
      <c r="M1318" s="36"/>
    </row>
    <row r="1319" spans="8:13" s="24" customFormat="1" ht="24" customHeight="1" x14ac:dyDescent="0.25">
      <c r="H1319" s="35"/>
      <c r="L1319" s="36"/>
      <c r="M1319" s="36"/>
    </row>
    <row r="1320" spans="8:13" s="24" customFormat="1" ht="24" customHeight="1" x14ac:dyDescent="0.25">
      <c r="H1320" s="35"/>
      <c r="L1320" s="36"/>
      <c r="M1320" s="36"/>
    </row>
    <row r="1321" spans="8:13" s="24" customFormat="1" ht="24" customHeight="1" x14ac:dyDescent="0.25">
      <c r="H1321" s="35"/>
      <c r="L1321" s="36"/>
      <c r="M1321" s="36"/>
    </row>
    <row r="1322" spans="8:13" s="24" customFormat="1" ht="24" customHeight="1" x14ac:dyDescent="0.25">
      <c r="H1322" s="35"/>
      <c r="L1322" s="36"/>
      <c r="M1322" s="36"/>
    </row>
    <row r="1323" spans="8:13" s="24" customFormat="1" ht="24" customHeight="1" x14ac:dyDescent="0.25">
      <c r="H1323" s="35"/>
      <c r="L1323" s="36"/>
      <c r="M1323" s="36"/>
    </row>
    <row r="1324" spans="8:13" s="24" customFormat="1" ht="24" customHeight="1" x14ac:dyDescent="0.25">
      <c r="H1324" s="35"/>
      <c r="L1324" s="36"/>
      <c r="M1324" s="36"/>
    </row>
    <row r="1325" spans="8:13" s="24" customFormat="1" ht="24" customHeight="1" x14ac:dyDescent="0.25">
      <c r="H1325" s="35"/>
      <c r="L1325" s="36"/>
      <c r="M1325" s="36"/>
    </row>
    <row r="1326" spans="8:13" s="24" customFormat="1" ht="24" customHeight="1" x14ac:dyDescent="0.25">
      <c r="H1326" s="35"/>
      <c r="L1326" s="36"/>
      <c r="M1326" s="36"/>
    </row>
    <row r="1327" spans="8:13" s="24" customFormat="1" ht="24" customHeight="1" x14ac:dyDescent="0.25">
      <c r="H1327" s="35"/>
      <c r="L1327" s="36"/>
      <c r="M1327" s="36"/>
    </row>
    <row r="1328" spans="8:13" s="24" customFormat="1" ht="24" customHeight="1" x14ac:dyDescent="0.25">
      <c r="H1328" s="35"/>
      <c r="L1328" s="36"/>
      <c r="M1328" s="36"/>
    </row>
    <row r="1329" spans="1:13" s="24" customFormat="1" ht="24" customHeight="1" x14ac:dyDescent="0.25">
      <c r="H1329" s="35"/>
      <c r="L1329" s="36"/>
      <c r="M1329" s="36"/>
    </row>
    <row r="1330" spans="1:13" s="24" customFormat="1" ht="24" customHeight="1" x14ac:dyDescent="0.25">
      <c r="H1330" s="35"/>
      <c r="L1330" s="36"/>
      <c r="M1330" s="36"/>
    </row>
    <row r="1331" spans="1:13" ht="24" customHeight="1" x14ac:dyDescent="0.2">
      <c r="A1331" s="10"/>
      <c r="B1331" s="37"/>
      <c r="C1331" s="37"/>
      <c r="D1331" s="38"/>
      <c r="E1331" s="37"/>
      <c r="F1331" s="11"/>
      <c r="J1331" s="39"/>
      <c r="M1331" s="40"/>
    </row>
    <row r="1332" spans="1:13" ht="24" customHeight="1" x14ac:dyDescent="0.2">
      <c r="A1332" s="10"/>
      <c r="B1332" s="41"/>
      <c r="C1332" s="41"/>
      <c r="D1332" s="42"/>
      <c r="E1332" s="41"/>
      <c r="F1332" s="11"/>
      <c r="J1332" s="39"/>
      <c r="M1332" s="40"/>
    </row>
    <row r="1333" spans="1:13" s="24" customFormat="1" ht="24" customHeight="1" x14ac:dyDescent="0.25">
      <c r="H1333" s="35"/>
      <c r="L1333" s="36"/>
      <c r="M1333" s="36"/>
    </row>
    <row r="1334" spans="1:13" s="24" customFormat="1" ht="24" customHeight="1" x14ac:dyDescent="0.25">
      <c r="H1334" s="35"/>
      <c r="L1334" s="36"/>
      <c r="M1334" s="36"/>
    </row>
    <row r="1335" spans="1:13" s="24" customFormat="1" ht="24" customHeight="1" x14ac:dyDescent="0.25">
      <c r="H1335" s="35"/>
      <c r="L1335" s="36"/>
      <c r="M1335" s="36"/>
    </row>
    <row r="1336" spans="1:13" s="24" customFormat="1" ht="24" customHeight="1" x14ac:dyDescent="0.25">
      <c r="H1336" s="35"/>
      <c r="L1336" s="36"/>
      <c r="M1336" s="36"/>
    </row>
  </sheetData>
  <sheetProtection password="CC75" sheet="1" objects="1" scenarios="1"/>
  <mergeCells count="3">
    <mergeCell ref="A1:M1"/>
    <mergeCell ref="A2:M2"/>
    <mergeCell ref="A16:M16"/>
  </mergeCells>
  <conditionalFormatting sqref="M5:M9">
    <cfRule type="cellIs" dxfId="7" priority="28" operator="equal">
      <formula>77</formula>
    </cfRule>
    <cfRule type="cellIs" dxfId="6" priority="29" operator="equal">
      <formula>168</formula>
    </cfRule>
    <cfRule type="cellIs" dxfId="5" priority="30" operator="between">
      <formula>0</formula>
      <formula>1000</formula>
    </cfRule>
  </conditionalFormatting>
  <conditionalFormatting sqref="M10:M13">
    <cfRule type="cellIs" dxfId="4" priority="19" operator="equal">
      <formula>77</formula>
    </cfRule>
    <cfRule type="cellIs" dxfId="3" priority="20" operator="equal">
      <formula>168</formula>
    </cfRule>
    <cfRule type="cellIs" dxfId="2" priority="21" operator="between">
      <formula>0</formula>
      <formula>1000</formula>
    </cfRule>
  </conditionalFormatting>
  <conditionalFormatting sqref="M14">
    <cfRule type="cellIs" dxfId="1" priority="2" operator="equal">
      <formula>168</formula>
    </cfRule>
    <cfRule type="cellIs" dxfId="0" priority="3" operator="between">
      <formula>0</formula>
      <formula>1000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 macro="[0]!desprotegerHojaBaja.desprotegerHojaBaja">
                <anchor moveWithCells="1" sizeWithCells="1">
                  <from>
                    <xdr:col>0</xdr:col>
                    <xdr:colOff>133350</xdr:colOff>
                    <xdr:row>1</xdr:row>
                    <xdr:rowOff>152400</xdr:rowOff>
                  </from>
                  <to>
                    <xdr:col>2</xdr:col>
                    <xdr:colOff>447675</xdr:colOff>
                    <xdr:row>1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92D050"/>
  </sheetPr>
  <dimension ref="A1:AV506"/>
  <sheetViews>
    <sheetView zoomScale="70" zoomScaleNormal="70" workbookViewId="0">
      <selection activeCell="P5" sqref="P5"/>
    </sheetView>
  </sheetViews>
  <sheetFormatPr baseColWidth="10" defaultColWidth="11.42578125" defaultRowHeight="31.5" customHeight="1" x14ac:dyDescent="0.2"/>
  <cols>
    <col min="1" max="1" width="17.140625" style="10" customWidth="1"/>
    <col min="2" max="2" width="12.140625" style="8" customWidth="1"/>
    <col min="3" max="3" width="15" style="8" customWidth="1"/>
    <col min="4" max="4" width="15.5703125" style="8" customWidth="1"/>
    <col min="5" max="5" width="31.42578125" style="8" customWidth="1"/>
    <col min="6" max="6" width="11.42578125" style="8" customWidth="1"/>
    <col min="7" max="7" width="12.28515625" style="8" customWidth="1"/>
    <col min="8" max="8" width="7.5703125" style="8" customWidth="1"/>
    <col min="9" max="9" width="13.7109375" style="8" customWidth="1"/>
    <col min="10" max="10" width="12.5703125" style="8" customWidth="1"/>
    <col min="11" max="11" width="15" style="8" customWidth="1"/>
    <col min="12" max="12" width="14.140625" style="8" customWidth="1"/>
    <col min="13" max="13" width="23.42578125" style="8" bestFit="1" customWidth="1"/>
    <col min="14" max="14" width="14.5703125" style="8" customWidth="1"/>
    <col min="15" max="15" width="62.5703125" style="8" customWidth="1"/>
    <col min="16" max="16" width="14.7109375" style="8" customWidth="1"/>
    <col min="17" max="17" width="11.42578125" style="8"/>
    <col min="18" max="18" width="10.140625" style="8" customWidth="1"/>
    <col min="19" max="19" width="11.42578125" style="8"/>
    <col min="20" max="20" width="17.140625" style="8" customWidth="1"/>
    <col min="21" max="22" width="11.42578125" style="8"/>
    <col min="23" max="23" width="21.5703125" style="8" customWidth="1"/>
    <col min="24" max="24" width="11.42578125" style="8"/>
    <col min="25" max="25" width="17" style="8" customWidth="1"/>
    <col min="26" max="43" width="11.42578125" style="8"/>
    <col min="44" max="44" width="19.5703125" style="8" customWidth="1"/>
    <col min="45" max="45" width="20.5703125" style="8" customWidth="1"/>
    <col min="46" max="16384" width="11.42578125" style="8"/>
  </cols>
  <sheetData>
    <row r="1" spans="1:48" ht="54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S1" s="8">
        <v>0</v>
      </c>
    </row>
    <row r="2" spans="1:48" ht="66.75" customHeight="1" x14ac:dyDescent="0.45">
      <c r="A2" s="128" t="s">
        <v>68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48" s="9" customFormat="1" ht="19.5" customHeight="1" x14ac:dyDescent="0.25">
      <c r="A3" s="45" t="s">
        <v>69</v>
      </c>
      <c r="B3" s="45" t="s">
        <v>62</v>
      </c>
      <c r="C3" s="46">
        <v>11</v>
      </c>
      <c r="D3" s="46">
        <v>11</v>
      </c>
      <c r="E3" s="46">
        <v>27</v>
      </c>
      <c r="F3" s="46">
        <v>27</v>
      </c>
      <c r="G3" s="46">
        <v>27</v>
      </c>
      <c r="H3" s="46">
        <v>6</v>
      </c>
      <c r="I3" s="46">
        <v>1</v>
      </c>
      <c r="J3" s="46">
        <v>1</v>
      </c>
      <c r="K3" s="46">
        <v>1</v>
      </c>
      <c r="L3" s="46">
        <v>8</v>
      </c>
      <c r="M3" s="46">
        <v>18</v>
      </c>
      <c r="N3" s="46">
        <v>1</v>
      </c>
      <c r="O3" s="44">
        <f>SUM(C3:N3)</f>
        <v>139</v>
      </c>
      <c r="P3" s="44"/>
    </row>
    <row r="4" spans="1:48" s="19" customFormat="1" ht="45.75" customHeight="1" x14ac:dyDescent="0.25">
      <c r="A4" s="57" t="s">
        <v>18</v>
      </c>
      <c r="B4" s="57" t="s">
        <v>100</v>
      </c>
      <c r="C4" s="57" t="s">
        <v>57</v>
      </c>
      <c r="D4" s="57" t="s">
        <v>59</v>
      </c>
      <c r="E4" s="57" t="s">
        <v>15</v>
      </c>
      <c r="F4" s="57" t="s">
        <v>16</v>
      </c>
      <c r="G4" s="57" t="s">
        <v>14</v>
      </c>
      <c r="H4" s="54" t="s">
        <v>5</v>
      </c>
      <c r="I4" s="57" t="s">
        <v>23</v>
      </c>
      <c r="J4" s="57" t="s">
        <v>24</v>
      </c>
      <c r="K4" s="57" t="s">
        <v>25</v>
      </c>
      <c r="L4" s="57" t="s">
        <v>26</v>
      </c>
      <c r="M4" s="57" t="s">
        <v>0</v>
      </c>
      <c r="N4" s="57" t="s">
        <v>31</v>
      </c>
      <c r="O4" s="58" t="s">
        <v>12</v>
      </c>
      <c r="P4" s="57" t="s">
        <v>17</v>
      </c>
      <c r="R4" s="71" t="s">
        <v>72</v>
      </c>
      <c r="S4" s="71" t="s">
        <v>76</v>
      </c>
      <c r="T4" s="74" t="s">
        <v>80</v>
      </c>
      <c r="U4" s="74" t="s">
        <v>75</v>
      </c>
      <c r="V4" s="74" t="s">
        <v>77</v>
      </c>
      <c r="W4" s="74" t="s">
        <v>78</v>
      </c>
      <c r="X4" s="74" t="s">
        <v>79</v>
      </c>
      <c r="Y4" s="72" t="s">
        <v>73</v>
      </c>
      <c r="Z4" s="72" t="s">
        <v>75</v>
      </c>
      <c r="AA4" s="72" t="s">
        <v>77</v>
      </c>
      <c r="AB4" s="72" t="s">
        <v>78</v>
      </c>
      <c r="AC4" s="72" t="s">
        <v>79</v>
      </c>
      <c r="AD4" s="75" t="s">
        <v>81</v>
      </c>
      <c r="AE4" s="75" t="s">
        <v>75</v>
      </c>
      <c r="AF4" s="75" t="s">
        <v>77</v>
      </c>
      <c r="AG4" s="75" t="s">
        <v>78</v>
      </c>
      <c r="AH4" s="75" t="s">
        <v>79</v>
      </c>
      <c r="AI4" s="76" t="s">
        <v>5</v>
      </c>
      <c r="AJ4" s="54" t="s">
        <v>22</v>
      </c>
      <c r="AK4" s="76" t="s">
        <v>6</v>
      </c>
      <c r="AL4" s="57" t="s">
        <v>22</v>
      </c>
      <c r="AM4" s="76" t="s">
        <v>82</v>
      </c>
      <c r="AN4" s="57" t="s">
        <v>27</v>
      </c>
      <c r="AO4" s="57" t="s">
        <v>28</v>
      </c>
      <c r="AP4" s="57" t="s">
        <v>29</v>
      </c>
      <c r="AQ4" s="57" t="s">
        <v>22</v>
      </c>
      <c r="AR4" s="71" t="s">
        <v>83</v>
      </c>
      <c r="AS4" s="71" t="s">
        <v>84</v>
      </c>
      <c r="AT4" s="71" t="s">
        <v>98</v>
      </c>
      <c r="AU4" s="71" t="s">
        <v>84</v>
      </c>
      <c r="AV4" s="19" t="s">
        <v>115</v>
      </c>
    </row>
    <row r="5" spans="1:48" s="20" customFormat="1" ht="36.75" customHeight="1" x14ac:dyDescent="0.25">
      <c r="A5" s="59">
        <v>1</v>
      </c>
      <c r="B5" s="78"/>
      <c r="C5" s="103"/>
      <c r="D5" s="103"/>
      <c r="E5" s="78"/>
      <c r="F5" s="78"/>
      <c r="G5" s="78"/>
      <c r="H5" s="79"/>
      <c r="I5" s="81"/>
      <c r="J5" s="78"/>
      <c r="K5" s="78"/>
      <c r="L5" s="82"/>
      <c r="M5" s="78"/>
      <c r="N5" s="59" t="s">
        <v>1</v>
      </c>
      <c r="O5" s="53" t="str">
        <f>AR5</f>
        <v xml:space="preserve">                           0 0      0123  08004061234567891 9</v>
      </c>
      <c r="P5" s="60">
        <f t="shared" ref="P5" si="0">LEN(O5)</f>
        <v>61</v>
      </c>
      <c r="R5" s="73" t="s">
        <v>74</v>
      </c>
      <c r="S5" s="73">
        <f>LEN(R5)</f>
        <v>250</v>
      </c>
      <c r="T5" s="73">
        <f>LEN(E5)</f>
        <v>0</v>
      </c>
      <c r="U5" s="73" t="str">
        <f>MID($R5,1,($E$3-T5))</f>
        <v xml:space="preserve">                           </v>
      </c>
      <c r="V5" s="73">
        <f>LEN(U5)</f>
        <v>27</v>
      </c>
      <c r="W5" s="73" t="str">
        <f>CONCATENATE(E5,U5)</f>
        <v xml:space="preserve">                           </v>
      </c>
      <c r="X5" s="73">
        <f t="shared" ref="X5" si="1">LEN(W5)</f>
        <v>27</v>
      </c>
      <c r="Y5" s="73">
        <f>LEN(F5)</f>
        <v>0</v>
      </c>
      <c r="Z5" s="73" t="str">
        <f>MID($R5,1,($F$3-Y5))</f>
        <v xml:space="preserve">                           </v>
      </c>
      <c r="AA5" s="73">
        <f>LEN(Z5)</f>
        <v>27</v>
      </c>
      <c r="AB5" s="73">
        <f>IF(T5+Y5=0,0,(CONCATENATE(F5,Z5)))</f>
        <v>0</v>
      </c>
      <c r="AC5" s="73">
        <f>LEN(AB5)</f>
        <v>1</v>
      </c>
      <c r="AD5" s="73">
        <f>LEN(G5)</f>
        <v>0</v>
      </c>
      <c r="AE5" s="73" t="str">
        <f>MID($R5,1,($G$3-AD5))</f>
        <v xml:space="preserve">                           </v>
      </c>
      <c r="AF5" s="73">
        <f>LEN(AE5)</f>
        <v>27</v>
      </c>
      <c r="AG5" s="73" t="str">
        <f>IF(G5=""," ",CONCATENATE(G5,AE5))</f>
        <v xml:space="preserve"> </v>
      </c>
      <c r="AH5" s="73">
        <f>LEN(AG5)</f>
        <v>1</v>
      </c>
      <c r="AI5" s="73">
        <f>IF(VALUE(H5)&lt;&gt;0,SUBSTITUTE(TEXT(H5,"0000.00"),".",""),0)</f>
        <v>0</v>
      </c>
      <c r="AJ5" s="59" t="s">
        <v>11</v>
      </c>
      <c r="AK5" s="119">
        <v>123</v>
      </c>
      <c r="AL5" s="59" t="s">
        <v>7</v>
      </c>
      <c r="AM5" s="73">
        <f>IF(VALUE(L5)&lt;&gt;0,TEXT(L5,"DDMMAAAA"),0)</f>
        <v>0</v>
      </c>
      <c r="AN5" s="59" t="s">
        <v>2</v>
      </c>
      <c r="AO5" s="59" t="s">
        <v>13</v>
      </c>
      <c r="AP5" s="112">
        <v>1234567891</v>
      </c>
      <c r="AQ5" s="59" t="s">
        <v>8</v>
      </c>
      <c r="AR5" s="73" t="str">
        <f>CONCATENATE(C5,D5,W5,AB5,AG5,AI5,AJ5,I5,J5,K5,AM5,AK5,AL5,AN5,AO5,AP5,AQ5,M5,N5)</f>
        <v xml:space="preserve">                           0 0      0123  08004061234567891 9</v>
      </c>
      <c r="AS5" s="77">
        <f>LEN(AR5)</f>
        <v>61</v>
      </c>
      <c r="AT5" s="73" t="str">
        <f>CONCATENATE(B5,C5,D5,W5,AB5,AG5,AI5,AJ5,I5,J5,K5,AM5,AK5,AL5,AN5,AO5,AP5,AQ5,M5,N5)</f>
        <v xml:space="preserve">                           0 0      0123  08004061234567891 9</v>
      </c>
      <c r="AU5" s="20">
        <f>LEN(AT5)</f>
        <v>61</v>
      </c>
      <c r="AV5" s="110">
        <f>AU5</f>
        <v>61</v>
      </c>
    </row>
    <row r="6" spans="1:48" s="20" customFormat="1" ht="36.75" customHeight="1" x14ac:dyDescent="0.25">
      <c r="A6" s="59">
        <v>2</v>
      </c>
      <c r="B6" s="78"/>
      <c r="C6" s="103"/>
      <c r="D6" s="103"/>
      <c r="E6" s="78"/>
      <c r="F6" s="78"/>
      <c r="G6" s="78"/>
      <c r="H6" s="79"/>
      <c r="I6" s="81"/>
      <c r="J6" s="78"/>
      <c r="K6" s="78"/>
      <c r="L6" s="82"/>
      <c r="M6" s="78"/>
      <c r="N6" s="59" t="s">
        <v>1</v>
      </c>
      <c r="O6" s="53" t="str">
        <f t="shared" ref="O6:O69" si="2">AR6</f>
        <v xml:space="preserve">                           0 0      0123  08004061234567891 9</v>
      </c>
      <c r="P6" s="60">
        <f t="shared" ref="P6:P69" si="3">LEN(O6)</f>
        <v>61</v>
      </c>
      <c r="R6" s="73" t="s">
        <v>74</v>
      </c>
      <c r="S6" s="73">
        <f t="shared" ref="S6:S69" si="4">LEN(R6)</f>
        <v>250</v>
      </c>
      <c r="T6" s="73">
        <f t="shared" ref="T6:T69" si="5">LEN(E6)</f>
        <v>0</v>
      </c>
      <c r="U6" s="73" t="str">
        <f t="shared" ref="U6:U69" si="6">MID($R6,1,($E$3-T6))</f>
        <v xml:space="preserve">                           </v>
      </c>
      <c r="V6" s="73">
        <f t="shared" ref="V6:V69" si="7">LEN(U6)</f>
        <v>27</v>
      </c>
      <c r="W6" s="73" t="str">
        <f t="shared" ref="W6:W69" si="8">CONCATENATE(E6,U6)</f>
        <v xml:space="preserve">                           </v>
      </c>
      <c r="X6" s="73">
        <f t="shared" ref="X6:X69" si="9">LEN(W6)</f>
        <v>27</v>
      </c>
      <c r="Y6" s="73">
        <f t="shared" ref="Y6:Y69" si="10">LEN(F6)</f>
        <v>0</v>
      </c>
      <c r="Z6" s="73" t="str">
        <f t="shared" ref="Z6:Z69" si="11">MID($R6,1,($F$3-Y6))</f>
        <v xml:space="preserve">                           </v>
      </c>
      <c r="AA6" s="73">
        <f t="shared" ref="AA6:AA69" si="12">LEN(Z6)</f>
        <v>27</v>
      </c>
      <c r="AB6" s="73">
        <f t="shared" ref="AB6:AB69" si="13">IF(T6+Y6=0,0,(CONCATENATE(F6,Z6)))</f>
        <v>0</v>
      </c>
      <c r="AC6" s="73">
        <f t="shared" ref="AC6:AC69" si="14">LEN(AB6)</f>
        <v>1</v>
      </c>
      <c r="AD6" s="73">
        <f t="shared" ref="AD6:AD69" si="15">LEN(G6)</f>
        <v>0</v>
      </c>
      <c r="AE6" s="73" t="str">
        <f t="shared" ref="AE6:AE69" si="16">MID($R6,1,($G$3-AD6))</f>
        <v xml:space="preserve">                           </v>
      </c>
      <c r="AF6" s="73">
        <f t="shared" ref="AF6:AF69" si="17">LEN(AE6)</f>
        <v>27</v>
      </c>
      <c r="AG6" s="73" t="str">
        <f t="shared" ref="AG6:AG69" si="18">IF(G6=""," ",CONCATENATE(G6,AE6))</f>
        <v xml:space="preserve"> </v>
      </c>
      <c r="AH6" s="73">
        <f t="shared" ref="AH6:AH69" si="19">LEN(AG6)</f>
        <v>1</v>
      </c>
      <c r="AI6" s="73">
        <f t="shared" ref="AI6:AI69" si="20">IF(VALUE(H6)&lt;&gt;0,SUBSTITUTE(TEXT(H6,"0000.00"),".",""),0)</f>
        <v>0</v>
      </c>
      <c r="AJ6" s="59" t="s">
        <v>11</v>
      </c>
      <c r="AK6" s="119">
        <v>123</v>
      </c>
      <c r="AL6" s="59" t="s">
        <v>7</v>
      </c>
      <c r="AM6" s="73">
        <f t="shared" ref="AM6:AM69" si="21">IF(VALUE(L6)&lt;&gt;0,TEXT(L6,"DDMMAAAA"),0)</f>
        <v>0</v>
      </c>
      <c r="AN6" s="59" t="s">
        <v>2</v>
      </c>
      <c r="AO6" s="59" t="s">
        <v>13</v>
      </c>
      <c r="AP6" s="112">
        <v>1234567891</v>
      </c>
      <c r="AQ6" s="59" t="s">
        <v>8</v>
      </c>
      <c r="AR6" s="73" t="str">
        <f t="shared" ref="AR6:AR69" si="22">CONCATENATE(C6,D6,W6,AB6,AG6,AI6,AJ6,I6,J6,K6,AM6,AK6,AL6,AN6,AO6,AP6,AQ6,M6,N6)</f>
        <v xml:space="preserve">                           0 0      0123  08004061234567891 9</v>
      </c>
      <c r="AS6" s="77">
        <f t="shared" ref="AS6:AS69" si="23">LEN(AR6)</f>
        <v>61</v>
      </c>
      <c r="AT6" s="73" t="str">
        <f t="shared" ref="AT6:AT69" si="24">CONCATENATE(B6,C6,D6,W6,AB6,AG6,AI6,AJ6,I6,J6,K6,AM6,AK6,AL6,AN6,AO6,AP6,AQ6,M6,N6)</f>
        <v xml:space="preserve">                           0 0      0123  08004061234567891 9</v>
      </c>
      <c r="AU6" s="20">
        <f t="shared" ref="AU6:AU69" si="25">LEN(AT6)</f>
        <v>61</v>
      </c>
      <c r="AV6" s="110">
        <f t="shared" ref="AV6:AV69" si="26">AU6</f>
        <v>61</v>
      </c>
    </row>
    <row r="7" spans="1:48" s="20" customFormat="1" ht="36.75" customHeight="1" x14ac:dyDescent="0.25">
      <c r="A7" s="59">
        <v>3</v>
      </c>
      <c r="B7" s="78"/>
      <c r="C7" s="103"/>
      <c r="D7" s="103"/>
      <c r="E7" s="78"/>
      <c r="F7" s="78"/>
      <c r="G7" s="78"/>
      <c r="H7" s="79"/>
      <c r="I7" s="81"/>
      <c r="J7" s="78"/>
      <c r="K7" s="78"/>
      <c r="L7" s="82"/>
      <c r="M7" s="78"/>
      <c r="N7" s="59" t="s">
        <v>1</v>
      </c>
      <c r="O7" s="53" t="str">
        <f t="shared" si="2"/>
        <v xml:space="preserve">                           0 0      0123  08004061234567891 9</v>
      </c>
      <c r="P7" s="60">
        <f t="shared" si="3"/>
        <v>61</v>
      </c>
      <c r="R7" s="73" t="s">
        <v>74</v>
      </c>
      <c r="S7" s="73">
        <f t="shared" si="4"/>
        <v>250</v>
      </c>
      <c r="T7" s="73">
        <f t="shared" si="5"/>
        <v>0</v>
      </c>
      <c r="U7" s="73" t="str">
        <f t="shared" si="6"/>
        <v xml:space="preserve">                           </v>
      </c>
      <c r="V7" s="73">
        <f t="shared" si="7"/>
        <v>27</v>
      </c>
      <c r="W7" s="73" t="str">
        <f t="shared" si="8"/>
        <v xml:space="preserve">                           </v>
      </c>
      <c r="X7" s="73">
        <f t="shared" si="9"/>
        <v>27</v>
      </c>
      <c r="Y7" s="73">
        <f t="shared" si="10"/>
        <v>0</v>
      </c>
      <c r="Z7" s="73" t="str">
        <f t="shared" si="11"/>
        <v xml:space="preserve">                           </v>
      </c>
      <c r="AA7" s="73">
        <f t="shared" si="12"/>
        <v>27</v>
      </c>
      <c r="AB7" s="73">
        <f t="shared" si="13"/>
        <v>0</v>
      </c>
      <c r="AC7" s="73">
        <f t="shared" si="14"/>
        <v>1</v>
      </c>
      <c r="AD7" s="73">
        <f t="shared" si="15"/>
        <v>0</v>
      </c>
      <c r="AE7" s="73" t="str">
        <f t="shared" si="16"/>
        <v xml:space="preserve">                           </v>
      </c>
      <c r="AF7" s="73">
        <f t="shared" si="17"/>
        <v>27</v>
      </c>
      <c r="AG7" s="73" t="str">
        <f t="shared" si="18"/>
        <v xml:space="preserve"> </v>
      </c>
      <c r="AH7" s="73">
        <f t="shared" si="19"/>
        <v>1</v>
      </c>
      <c r="AI7" s="73">
        <f t="shared" si="20"/>
        <v>0</v>
      </c>
      <c r="AJ7" s="59" t="s">
        <v>11</v>
      </c>
      <c r="AK7" s="119">
        <v>123</v>
      </c>
      <c r="AL7" s="59" t="s">
        <v>7</v>
      </c>
      <c r="AM7" s="73">
        <f t="shared" si="21"/>
        <v>0</v>
      </c>
      <c r="AN7" s="59" t="s">
        <v>2</v>
      </c>
      <c r="AO7" s="59" t="s">
        <v>13</v>
      </c>
      <c r="AP7" s="112">
        <v>1234567891</v>
      </c>
      <c r="AQ7" s="59" t="s">
        <v>8</v>
      </c>
      <c r="AR7" s="73" t="str">
        <f t="shared" si="22"/>
        <v xml:space="preserve">                           0 0      0123  08004061234567891 9</v>
      </c>
      <c r="AS7" s="77">
        <f t="shared" si="23"/>
        <v>61</v>
      </c>
      <c r="AT7" s="73" t="str">
        <f t="shared" si="24"/>
        <v xml:space="preserve">                           0 0      0123  08004061234567891 9</v>
      </c>
      <c r="AU7" s="20">
        <f t="shared" si="25"/>
        <v>61</v>
      </c>
      <c r="AV7" s="110">
        <f t="shared" si="26"/>
        <v>61</v>
      </c>
    </row>
    <row r="8" spans="1:48" s="20" customFormat="1" ht="36.75" customHeight="1" x14ac:dyDescent="0.25">
      <c r="A8" s="59">
        <v>4</v>
      </c>
      <c r="B8" s="78"/>
      <c r="C8" s="103"/>
      <c r="D8" s="103"/>
      <c r="E8" s="78"/>
      <c r="F8" s="78"/>
      <c r="G8" s="78"/>
      <c r="H8" s="79"/>
      <c r="I8" s="81"/>
      <c r="J8" s="78"/>
      <c r="K8" s="78"/>
      <c r="L8" s="82"/>
      <c r="M8" s="78"/>
      <c r="N8" s="59" t="s">
        <v>1</v>
      </c>
      <c r="O8" s="53" t="str">
        <f t="shared" si="2"/>
        <v xml:space="preserve">                           0 0      0123  08004061234567891 9</v>
      </c>
      <c r="P8" s="60">
        <f t="shared" si="3"/>
        <v>61</v>
      </c>
      <c r="R8" s="73" t="s">
        <v>74</v>
      </c>
      <c r="S8" s="73">
        <f t="shared" si="4"/>
        <v>250</v>
      </c>
      <c r="T8" s="73">
        <f t="shared" si="5"/>
        <v>0</v>
      </c>
      <c r="U8" s="73" t="str">
        <f t="shared" si="6"/>
        <v xml:space="preserve">                           </v>
      </c>
      <c r="V8" s="73">
        <f t="shared" si="7"/>
        <v>27</v>
      </c>
      <c r="W8" s="73" t="str">
        <f t="shared" si="8"/>
        <v xml:space="preserve">                           </v>
      </c>
      <c r="X8" s="73">
        <f t="shared" si="9"/>
        <v>27</v>
      </c>
      <c r="Y8" s="73">
        <f t="shared" si="10"/>
        <v>0</v>
      </c>
      <c r="Z8" s="73" t="str">
        <f t="shared" si="11"/>
        <v xml:space="preserve">                           </v>
      </c>
      <c r="AA8" s="73">
        <f t="shared" si="12"/>
        <v>27</v>
      </c>
      <c r="AB8" s="73">
        <f t="shared" si="13"/>
        <v>0</v>
      </c>
      <c r="AC8" s="73">
        <f t="shared" si="14"/>
        <v>1</v>
      </c>
      <c r="AD8" s="73">
        <f t="shared" si="15"/>
        <v>0</v>
      </c>
      <c r="AE8" s="73" t="str">
        <f t="shared" si="16"/>
        <v xml:space="preserve">                           </v>
      </c>
      <c r="AF8" s="73">
        <f t="shared" si="17"/>
        <v>27</v>
      </c>
      <c r="AG8" s="73" t="str">
        <f t="shared" si="18"/>
        <v xml:space="preserve"> </v>
      </c>
      <c r="AH8" s="73">
        <f t="shared" si="19"/>
        <v>1</v>
      </c>
      <c r="AI8" s="73">
        <f t="shared" si="20"/>
        <v>0</v>
      </c>
      <c r="AJ8" s="59" t="s">
        <v>11</v>
      </c>
      <c r="AK8" s="119">
        <v>123</v>
      </c>
      <c r="AL8" s="59" t="s">
        <v>7</v>
      </c>
      <c r="AM8" s="73">
        <f t="shared" si="21"/>
        <v>0</v>
      </c>
      <c r="AN8" s="59" t="s">
        <v>2</v>
      </c>
      <c r="AO8" s="59" t="s">
        <v>13</v>
      </c>
      <c r="AP8" s="112">
        <v>1234567891</v>
      </c>
      <c r="AQ8" s="59" t="s">
        <v>8</v>
      </c>
      <c r="AR8" s="73" t="str">
        <f t="shared" si="22"/>
        <v xml:space="preserve">                           0 0      0123  08004061234567891 9</v>
      </c>
      <c r="AS8" s="77">
        <f t="shared" si="23"/>
        <v>61</v>
      </c>
      <c r="AT8" s="73" t="str">
        <f t="shared" si="24"/>
        <v xml:space="preserve">                           0 0      0123  08004061234567891 9</v>
      </c>
      <c r="AU8" s="20">
        <f t="shared" si="25"/>
        <v>61</v>
      </c>
      <c r="AV8" s="110">
        <f t="shared" si="26"/>
        <v>61</v>
      </c>
    </row>
    <row r="9" spans="1:48" s="20" customFormat="1" ht="36.75" customHeight="1" x14ac:dyDescent="0.25">
      <c r="A9" s="59">
        <v>5</v>
      </c>
      <c r="B9" s="78"/>
      <c r="C9" s="103"/>
      <c r="D9" s="103"/>
      <c r="E9" s="78"/>
      <c r="F9" s="78"/>
      <c r="G9" s="78"/>
      <c r="H9" s="79"/>
      <c r="I9" s="81"/>
      <c r="J9" s="78"/>
      <c r="K9" s="78"/>
      <c r="L9" s="82"/>
      <c r="M9" s="78"/>
      <c r="N9" s="59" t="s">
        <v>1</v>
      </c>
      <c r="O9" s="53" t="str">
        <f t="shared" si="2"/>
        <v xml:space="preserve">                           0 0      0123  08004061234567891 9</v>
      </c>
      <c r="P9" s="60">
        <f t="shared" si="3"/>
        <v>61</v>
      </c>
      <c r="R9" s="73" t="s">
        <v>74</v>
      </c>
      <c r="S9" s="73">
        <f t="shared" si="4"/>
        <v>250</v>
      </c>
      <c r="T9" s="73">
        <f t="shared" si="5"/>
        <v>0</v>
      </c>
      <c r="U9" s="73" t="str">
        <f t="shared" si="6"/>
        <v xml:space="preserve">                           </v>
      </c>
      <c r="V9" s="73">
        <f t="shared" si="7"/>
        <v>27</v>
      </c>
      <c r="W9" s="73" t="str">
        <f t="shared" si="8"/>
        <v xml:space="preserve">                           </v>
      </c>
      <c r="X9" s="73">
        <f t="shared" si="9"/>
        <v>27</v>
      </c>
      <c r="Y9" s="73">
        <f t="shared" si="10"/>
        <v>0</v>
      </c>
      <c r="Z9" s="73" t="str">
        <f t="shared" si="11"/>
        <v xml:space="preserve">                           </v>
      </c>
      <c r="AA9" s="73">
        <f t="shared" si="12"/>
        <v>27</v>
      </c>
      <c r="AB9" s="73">
        <f t="shared" si="13"/>
        <v>0</v>
      </c>
      <c r="AC9" s="73">
        <f t="shared" si="14"/>
        <v>1</v>
      </c>
      <c r="AD9" s="73">
        <f t="shared" si="15"/>
        <v>0</v>
      </c>
      <c r="AE9" s="73" t="str">
        <f t="shared" si="16"/>
        <v xml:space="preserve">                           </v>
      </c>
      <c r="AF9" s="73">
        <f t="shared" si="17"/>
        <v>27</v>
      </c>
      <c r="AG9" s="73" t="str">
        <f t="shared" si="18"/>
        <v xml:space="preserve"> </v>
      </c>
      <c r="AH9" s="73">
        <f t="shared" si="19"/>
        <v>1</v>
      </c>
      <c r="AI9" s="73">
        <f t="shared" si="20"/>
        <v>0</v>
      </c>
      <c r="AJ9" s="59" t="s">
        <v>11</v>
      </c>
      <c r="AK9" s="119">
        <v>123</v>
      </c>
      <c r="AL9" s="59" t="s">
        <v>7</v>
      </c>
      <c r="AM9" s="73">
        <f t="shared" si="21"/>
        <v>0</v>
      </c>
      <c r="AN9" s="59" t="s">
        <v>2</v>
      </c>
      <c r="AO9" s="59" t="s">
        <v>13</v>
      </c>
      <c r="AP9" s="112">
        <v>1234567891</v>
      </c>
      <c r="AQ9" s="59" t="s">
        <v>8</v>
      </c>
      <c r="AR9" s="73" t="str">
        <f t="shared" si="22"/>
        <v xml:space="preserve">                           0 0      0123  08004061234567891 9</v>
      </c>
      <c r="AS9" s="77">
        <f t="shared" si="23"/>
        <v>61</v>
      </c>
      <c r="AT9" s="73" t="str">
        <f t="shared" si="24"/>
        <v xml:space="preserve">                           0 0      0123  08004061234567891 9</v>
      </c>
      <c r="AU9" s="20">
        <f t="shared" si="25"/>
        <v>61</v>
      </c>
      <c r="AV9" s="110">
        <f t="shared" si="26"/>
        <v>61</v>
      </c>
    </row>
    <row r="10" spans="1:48" s="20" customFormat="1" ht="36.75" customHeight="1" x14ac:dyDescent="0.25">
      <c r="A10" s="59">
        <v>6</v>
      </c>
      <c r="B10" s="78"/>
      <c r="C10" s="103"/>
      <c r="D10" s="103"/>
      <c r="E10" s="78"/>
      <c r="F10" s="78"/>
      <c r="G10" s="78"/>
      <c r="H10" s="79"/>
      <c r="I10" s="81"/>
      <c r="J10" s="78"/>
      <c r="K10" s="78"/>
      <c r="L10" s="82"/>
      <c r="M10" s="78"/>
      <c r="N10" s="59" t="s">
        <v>1</v>
      </c>
      <c r="O10" s="53" t="str">
        <f t="shared" si="2"/>
        <v xml:space="preserve">                           0 0      0123  08004061234567891 9</v>
      </c>
      <c r="P10" s="60">
        <f t="shared" si="3"/>
        <v>61</v>
      </c>
      <c r="R10" s="73" t="s">
        <v>74</v>
      </c>
      <c r="S10" s="73">
        <f t="shared" si="4"/>
        <v>250</v>
      </c>
      <c r="T10" s="73">
        <f t="shared" si="5"/>
        <v>0</v>
      </c>
      <c r="U10" s="73" t="str">
        <f t="shared" si="6"/>
        <v xml:space="preserve">                           </v>
      </c>
      <c r="V10" s="73">
        <f t="shared" si="7"/>
        <v>27</v>
      </c>
      <c r="W10" s="73" t="str">
        <f t="shared" si="8"/>
        <v xml:space="preserve">                           </v>
      </c>
      <c r="X10" s="73">
        <f t="shared" si="9"/>
        <v>27</v>
      </c>
      <c r="Y10" s="73">
        <f t="shared" si="10"/>
        <v>0</v>
      </c>
      <c r="Z10" s="73" t="str">
        <f t="shared" si="11"/>
        <v xml:space="preserve">                           </v>
      </c>
      <c r="AA10" s="73">
        <f t="shared" si="12"/>
        <v>27</v>
      </c>
      <c r="AB10" s="73">
        <f t="shared" si="13"/>
        <v>0</v>
      </c>
      <c r="AC10" s="73">
        <f t="shared" si="14"/>
        <v>1</v>
      </c>
      <c r="AD10" s="73">
        <f t="shared" si="15"/>
        <v>0</v>
      </c>
      <c r="AE10" s="73" t="str">
        <f t="shared" si="16"/>
        <v xml:space="preserve">                           </v>
      </c>
      <c r="AF10" s="73">
        <f t="shared" si="17"/>
        <v>27</v>
      </c>
      <c r="AG10" s="73" t="str">
        <f t="shared" si="18"/>
        <v xml:space="preserve"> </v>
      </c>
      <c r="AH10" s="73">
        <f t="shared" si="19"/>
        <v>1</v>
      </c>
      <c r="AI10" s="73">
        <f t="shared" si="20"/>
        <v>0</v>
      </c>
      <c r="AJ10" s="59" t="s">
        <v>11</v>
      </c>
      <c r="AK10" s="119">
        <v>123</v>
      </c>
      <c r="AL10" s="59" t="s">
        <v>7</v>
      </c>
      <c r="AM10" s="73">
        <f t="shared" si="21"/>
        <v>0</v>
      </c>
      <c r="AN10" s="59" t="s">
        <v>2</v>
      </c>
      <c r="AO10" s="59" t="s">
        <v>13</v>
      </c>
      <c r="AP10" s="112">
        <v>1234567891</v>
      </c>
      <c r="AQ10" s="59" t="s">
        <v>8</v>
      </c>
      <c r="AR10" s="73" t="str">
        <f t="shared" si="22"/>
        <v xml:space="preserve">                           0 0      0123  08004061234567891 9</v>
      </c>
      <c r="AS10" s="77">
        <f t="shared" si="23"/>
        <v>61</v>
      </c>
      <c r="AT10" s="73" t="str">
        <f t="shared" si="24"/>
        <v xml:space="preserve">                           0 0      0123  08004061234567891 9</v>
      </c>
      <c r="AU10" s="20">
        <f t="shared" si="25"/>
        <v>61</v>
      </c>
      <c r="AV10" s="110">
        <f t="shared" si="26"/>
        <v>61</v>
      </c>
    </row>
    <row r="11" spans="1:48" s="20" customFormat="1" ht="36.75" customHeight="1" x14ac:dyDescent="0.25">
      <c r="A11" s="59">
        <v>7</v>
      </c>
      <c r="B11" s="78"/>
      <c r="C11" s="103"/>
      <c r="D11" s="103"/>
      <c r="E11" s="78"/>
      <c r="F11" s="78"/>
      <c r="G11" s="78"/>
      <c r="H11" s="79"/>
      <c r="I11" s="81"/>
      <c r="J11" s="78"/>
      <c r="K11" s="78"/>
      <c r="L11" s="82"/>
      <c r="M11" s="78"/>
      <c r="N11" s="59" t="s">
        <v>1</v>
      </c>
      <c r="O11" s="53" t="str">
        <f t="shared" si="2"/>
        <v xml:space="preserve">                           0 0      0123  08004061234567891 9</v>
      </c>
      <c r="P11" s="60">
        <f t="shared" si="3"/>
        <v>61</v>
      </c>
      <c r="R11" s="73" t="s">
        <v>74</v>
      </c>
      <c r="S11" s="73">
        <f t="shared" si="4"/>
        <v>250</v>
      </c>
      <c r="T11" s="73">
        <f t="shared" si="5"/>
        <v>0</v>
      </c>
      <c r="U11" s="73" t="str">
        <f t="shared" si="6"/>
        <v xml:space="preserve">                           </v>
      </c>
      <c r="V11" s="73">
        <f t="shared" si="7"/>
        <v>27</v>
      </c>
      <c r="W11" s="73" t="str">
        <f t="shared" si="8"/>
        <v xml:space="preserve">                           </v>
      </c>
      <c r="X11" s="73">
        <f t="shared" si="9"/>
        <v>27</v>
      </c>
      <c r="Y11" s="73">
        <f t="shared" si="10"/>
        <v>0</v>
      </c>
      <c r="Z11" s="73" t="str">
        <f t="shared" si="11"/>
        <v xml:space="preserve">                           </v>
      </c>
      <c r="AA11" s="73">
        <f t="shared" si="12"/>
        <v>27</v>
      </c>
      <c r="AB11" s="73">
        <f t="shared" si="13"/>
        <v>0</v>
      </c>
      <c r="AC11" s="73">
        <f t="shared" si="14"/>
        <v>1</v>
      </c>
      <c r="AD11" s="73">
        <f t="shared" si="15"/>
        <v>0</v>
      </c>
      <c r="AE11" s="73" t="str">
        <f t="shared" si="16"/>
        <v xml:space="preserve">                           </v>
      </c>
      <c r="AF11" s="73">
        <f t="shared" si="17"/>
        <v>27</v>
      </c>
      <c r="AG11" s="73" t="str">
        <f t="shared" si="18"/>
        <v xml:space="preserve"> </v>
      </c>
      <c r="AH11" s="73">
        <f t="shared" si="19"/>
        <v>1</v>
      </c>
      <c r="AI11" s="73">
        <f t="shared" si="20"/>
        <v>0</v>
      </c>
      <c r="AJ11" s="59" t="s">
        <v>11</v>
      </c>
      <c r="AK11" s="119">
        <v>123</v>
      </c>
      <c r="AL11" s="59" t="s">
        <v>7</v>
      </c>
      <c r="AM11" s="73">
        <f t="shared" si="21"/>
        <v>0</v>
      </c>
      <c r="AN11" s="59" t="s">
        <v>2</v>
      </c>
      <c r="AO11" s="59" t="s">
        <v>13</v>
      </c>
      <c r="AP11" s="112">
        <v>1234567891</v>
      </c>
      <c r="AQ11" s="59" t="s">
        <v>8</v>
      </c>
      <c r="AR11" s="73" t="str">
        <f t="shared" si="22"/>
        <v xml:space="preserve">                           0 0      0123  08004061234567891 9</v>
      </c>
      <c r="AS11" s="77">
        <f t="shared" si="23"/>
        <v>61</v>
      </c>
      <c r="AT11" s="73" t="str">
        <f t="shared" si="24"/>
        <v xml:space="preserve">                           0 0      0123  08004061234567891 9</v>
      </c>
      <c r="AU11" s="20">
        <f t="shared" si="25"/>
        <v>61</v>
      </c>
      <c r="AV11" s="110">
        <f t="shared" si="26"/>
        <v>61</v>
      </c>
    </row>
    <row r="12" spans="1:48" s="20" customFormat="1" ht="36.75" customHeight="1" x14ac:dyDescent="0.25">
      <c r="A12" s="59">
        <v>8</v>
      </c>
      <c r="B12" s="78"/>
      <c r="C12" s="103"/>
      <c r="D12" s="103"/>
      <c r="E12" s="78"/>
      <c r="F12" s="78"/>
      <c r="G12" s="78"/>
      <c r="H12" s="79"/>
      <c r="I12" s="81"/>
      <c r="J12" s="78"/>
      <c r="K12" s="78"/>
      <c r="L12" s="82"/>
      <c r="M12" s="78"/>
      <c r="N12" s="59" t="s">
        <v>1</v>
      </c>
      <c r="O12" s="53" t="str">
        <f t="shared" si="2"/>
        <v xml:space="preserve">                           0 0      0123  08004061234567891 9</v>
      </c>
      <c r="P12" s="60">
        <f t="shared" si="3"/>
        <v>61</v>
      </c>
      <c r="R12" s="73" t="s">
        <v>74</v>
      </c>
      <c r="S12" s="73">
        <f t="shared" si="4"/>
        <v>250</v>
      </c>
      <c r="T12" s="73">
        <f t="shared" si="5"/>
        <v>0</v>
      </c>
      <c r="U12" s="73" t="str">
        <f t="shared" si="6"/>
        <v xml:space="preserve">                           </v>
      </c>
      <c r="V12" s="73">
        <f t="shared" si="7"/>
        <v>27</v>
      </c>
      <c r="W12" s="73" t="str">
        <f t="shared" si="8"/>
        <v xml:space="preserve">                           </v>
      </c>
      <c r="X12" s="73">
        <f t="shared" si="9"/>
        <v>27</v>
      </c>
      <c r="Y12" s="73">
        <f t="shared" si="10"/>
        <v>0</v>
      </c>
      <c r="Z12" s="73" t="str">
        <f t="shared" si="11"/>
        <v xml:space="preserve">                           </v>
      </c>
      <c r="AA12" s="73">
        <f t="shared" si="12"/>
        <v>27</v>
      </c>
      <c r="AB12" s="73">
        <f t="shared" si="13"/>
        <v>0</v>
      </c>
      <c r="AC12" s="73">
        <f t="shared" si="14"/>
        <v>1</v>
      </c>
      <c r="AD12" s="73">
        <f t="shared" si="15"/>
        <v>0</v>
      </c>
      <c r="AE12" s="73" t="str">
        <f t="shared" si="16"/>
        <v xml:space="preserve">                           </v>
      </c>
      <c r="AF12" s="73">
        <f t="shared" si="17"/>
        <v>27</v>
      </c>
      <c r="AG12" s="73" t="str">
        <f t="shared" si="18"/>
        <v xml:space="preserve"> </v>
      </c>
      <c r="AH12" s="73">
        <f t="shared" si="19"/>
        <v>1</v>
      </c>
      <c r="AI12" s="73">
        <f t="shared" si="20"/>
        <v>0</v>
      </c>
      <c r="AJ12" s="59" t="s">
        <v>11</v>
      </c>
      <c r="AK12" s="119">
        <v>123</v>
      </c>
      <c r="AL12" s="59" t="s">
        <v>7</v>
      </c>
      <c r="AM12" s="73">
        <f t="shared" si="21"/>
        <v>0</v>
      </c>
      <c r="AN12" s="59" t="s">
        <v>2</v>
      </c>
      <c r="AO12" s="59" t="s">
        <v>13</v>
      </c>
      <c r="AP12" s="112">
        <v>1234567891</v>
      </c>
      <c r="AQ12" s="59" t="s">
        <v>8</v>
      </c>
      <c r="AR12" s="73" t="str">
        <f t="shared" si="22"/>
        <v xml:space="preserve">                           0 0      0123  08004061234567891 9</v>
      </c>
      <c r="AS12" s="77">
        <f t="shared" si="23"/>
        <v>61</v>
      </c>
      <c r="AT12" s="73" t="str">
        <f t="shared" si="24"/>
        <v xml:space="preserve">                           0 0      0123  08004061234567891 9</v>
      </c>
      <c r="AU12" s="20">
        <f t="shared" si="25"/>
        <v>61</v>
      </c>
      <c r="AV12" s="110">
        <f t="shared" si="26"/>
        <v>61</v>
      </c>
    </row>
    <row r="13" spans="1:48" s="20" customFormat="1" ht="36.75" customHeight="1" x14ac:dyDescent="0.25">
      <c r="A13" s="59">
        <v>9</v>
      </c>
      <c r="B13" s="78"/>
      <c r="C13" s="103"/>
      <c r="D13" s="103"/>
      <c r="E13" s="78"/>
      <c r="F13" s="78"/>
      <c r="G13" s="78"/>
      <c r="H13" s="79"/>
      <c r="I13" s="81"/>
      <c r="J13" s="78"/>
      <c r="K13" s="78"/>
      <c r="L13" s="82"/>
      <c r="M13" s="78"/>
      <c r="N13" s="59" t="s">
        <v>1</v>
      </c>
      <c r="O13" s="53" t="str">
        <f t="shared" si="2"/>
        <v xml:space="preserve">                           0 0      0123  08004061234567891 9</v>
      </c>
      <c r="P13" s="60">
        <f t="shared" si="3"/>
        <v>61</v>
      </c>
      <c r="R13" s="73" t="s">
        <v>74</v>
      </c>
      <c r="S13" s="73">
        <f t="shared" si="4"/>
        <v>250</v>
      </c>
      <c r="T13" s="73">
        <f t="shared" si="5"/>
        <v>0</v>
      </c>
      <c r="U13" s="73" t="str">
        <f t="shared" si="6"/>
        <v xml:space="preserve">                           </v>
      </c>
      <c r="V13" s="73">
        <f t="shared" si="7"/>
        <v>27</v>
      </c>
      <c r="W13" s="73" t="str">
        <f t="shared" si="8"/>
        <v xml:space="preserve">                           </v>
      </c>
      <c r="X13" s="73">
        <f t="shared" si="9"/>
        <v>27</v>
      </c>
      <c r="Y13" s="73">
        <f t="shared" si="10"/>
        <v>0</v>
      </c>
      <c r="Z13" s="73" t="str">
        <f t="shared" si="11"/>
        <v xml:space="preserve">                           </v>
      </c>
      <c r="AA13" s="73">
        <f t="shared" si="12"/>
        <v>27</v>
      </c>
      <c r="AB13" s="73">
        <f t="shared" si="13"/>
        <v>0</v>
      </c>
      <c r="AC13" s="73">
        <f t="shared" si="14"/>
        <v>1</v>
      </c>
      <c r="AD13" s="73">
        <f t="shared" si="15"/>
        <v>0</v>
      </c>
      <c r="AE13" s="73" t="str">
        <f t="shared" si="16"/>
        <v xml:space="preserve">                           </v>
      </c>
      <c r="AF13" s="73">
        <f t="shared" si="17"/>
        <v>27</v>
      </c>
      <c r="AG13" s="73" t="str">
        <f t="shared" si="18"/>
        <v xml:space="preserve"> </v>
      </c>
      <c r="AH13" s="73">
        <f t="shared" si="19"/>
        <v>1</v>
      </c>
      <c r="AI13" s="73">
        <f t="shared" si="20"/>
        <v>0</v>
      </c>
      <c r="AJ13" s="59" t="s">
        <v>11</v>
      </c>
      <c r="AK13" s="119">
        <v>123</v>
      </c>
      <c r="AL13" s="59" t="s">
        <v>7</v>
      </c>
      <c r="AM13" s="73">
        <f t="shared" si="21"/>
        <v>0</v>
      </c>
      <c r="AN13" s="59" t="s">
        <v>2</v>
      </c>
      <c r="AO13" s="59" t="s">
        <v>13</v>
      </c>
      <c r="AP13" s="112">
        <v>1234567891</v>
      </c>
      <c r="AQ13" s="59" t="s">
        <v>8</v>
      </c>
      <c r="AR13" s="73" t="str">
        <f t="shared" si="22"/>
        <v xml:space="preserve">                           0 0      0123  08004061234567891 9</v>
      </c>
      <c r="AS13" s="77">
        <f t="shared" si="23"/>
        <v>61</v>
      </c>
      <c r="AT13" s="73" t="str">
        <f t="shared" si="24"/>
        <v xml:space="preserve">                           0 0      0123  08004061234567891 9</v>
      </c>
      <c r="AU13" s="20">
        <f t="shared" si="25"/>
        <v>61</v>
      </c>
      <c r="AV13" s="110">
        <f t="shared" si="26"/>
        <v>61</v>
      </c>
    </row>
    <row r="14" spans="1:48" s="20" customFormat="1" ht="36.75" customHeight="1" x14ac:dyDescent="0.25">
      <c r="A14" s="59">
        <v>10</v>
      </c>
      <c r="B14" s="78"/>
      <c r="C14" s="103"/>
      <c r="D14" s="103"/>
      <c r="E14" s="78"/>
      <c r="F14" s="78"/>
      <c r="G14" s="78"/>
      <c r="H14" s="79"/>
      <c r="I14" s="81"/>
      <c r="J14" s="78"/>
      <c r="K14" s="78"/>
      <c r="L14" s="82"/>
      <c r="M14" s="78"/>
      <c r="N14" s="59" t="s">
        <v>1</v>
      </c>
      <c r="O14" s="53" t="str">
        <f t="shared" si="2"/>
        <v xml:space="preserve">                           0 0      0123  08004061234567891 9</v>
      </c>
      <c r="P14" s="60">
        <f t="shared" si="3"/>
        <v>61</v>
      </c>
      <c r="R14" s="73" t="s">
        <v>74</v>
      </c>
      <c r="S14" s="73">
        <f t="shared" si="4"/>
        <v>250</v>
      </c>
      <c r="T14" s="73">
        <f t="shared" si="5"/>
        <v>0</v>
      </c>
      <c r="U14" s="73" t="str">
        <f t="shared" si="6"/>
        <v xml:space="preserve">                           </v>
      </c>
      <c r="V14" s="73">
        <f t="shared" si="7"/>
        <v>27</v>
      </c>
      <c r="W14" s="73" t="str">
        <f t="shared" si="8"/>
        <v xml:space="preserve">                           </v>
      </c>
      <c r="X14" s="73">
        <f t="shared" si="9"/>
        <v>27</v>
      </c>
      <c r="Y14" s="73">
        <f t="shared" si="10"/>
        <v>0</v>
      </c>
      <c r="Z14" s="73" t="str">
        <f t="shared" si="11"/>
        <v xml:space="preserve">                           </v>
      </c>
      <c r="AA14" s="73">
        <f t="shared" si="12"/>
        <v>27</v>
      </c>
      <c r="AB14" s="73">
        <f t="shared" si="13"/>
        <v>0</v>
      </c>
      <c r="AC14" s="73">
        <f t="shared" si="14"/>
        <v>1</v>
      </c>
      <c r="AD14" s="73">
        <f t="shared" si="15"/>
        <v>0</v>
      </c>
      <c r="AE14" s="73" t="str">
        <f t="shared" si="16"/>
        <v xml:space="preserve">                           </v>
      </c>
      <c r="AF14" s="73">
        <f t="shared" si="17"/>
        <v>27</v>
      </c>
      <c r="AG14" s="73" t="str">
        <f t="shared" si="18"/>
        <v xml:space="preserve"> </v>
      </c>
      <c r="AH14" s="73">
        <f t="shared" si="19"/>
        <v>1</v>
      </c>
      <c r="AI14" s="73">
        <f t="shared" si="20"/>
        <v>0</v>
      </c>
      <c r="AJ14" s="59" t="s">
        <v>11</v>
      </c>
      <c r="AK14" s="119">
        <v>123</v>
      </c>
      <c r="AL14" s="59" t="s">
        <v>7</v>
      </c>
      <c r="AM14" s="73">
        <f t="shared" si="21"/>
        <v>0</v>
      </c>
      <c r="AN14" s="59" t="s">
        <v>2</v>
      </c>
      <c r="AO14" s="59" t="s">
        <v>13</v>
      </c>
      <c r="AP14" s="112">
        <v>1234567891</v>
      </c>
      <c r="AQ14" s="59" t="s">
        <v>8</v>
      </c>
      <c r="AR14" s="73" t="str">
        <f t="shared" si="22"/>
        <v xml:space="preserve">                           0 0      0123  08004061234567891 9</v>
      </c>
      <c r="AS14" s="77">
        <f t="shared" si="23"/>
        <v>61</v>
      </c>
      <c r="AT14" s="73" t="str">
        <f t="shared" si="24"/>
        <v xml:space="preserve">                           0 0      0123  08004061234567891 9</v>
      </c>
      <c r="AU14" s="20">
        <f t="shared" si="25"/>
        <v>61</v>
      </c>
      <c r="AV14" s="110">
        <f t="shared" si="26"/>
        <v>61</v>
      </c>
    </row>
    <row r="15" spans="1:48" s="20" customFormat="1" ht="36.75" customHeight="1" x14ac:dyDescent="0.25">
      <c r="A15" s="59">
        <v>11</v>
      </c>
      <c r="B15" s="78"/>
      <c r="C15" s="103"/>
      <c r="D15" s="103"/>
      <c r="E15" s="78"/>
      <c r="F15" s="78"/>
      <c r="G15" s="78"/>
      <c r="H15" s="79"/>
      <c r="I15" s="81"/>
      <c r="J15" s="78"/>
      <c r="K15" s="78"/>
      <c r="L15" s="82"/>
      <c r="M15" s="78"/>
      <c r="N15" s="59" t="s">
        <v>1</v>
      </c>
      <c r="O15" s="53" t="str">
        <f t="shared" si="2"/>
        <v xml:space="preserve">                           0 0      0123  08004061234567891 9</v>
      </c>
      <c r="P15" s="60">
        <f t="shared" si="3"/>
        <v>61</v>
      </c>
      <c r="R15" s="73" t="s">
        <v>74</v>
      </c>
      <c r="S15" s="73">
        <f t="shared" si="4"/>
        <v>250</v>
      </c>
      <c r="T15" s="73">
        <f t="shared" si="5"/>
        <v>0</v>
      </c>
      <c r="U15" s="73" t="str">
        <f t="shared" si="6"/>
        <v xml:space="preserve">                           </v>
      </c>
      <c r="V15" s="73">
        <f t="shared" si="7"/>
        <v>27</v>
      </c>
      <c r="W15" s="73" t="str">
        <f t="shared" si="8"/>
        <v xml:space="preserve">                           </v>
      </c>
      <c r="X15" s="73">
        <f t="shared" si="9"/>
        <v>27</v>
      </c>
      <c r="Y15" s="73">
        <f t="shared" si="10"/>
        <v>0</v>
      </c>
      <c r="Z15" s="73" t="str">
        <f t="shared" si="11"/>
        <v xml:space="preserve">                           </v>
      </c>
      <c r="AA15" s="73">
        <f t="shared" si="12"/>
        <v>27</v>
      </c>
      <c r="AB15" s="73">
        <f t="shared" si="13"/>
        <v>0</v>
      </c>
      <c r="AC15" s="73">
        <f t="shared" si="14"/>
        <v>1</v>
      </c>
      <c r="AD15" s="73">
        <f t="shared" si="15"/>
        <v>0</v>
      </c>
      <c r="AE15" s="73" t="str">
        <f t="shared" si="16"/>
        <v xml:space="preserve">                           </v>
      </c>
      <c r="AF15" s="73">
        <f t="shared" si="17"/>
        <v>27</v>
      </c>
      <c r="AG15" s="73" t="str">
        <f t="shared" si="18"/>
        <v xml:space="preserve"> </v>
      </c>
      <c r="AH15" s="73">
        <f t="shared" si="19"/>
        <v>1</v>
      </c>
      <c r="AI15" s="73">
        <f t="shared" si="20"/>
        <v>0</v>
      </c>
      <c r="AJ15" s="59" t="s">
        <v>11</v>
      </c>
      <c r="AK15" s="119">
        <v>123</v>
      </c>
      <c r="AL15" s="59" t="s">
        <v>7</v>
      </c>
      <c r="AM15" s="73">
        <f t="shared" si="21"/>
        <v>0</v>
      </c>
      <c r="AN15" s="59" t="s">
        <v>2</v>
      </c>
      <c r="AO15" s="59" t="s">
        <v>13</v>
      </c>
      <c r="AP15" s="112">
        <v>1234567891</v>
      </c>
      <c r="AQ15" s="59" t="s">
        <v>8</v>
      </c>
      <c r="AR15" s="73" t="str">
        <f t="shared" si="22"/>
        <v xml:space="preserve">                           0 0      0123  08004061234567891 9</v>
      </c>
      <c r="AS15" s="77">
        <f t="shared" si="23"/>
        <v>61</v>
      </c>
      <c r="AT15" s="73" t="str">
        <f t="shared" si="24"/>
        <v xml:space="preserve">                           0 0      0123  08004061234567891 9</v>
      </c>
      <c r="AU15" s="20">
        <f t="shared" si="25"/>
        <v>61</v>
      </c>
      <c r="AV15" s="110">
        <f t="shared" si="26"/>
        <v>61</v>
      </c>
    </row>
    <row r="16" spans="1:48" s="20" customFormat="1" ht="36.75" customHeight="1" x14ac:dyDescent="0.25">
      <c r="A16" s="59">
        <v>12</v>
      </c>
      <c r="B16" s="78"/>
      <c r="C16" s="103"/>
      <c r="D16" s="103"/>
      <c r="E16" s="78"/>
      <c r="F16" s="78"/>
      <c r="G16" s="78"/>
      <c r="H16" s="79"/>
      <c r="I16" s="81"/>
      <c r="J16" s="78"/>
      <c r="K16" s="78"/>
      <c r="L16" s="82"/>
      <c r="M16" s="78"/>
      <c r="N16" s="59" t="s">
        <v>1</v>
      </c>
      <c r="O16" s="53" t="str">
        <f t="shared" si="2"/>
        <v xml:space="preserve">                           0 0      0123  08004061234567891 9</v>
      </c>
      <c r="P16" s="60">
        <f t="shared" si="3"/>
        <v>61</v>
      </c>
      <c r="R16" s="73" t="s">
        <v>74</v>
      </c>
      <c r="S16" s="73">
        <f t="shared" si="4"/>
        <v>250</v>
      </c>
      <c r="T16" s="73">
        <f t="shared" si="5"/>
        <v>0</v>
      </c>
      <c r="U16" s="73" t="str">
        <f t="shared" si="6"/>
        <v xml:space="preserve">                           </v>
      </c>
      <c r="V16" s="73">
        <f t="shared" si="7"/>
        <v>27</v>
      </c>
      <c r="W16" s="73" t="str">
        <f t="shared" si="8"/>
        <v xml:space="preserve">                           </v>
      </c>
      <c r="X16" s="73">
        <f t="shared" si="9"/>
        <v>27</v>
      </c>
      <c r="Y16" s="73">
        <f t="shared" si="10"/>
        <v>0</v>
      </c>
      <c r="Z16" s="73" t="str">
        <f t="shared" si="11"/>
        <v xml:space="preserve">                           </v>
      </c>
      <c r="AA16" s="73">
        <f t="shared" si="12"/>
        <v>27</v>
      </c>
      <c r="AB16" s="73">
        <f t="shared" si="13"/>
        <v>0</v>
      </c>
      <c r="AC16" s="73">
        <f t="shared" si="14"/>
        <v>1</v>
      </c>
      <c r="AD16" s="73">
        <f t="shared" si="15"/>
        <v>0</v>
      </c>
      <c r="AE16" s="73" t="str">
        <f t="shared" si="16"/>
        <v xml:space="preserve">                           </v>
      </c>
      <c r="AF16" s="73">
        <f t="shared" si="17"/>
        <v>27</v>
      </c>
      <c r="AG16" s="73" t="str">
        <f t="shared" si="18"/>
        <v xml:space="preserve"> </v>
      </c>
      <c r="AH16" s="73">
        <f t="shared" si="19"/>
        <v>1</v>
      </c>
      <c r="AI16" s="73">
        <f t="shared" si="20"/>
        <v>0</v>
      </c>
      <c r="AJ16" s="59" t="s">
        <v>11</v>
      </c>
      <c r="AK16" s="119">
        <v>123</v>
      </c>
      <c r="AL16" s="59" t="s">
        <v>7</v>
      </c>
      <c r="AM16" s="73">
        <f t="shared" si="21"/>
        <v>0</v>
      </c>
      <c r="AN16" s="59" t="s">
        <v>2</v>
      </c>
      <c r="AO16" s="59" t="s">
        <v>13</v>
      </c>
      <c r="AP16" s="112">
        <v>1234567891</v>
      </c>
      <c r="AQ16" s="59" t="s">
        <v>8</v>
      </c>
      <c r="AR16" s="73" t="str">
        <f t="shared" si="22"/>
        <v xml:space="preserve">                           0 0      0123  08004061234567891 9</v>
      </c>
      <c r="AS16" s="77">
        <f t="shared" si="23"/>
        <v>61</v>
      </c>
      <c r="AT16" s="73" t="str">
        <f t="shared" si="24"/>
        <v xml:space="preserve">                           0 0      0123  08004061234567891 9</v>
      </c>
      <c r="AU16" s="20">
        <f t="shared" si="25"/>
        <v>61</v>
      </c>
      <c r="AV16" s="110">
        <f t="shared" si="26"/>
        <v>61</v>
      </c>
    </row>
    <row r="17" spans="1:48" s="20" customFormat="1" ht="36.75" customHeight="1" x14ac:dyDescent="0.25">
      <c r="A17" s="59">
        <v>13</v>
      </c>
      <c r="B17" s="78"/>
      <c r="C17" s="103"/>
      <c r="D17" s="103"/>
      <c r="E17" s="78"/>
      <c r="F17" s="78"/>
      <c r="G17" s="78"/>
      <c r="H17" s="79"/>
      <c r="I17" s="81"/>
      <c r="J17" s="78"/>
      <c r="K17" s="78"/>
      <c r="L17" s="82"/>
      <c r="M17" s="78"/>
      <c r="N17" s="59" t="s">
        <v>1</v>
      </c>
      <c r="O17" s="53" t="str">
        <f t="shared" si="2"/>
        <v xml:space="preserve">                           0 0      0123  08004061234567891 9</v>
      </c>
      <c r="P17" s="60">
        <f t="shared" si="3"/>
        <v>61</v>
      </c>
      <c r="R17" s="73" t="s">
        <v>74</v>
      </c>
      <c r="S17" s="73">
        <f t="shared" si="4"/>
        <v>250</v>
      </c>
      <c r="T17" s="73">
        <f t="shared" si="5"/>
        <v>0</v>
      </c>
      <c r="U17" s="73" t="str">
        <f t="shared" si="6"/>
        <v xml:space="preserve">                           </v>
      </c>
      <c r="V17" s="73">
        <f t="shared" si="7"/>
        <v>27</v>
      </c>
      <c r="W17" s="73" t="str">
        <f t="shared" si="8"/>
        <v xml:space="preserve">                           </v>
      </c>
      <c r="X17" s="73">
        <f t="shared" si="9"/>
        <v>27</v>
      </c>
      <c r="Y17" s="73">
        <f t="shared" si="10"/>
        <v>0</v>
      </c>
      <c r="Z17" s="73" t="str">
        <f t="shared" si="11"/>
        <v xml:space="preserve">                           </v>
      </c>
      <c r="AA17" s="73">
        <f t="shared" si="12"/>
        <v>27</v>
      </c>
      <c r="AB17" s="73">
        <f t="shared" si="13"/>
        <v>0</v>
      </c>
      <c r="AC17" s="73">
        <f t="shared" si="14"/>
        <v>1</v>
      </c>
      <c r="AD17" s="73">
        <f t="shared" si="15"/>
        <v>0</v>
      </c>
      <c r="AE17" s="73" t="str">
        <f t="shared" si="16"/>
        <v xml:space="preserve">                           </v>
      </c>
      <c r="AF17" s="73">
        <f t="shared" si="17"/>
        <v>27</v>
      </c>
      <c r="AG17" s="73" t="str">
        <f t="shared" si="18"/>
        <v xml:space="preserve"> </v>
      </c>
      <c r="AH17" s="73">
        <f t="shared" si="19"/>
        <v>1</v>
      </c>
      <c r="AI17" s="73">
        <f t="shared" si="20"/>
        <v>0</v>
      </c>
      <c r="AJ17" s="59" t="s">
        <v>11</v>
      </c>
      <c r="AK17" s="119">
        <v>123</v>
      </c>
      <c r="AL17" s="59" t="s">
        <v>7</v>
      </c>
      <c r="AM17" s="73">
        <f t="shared" si="21"/>
        <v>0</v>
      </c>
      <c r="AN17" s="59" t="s">
        <v>2</v>
      </c>
      <c r="AO17" s="59" t="s">
        <v>13</v>
      </c>
      <c r="AP17" s="112">
        <v>1234567891</v>
      </c>
      <c r="AQ17" s="59" t="s">
        <v>8</v>
      </c>
      <c r="AR17" s="73" t="str">
        <f t="shared" si="22"/>
        <v xml:space="preserve">                           0 0      0123  08004061234567891 9</v>
      </c>
      <c r="AS17" s="77">
        <f t="shared" si="23"/>
        <v>61</v>
      </c>
      <c r="AT17" s="73" t="str">
        <f t="shared" si="24"/>
        <v xml:space="preserve">                           0 0      0123  08004061234567891 9</v>
      </c>
      <c r="AU17" s="20">
        <f t="shared" si="25"/>
        <v>61</v>
      </c>
      <c r="AV17" s="110">
        <f t="shared" si="26"/>
        <v>61</v>
      </c>
    </row>
    <row r="18" spans="1:48" s="20" customFormat="1" ht="36.75" customHeight="1" x14ac:dyDescent="0.25">
      <c r="A18" s="59">
        <v>14</v>
      </c>
      <c r="B18" s="78"/>
      <c r="C18" s="103"/>
      <c r="D18" s="103"/>
      <c r="E18" s="78"/>
      <c r="F18" s="78"/>
      <c r="G18" s="78"/>
      <c r="H18" s="79"/>
      <c r="I18" s="81"/>
      <c r="J18" s="78"/>
      <c r="K18" s="78"/>
      <c r="L18" s="82"/>
      <c r="M18" s="78"/>
      <c r="N18" s="59" t="s">
        <v>1</v>
      </c>
      <c r="O18" s="53" t="str">
        <f t="shared" si="2"/>
        <v xml:space="preserve">                           0 0      0123  08004061234567891 9</v>
      </c>
      <c r="P18" s="60">
        <f t="shared" si="3"/>
        <v>61</v>
      </c>
      <c r="R18" s="73" t="s">
        <v>74</v>
      </c>
      <c r="S18" s="73">
        <f t="shared" si="4"/>
        <v>250</v>
      </c>
      <c r="T18" s="73">
        <f t="shared" si="5"/>
        <v>0</v>
      </c>
      <c r="U18" s="73" t="str">
        <f t="shared" si="6"/>
        <v xml:space="preserve">                           </v>
      </c>
      <c r="V18" s="73">
        <f t="shared" si="7"/>
        <v>27</v>
      </c>
      <c r="W18" s="73" t="str">
        <f t="shared" si="8"/>
        <v xml:space="preserve">                           </v>
      </c>
      <c r="X18" s="73">
        <f t="shared" si="9"/>
        <v>27</v>
      </c>
      <c r="Y18" s="73">
        <f t="shared" si="10"/>
        <v>0</v>
      </c>
      <c r="Z18" s="73" t="str">
        <f t="shared" si="11"/>
        <v xml:space="preserve">                           </v>
      </c>
      <c r="AA18" s="73">
        <f t="shared" si="12"/>
        <v>27</v>
      </c>
      <c r="AB18" s="73">
        <f t="shared" si="13"/>
        <v>0</v>
      </c>
      <c r="AC18" s="73">
        <f t="shared" si="14"/>
        <v>1</v>
      </c>
      <c r="AD18" s="73">
        <f t="shared" si="15"/>
        <v>0</v>
      </c>
      <c r="AE18" s="73" t="str">
        <f t="shared" si="16"/>
        <v xml:space="preserve">                           </v>
      </c>
      <c r="AF18" s="73">
        <f t="shared" si="17"/>
        <v>27</v>
      </c>
      <c r="AG18" s="73" t="str">
        <f t="shared" si="18"/>
        <v xml:space="preserve"> </v>
      </c>
      <c r="AH18" s="73">
        <f t="shared" si="19"/>
        <v>1</v>
      </c>
      <c r="AI18" s="73">
        <f t="shared" si="20"/>
        <v>0</v>
      </c>
      <c r="AJ18" s="59" t="s">
        <v>11</v>
      </c>
      <c r="AK18" s="119">
        <v>123</v>
      </c>
      <c r="AL18" s="59" t="s">
        <v>7</v>
      </c>
      <c r="AM18" s="73">
        <f t="shared" si="21"/>
        <v>0</v>
      </c>
      <c r="AN18" s="59" t="s">
        <v>2</v>
      </c>
      <c r="AO18" s="59" t="s">
        <v>13</v>
      </c>
      <c r="AP18" s="112">
        <v>1234567891</v>
      </c>
      <c r="AQ18" s="59" t="s">
        <v>8</v>
      </c>
      <c r="AR18" s="73" t="str">
        <f t="shared" si="22"/>
        <v xml:space="preserve">                           0 0      0123  08004061234567891 9</v>
      </c>
      <c r="AS18" s="77">
        <f t="shared" si="23"/>
        <v>61</v>
      </c>
      <c r="AT18" s="73" t="str">
        <f t="shared" si="24"/>
        <v xml:space="preserve">                           0 0      0123  08004061234567891 9</v>
      </c>
      <c r="AU18" s="20">
        <f t="shared" si="25"/>
        <v>61</v>
      </c>
      <c r="AV18" s="110">
        <f t="shared" si="26"/>
        <v>61</v>
      </c>
    </row>
    <row r="19" spans="1:48" s="20" customFormat="1" ht="36.75" customHeight="1" x14ac:dyDescent="0.25">
      <c r="A19" s="59">
        <v>15</v>
      </c>
      <c r="B19" s="78"/>
      <c r="C19" s="103"/>
      <c r="D19" s="103"/>
      <c r="E19" s="78"/>
      <c r="F19" s="78"/>
      <c r="G19" s="78"/>
      <c r="H19" s="79"/>
      <c r="I19" s="81"/>
      <c r="J19" s="78"/>
      <c r="K19" s="78"/>
      <c r="L19" s="82"/>
      <c r="M19" s="78"/>
      <c r="N19" s="59" t="s">
        <v>1</v>
      </c>
      <c r="O19" s="53" t="str">
        <f t="shared" si="2"/>
        <v xml:space="preserve">                           0 0      0123  08004061234567891 9</v>
      </c>
      <c r="P19" s="60">
        <f t="shared" si="3"/>
        <v>61</v>
      </c>
      <c r="R19" s="73" t="s">
        <v>74</v>
      </c>
      <c r="S19" s="73">
        <f t="shared" si="4"/>
        <v>250</v>
      </c>
      <c r="T19" s="73">
        <f t="shared" si="5"/>
        <v>0</v>
      </c>
      <c r="U19" s="73" t="str">
        <f t="shared" si="6"/>
        <v xml:space="preserve">                           </v>
      </c>
      <c r="V19" s="73">
        <f t="shared" si="7"/>
        <v>27</v>
      </c>
      <c r="W19" s="73" t="str">
        <f t="shared" si="8"/>
        <v xml:space="preserve">                           </v>
      </c>
      <c r="X19" s="73">
        <f t="shared" si="9"/>
        <v>27</v>
      </c>
      <c r="Y19" s="73">
        <f t="shared" si="10"/>
        <v>0</v>
      </c>
      <c r="Z19" s="73" t="str">
        <f t="shared" si="11"/>
        <v xml:space="preserve">                           </v>
      </c>
      <c r="AA19" s="73">
        <f t="shared" si="12"/>
        <v>27</v>
      </c>
      <c r="AB19" s="73">
        <f t="shared" si="13"/>
        <v>0</v>
      </c>
      <c r="AC19" s="73">
        <f t="shared" si="14"/>
        <v>1</v>
      </c>
      <c r="AD19" s="73">
        <f t="shared" si="15"/>
        <v>0</v>
      </c>
      <c r="AE19" s="73" t="str">
        <f t="shared" si="16"/>
        <v xml:space="preserve">                           </v>
      </c>
      <c r="AF19" s="73">
        <f t="shared" si="17"/>
        <v>27</v>
      </c>
      <c r="AG19" s="73" t="str">
        <f t="shared" si="18"/>
        <v xml:space="preserve"> </v>
      </c>
      <c r="AH19" s="73">
        <f t="shared" si="19"/>
        <v>1</v>
      </c>
      <c r="AI19" s="73">
        <f t="shared" si="20"/>
        <v>0</v>
      </c>
      <c r="AJ19" s="59" t="s">
        <v>11</v>
      </c>
      <c r="AK19" s="119">
        <v>123</v>
      </c>
      <c r="AL19" s="59" t="s">
        <v>7</v>
      </c>
      <c r="AM19" s="73">
        <f t="shared" si="21"/>
        <v>0</v>
      </c>
      <c r="AN19" s="59" t="s">
        <v>2</v>
      </c>
      <c r="AO19" s="59" t="s">
        <v>13</v>
      </c>
      <c r="AP19" s="112">
        <v>1234567891</v>
      </c>
      <c r="AQ19" s="59" t="s">
        <v>8</v>
      </c>
      <c r="AR19" s="73" t="str">
        <f t="shared" si="22"/>
        <v xml:space="preserve">                           0 0      0123  08004061234567891 9</v>
      </c>
      <c r="AS19" s="77">
        <f t="shared" si="23"/>
        <v>61</v>
      </c>
      <c r="AT19" s="73" t="str">
        <f t="shared" si="24"/>
        <v xml:space="preserve">                           0 0      0123  08004061234567891 9</v>
      </c>
      <c r="AU19" s="20">
        <f t="shared" si="25"/>
        <v>61</v>
      </c>
      <c r="AV19" s="110">
        <f t="shared" si="26"/>
        <v>61</v>
      </c>
    </row>
    <row r="20" spans="1:48" s="20" customFormat="1" ht="36.75" customHeight="1" x14ac:dyDescent="0.25">
      <c r="A20" s="59">
        <v>16</v>
      </c>
      <c r="B20" s="78"/>
      <c r="C20" s="103"/>
      <c r="D20" s="103"/>
      <c r="E20" s="78"/>
      <c r="F20" s="78"/>
      <c r="G20" s="78"/>
      <c r="H20" s="79"/>
      <c r="I20" s="81"/>
      <c r="J20" s="78"/>
      <c r="K20" s="78"/>
      <c r="L20" s="82"/>
      <c r="M20" s="78"/>
      <c r="N20" s="59" t="s">
        <v>1</v>
      </c>
      <c r="O20" s="53" t="str">
        <f t="shared" si="2"/>
        <v xml:space="preserve">                           0 0      0123  08004061234567891 9</v>
      </c>
      <c r="P20" s="60">
        <f t="shared" si="3"/>
        <v>61</v>
      </c>
      <c r="R20" s="73" t="s">
        <v>74</v>
      </c>
      <c r="S20" s="73">
        <f t="shared" si="4"/>
        <v>250</v>
      </c>
      <c r="T20" s="73">
        <f t="shared" si="5"/>
        <v>0</v>
      </c>
      <c r="U20" s="73" t="str">
        <f t="shared" si="6"/>
        <v xml:space="preserve">                           </v>
      </c>
      <c r="V20" s="73">
        <f t="shared" si="7"/>
        <v>27</v>
      </c>
      <c r="W20" s="73" t="str">
        <f t="shared" si="8"/>
        <v xml:space="preserve">                           </v>
      </c>
      <c r="X20" s="73">
        <f t="shared" si="9"/>
        <v>27</v>
      </c>
      <c r="Y20" s="73">
        <f t="shared" si="10"/>
        <v>0</v>
      </c>
      <c r="Z20" s="73" t="str">
        <f t="shared" si="11"/>
        <v xml:space="preserve">                           </v>
      </c>
      <c r="AA20" s="73">
        <f t="shared" si="12"/>
        <v>27</v>
      </c>
      <c r="AB20" s="73">
        <f t="shared" si="13"/>
        <v>0</v>
      </c>
      <c r="AC20" s="73">
        <f t="shared" si="14"/>
        <v>1</v>
      </c>
      <c r="AD20" s="73">
        <f t="shared" si="15"/>
        <v>0</v>
      </c>
      <c r="AE20" s="73" t="str">
        <f t="shared" si="16"/>
        <v xml:space="preserve">                           </v>
      </c>
      <c r="AF20" s="73">
        <f t="shared" si="17"/>
        <v>27</v>
      </c>
      <c r="AG20" s="73" t="str">
        <f t="shared" si="18"/>
        <v xml:space="preserve"> </v>
      </c>
      <c r="AH20" s="73">
        <f t="shared" si="19"/>
        <v>1</v>
      </c>
      <c r="AI20" s="73">
        <f t="shared" si="20"/>
        <v>0</v>
      </c>
      <c r="AJ20" s="59" t="s">
        <v>11</v>
      </c>
      <c r="AK20" s="119">
        <v>123</v>
      </c>
      <c r="AL20" s="59" t="s">
        <v>7</v>
      </c>
      <c r="AM20" s="73">
        <f t="shared" si="21"/>
        <v>0</v>
      </c>
      <c r="AN20" s="59" t="s">
        <v>2</v>
      </c>
      <c r="AO20" s="59" t="s">
        <v>13</v>
      </c>
      <c r="AP20" s="112">
        <v>1234567891</v>
      </c>
      <c r="AQ20" s="59" t="s">
        <v>8</v>
      </c>
      <c r="AR20" s="73" t="str">
        <f t="shared" si="22"/>
        <v xml:space="preserve">                           0 0      0123  08004061234567891 9</v>
      </c>
      <c r="AS20" s="77">
        <f t="shared" si="23"/>
        <v>61</v>
      </c>
      <c r="AT20" s="73" t="str">
        <f t="shared" si="24"/>
        <v xml:space="preserve">                           0 0      0123  08004061234567891 9</v>
      </c>
      <c r="AU20" s="20">
        <f t="shared" si="25"/>
        <v>61</v>
      </c>
      <c r="AV20" s="110">
        <f t="shared" si="26"/>
        <v>61</v>
      </c>
    </row>
    <row r="21" spans="1:48" s="20" customFormat="1" ht="36.75" customHeight="1" x14ac:dyDescent="0.25">
      <c r="A21" s="59">
        <v>17</v>
      </c>
      <c r="B21" s="78"/>
      <c r="C21" s="103"/>
      <c r="D21" s="103"/>
      <c r="E21" s="78"/>
      <c r="F21" s="78"/>
      <c r="G21" s="78"/>
      <c r="H21" s="79"/>
      <c r="I21" s="81"/>
      <c r="J21" s="78"/>
      <c r="K21" s="78"/>
      <c r="L21" s="82"/>
      <c r="M21" s="78"/>
      <c r="N21" s="59" t="s">
        <v>1</v>
      </c>
      <c r="O21" s="53" t="str">
        <f t="shared" si="2"/>
        <v xml:space="preserve">                           0 0      0123  08004061234567891 9</v>
      </c>
      <c r="P21" s="60">
        <f t="shared" si="3"/>
        <v>61</v>
      </c>
      <c r="R21" s="73" t="s">
        <v>74</v>
      </c>
      <c r="S21" s="73">
        <f t="shared" si="4"/>
        <v>250</v>
      </c>
      <c r="T21" s="73">
        <f t="shared" si="5"/>
        <v>0</v>
      </c>
      <c r="U21" s="73" t="str">
        <f t="shared" si="6"/>
        <v xml:space="preserve">                           </v>
      </c>
      <c r="V21" s="73">
        <f t="shared" si="7"/>
        <v>27</v>
      </c>
      <c r="W21" s="73" t="str">
        <f t="shared" si="8"/>
        <v xml:space="preserve">                           </v>
      </c>
      <c r="X21" s="73">
        <f t="shared" si="9"/>
        <v>27</v>
      </c>
      <c r="Y21" s="73">
        <f t="shared" si="10"/>
        <v>0</v>
      </c>
      <c r="Z21" s="73" t="str">
        <f t="shared" si="11"/>
        <v xml:space="preserve">                           </v>
      </c>
      <c r="AA21" s="73">
        <f t="shared" si="12"/>
        <v>27</v>
      </c>
      <c r="AB21" s="73">
        <f t="shared" si="13"/>
        <v>0</v>
      </c>
      <c r="AC21" s="73">
        <f t="shared" si="14"/>
        <v>1</v>
      </c>
      <c r="AD21" s="73">
        <f t="shared" si="15"/>
        <v>0</v>
      </c>
      <c r="AE21" s="73" t="str">
        <f t="shared" si="16"/>
        <v xml:space="preserve">                           </v>
      </c>
      <c r="AF21" s="73">
        <f t="shared" si="17"/>
        <v>27</v>
      </c>
      <c r="AG21" s="73" t="str">
        <f t="shared" si="18"/>
        <v xml:space="preserve"> </v>
      </c>
      <c r="AH21" s="73">
        <f t="shared" si="19"/>
        <v>1</v>
      </c>
      <c r="AI21" s="73">
        <f t="shared" si="20"/>
        <v>0</v>
      </c>
      <c r="AJ21" s="59" t="s">
        <v>11</v>
      </c>
      <c r="AK21" s="119">
        <v>123</v>
      </c>
      <c r="AL21" s="59" t="s">
        <v>7</v>
      </c>
      <c r="AM21" s="73">
        <f t="shared" si="21"/>
        <v>0</v>
      </c>
      <c r="AN21" s="59" t="s">
        <v>2</v>
      </c>
      <c r="AO21" s="59" t="s">
        <v>13</v>
      </c>
      <c r="AP21" s="112">
        <v>1234567891</v>
      </c>
      <c r="AQ21" s="59" t="s">
        <v>8</v>
      </c>
      <c r="AR21" s="73" t="str">
        <f t="shared" si="22"/>
        <v xml:space="preserve">                           0 0      0123  08004061234567891 9</v>
      </c>
      <c r="AS21" s="77">
        <f t="shared" si="23"/>
        <v>61</v>
      </c>
      <c r="AT21" s="73" t="str">
        <f t="shared" si="24"/>
        <v xml:space="preserve">                           0 0      0123  08004061234567891 9</v>
      </c>
      <c r="AU21" s="20">
        <f t="shared" si="25"/>
        <v>61</v>
      </c>
      <c r="AV21" s="110">
        <f t="shared" si="26"/>
        <v>61</v>
      </c>
    </row>
    <row r="22" spans="1:48" s="20" customFormat="1" ht="36.75" customHeight="1" x14ac:dyDescent="0.25">
      <c r="A22" s="59">
        <v>18</v>
      </c>
      <c r="B22" s="78"/>
      <c r="C22" s="103"/>
      <c r="D22" s="103"/>
      <c r="E22" s="78"/>
      <c r="F22" s="78"/>
      <c r="G22" s="78"/>
      <c r="H22" s="79"/>
      <c r="I22" s="81"/>
      <c r="J22" s="78"/>
      <c r="K22" s="78"/>
      <c r="L22" s="82"/>
      <c r="M22" s="78"/>
      <c r="N22" s="59" t="s">
        <v>1</v>
      </c>
      <c r="O22" s="53" t="str">
        <f t="shared" si="2"/>
        <v xml:space="preserve">                           0 0      0123  08004061234567891 9</v>
      </c>
      <c r="P22" s="60">
        <f t="shared" si="3"/>
        <v>61</v>
      </c>
      <c r="R22" s="73" t="s">
        <v>74</v>
      </c>
      <c r="S22" s="73">
        <f t="shared" si="4"/>
        <v>250</v>
      </c>
      <c r="T22" s="73">
        <f t="shared" si="5"/>
        <v>0</v>
      </c>
      <c r="U22" s="73" t="str">
        <f t="shared" si="6"/>
        <v xml:space="preserve">                           </v>
      </c>
      <c r="V22" s="73">
        <f t="shared" si="7"/>
        <v>27</v>
      </c>
      <c r="W22" s="73" t="str">
        <f t="shared" si="8"/>
        <v xml:space="preserve">                           </v>
      </c>
      <c r="X22" s="73">
        <f t="shared" si="9"/>
        <v>27</v>
      </c>
      <c r="Y22" s="73">
        <f t="shared" si="10"/>
        <v>0</v>
      </c>
      <c r="Z22" s="73" t="str">
        <f t="shared" si="11"/>
        <v xml:space="preserve">                           </v>
      </c>
      <c r="AA22" s="73">
        <f t="shared" si="12"/>
        <v>27</v>
      </c>
      <c r="AB22" s="73">
        <f t="shared" si="13"/>
        <v>0</v>
      </c>
      <c r="AC22" s="73">
        <f t="shared" si="14"/>
        <v>1</v>
      </c>
      <c r="AD22" s="73">
        <f t="shared" si="15"/>
        <v>0</v>
      </c>
      <c r="AE22" s="73" t="str">
        <f t="shared" si="16"/>
        <v xml:space="preserve">                           </v>
      </c>
      <c r="AF22" s="73">
        <f t="shared" si="17"/>
        <v>27</v>
      </c>
      <c r="AG22" s="73" t="str">
        <f t="shared" si="18"/>
        <v xml:space="preserve"> </v>
      </c>
      <c r="AH22" s="73">
        <f t="shared" si="19"/>
        <v>1</v>
      </c>
      <c r="AI22" s="73">
        <f t="shared" si="20"/>
        <v>0</v>
      </c>
      <c r="AJ22" s="59" t="s">
        <v>11</v>
      </c>
      <c r="AK22" s="119">
        <v>123</v>
      </c>
      <c r="AL22" s="59" t="s">
        <v>7</v>
      </c>
      <c r="AM22" s="73">
        <f t="shared" si="21"/>
        <v>0</v>
      </c>
      <c r="AN22" s="59" t="s">
        <v>2</v>
      </c>
      <c r="AO22" s="59" t="s">
        <v>13</v>
      </c>
      <c r="AP22" s="112">
        <v>1234567891</v>
      </c>
      <c r="AQ22" s="59" t="s">
        <v>8</v>
      </c>
      <c r="AR22" s="73" t="str">
        <f t="shared" si="22"/>
        <v xml:space="preserve">                           0 0      0123  08004061234567891 9</v>
      </c>
      <c r="AS22" s="77">
        <f t="shared" si="23"/>
        <v>61</v>
      </c>
      <c r="AT22" s="73" t="str">
        <f t="shared" si="24"/>
        <v xml:space="preserve">                           0 0      0123  08004061234567891 9</v>
      </c>
      <c r="AU22" s="20">
        <f t="shared" si="25"/>
        <v>61</v>
      </c>
      <c r="AV22" s="110">
        <f t="shared" si="26"/>
        <v>61</v>
      </c>
    </row>
    <row r="23" spans="1:48" s="20" customFormat="1" ht="36.75" customHeight="1" x14ac:dyDescent="0.25">
      <c r="A23" s="59">
        <v>19</v>
      </c>
      <c r="B23" s="78"/>
      <c r="C23" s="103"/>
      <c r="D23" s="103"/>
      <c r="E23" s="78"/>
      <c r="F23" s="78"/>
      <c r="G23" s="78"/>
      <c r="H23" s="79"/>
      <c r="I23" s="81"/>
      <c r="J23" s="78"/>
      <c r="K23" s="78"/>
      <c r="L23" s="82"/>
      <c r="M23" s="78"/>
      <c r="N23" s="59" t="s">
        <v>1</v>
      </c>
      <c r="O23" s="53" t="str">
        <f t="shared" si="2"/>
        <v xml:space="preserve">                           0 0      0123  08004061234567891 9</v>
      </c>
      <c r="P23" s="60">
        <f t="shared" si="3"/>
        <v>61</v>
      </c>
      <c r="R23" s="73" t="s">
        <v>74</v>
      </c>
      <c r="S23" s="73">
        <f t="shared" si="4"/>
        <v>250</v>
      </c>
      <c r="T23" s="73">
        <f t="shared" si="5"/>
        <v>0</v>
      </c>
      <c r="U23" s="73" t="str">
        <f t="shared" si="6"/>
        <v xml:space="preserve">                           </v>
      </c>
      <c r="V23" s="73">
        <f t="shared" si="7"/>
        <v>27</v>
      </c>
      <c r="W23" s="73" t="str">
        <f t="shared" si="8"/>
        <v xml:space="preserve">                           </v>
      </c>
      <c r="X23" s="73">
        <f t="shared" si="9"/>
        <v>27</v>
      </c>
      <c r="Y23" s="73">
        <f t="shared" si="10"/>
        <v>0</v>
      </c>
      <c r="Z23" s="73" t="str">
        <f t="shared" si="11"/>
        <v xml:space="preserve">                           </v>
      </c>
      <c r="AA23" s="73">
        <f t="shared" si="12"/>
        <v>27</v>
      </c>
      <c r="AB23" s="73">
        <f t="shared" si="13"/>
        <v>0</v>
      </c>
      <c r="AC23" s="73">
        <f t="shared" si="14"/>
        <v>1</v>
      </c>
      <c r="AD23" s="73">
        <f t="shared" si="15"/>
        <v>0</v>
      </c>
      <c r="AE23" s="73" t="str">
        <f t="shared" si="16"/>
        <v xml:space="preserve">                           </v>
      </c>
      <c r="AF23" s="73">
        <f t="shared" si="17"/>
        <v>27</v>
      </c>
      <c r="AG23" s="73" t="str">
        <f t="shared" si="18"/>
        <v xml:space="preserve"> </v>
      </c>
      <c r="AH23" s="73">
        <f t="shared" si="19"/>
        <v>1</v>
      </c>
      <c r="AI23" s="73">
        <f t="shared" si="20"/>
        <v>0</v>
      </c>
      <c r="AJ23" s="59" t="s">
        <v>11</v>
      </c>
      <c r="AK23" s="119">
        <v>123</v>
      </c>
      <c r="AL23" s="59" t="s">
        <v>7</v>
      </c>
      <c r="AM23" s="73">
        <f t="shared" si="21"/>
        <v>0</v>
      </c>
      <c r="AN23" s="59" t="s">
        <v>2</v>
      </c>
      <c r="AO23" s="59" t="s">
        <v>13</v>
      </c>
      <c r="AP23" s="112">
        <v>1234567891</v>
      </c>
      <c r="AQ23" s="59" t="s">
        <v>8</v>
      </c>
      <c r="AR23" s="73" t="str">
        <f t="shared" si="22"/>
        <v xml:space="preserve">                           0 0      0123  08004061234567891 9</v>
      </c>
      <c r="AS23" s="77">
        <f t="shared" si="23"/>
        <v>61</v>
      </c>
      <c r="AT23" s="73" t="str">
        <f t="shared" si="24"/>
        <v xml:space="preserve">                           0 0      0123  08004061234567891 9</v>
      </c>
      <c r="AU23" s="20">
        <f t="shared" si="25"/>
        <v>61</v>
      </c>
      <c r="AV23" s="110">
        <f t="shared" si="26"/>
        <v>61</v>
      </c>
    </row>
    <row r="24" spans="1:48" s="20" customFormat="1" ht="36.75" customHeight="1" x14ac:dyDescent="0.25">
      <c r="A24" s="59">
        <v>20</v>
      </c>
      <c r="B24" s="78"/>
      <c r="C24" s="103"/>
      <c r="D24" s="103"/>
      <c r="E24" s="78"/>
      <c r="F24" s="78"/>
      <c r="G24" s="78"/>
      <c r="H24" s="79"/>
      <c r="I24" s="81"/>
      <c r="J24" s="78"/>
      <c r="K24" s="78"/>
      <c r="L24" s="82"/>
      <c r="M24" s="78"/>
      <c r="N24" s="59" t="s">
        <v>1</v>
      </c>
      <c r="O24" s="53" t="str">
        <f t="shared" si="2"/>
        <v xml:space="preserve">                           0 0      0123  08004061234567891 9</v>
      </c>
      <c r="P24" s="60">
        <f t="shared" si="3"/>
        <v>61</v>
      </c>
      <c r="R24" s="73" t="s">
        <v>74</v>
      </c>
      <c r="S24" s="73">
        <f t="shared" si="4"/>
        <v>250</v>
      </c>
      <c r="T24" s="73">
        <f t="shared" si="5"/>
        <v>0</v>
      </c>
      <c r="U24" s="73" t="str">
        <f t="shared" si="6"/>
        <v xml:space="preserve">                           </v>
      </c>
      <c r="V24" s="73">
        <f t="shared" si="7"/>
        <v>27</v>
      </c>
      <c r="W24" s="73" t="str">
        <f t="shared" si="8"/>
        <v xml:space="preserve">                           </v>
      </c>
      <c r="X24" s="73">
        <f t="shared" si="9"/>
        <v>27</v>
      </c>
      <c r="Y24" s="73">
        <f t="shared" si="10"/>
        <v>0</v>
      </c>
      <c r="Z24" s="73" t="str">
        <f t="shared" si="11"/>
        <v xml:space="preserve">                           </v>
      </c>
      <c r="AA24" s="73">
        <f t="shared" si="12"/>
        <v>27</v>
      </c>
      <c r="AB24" s="73">
        <f t="shared" si="13"/>
        <v>0</v>
      </c>
      <c r="AC24" s="73">
        <f t="shared" si="14"/>
        <v>1</v>
      </c>
      <c r="AD24" s="73">
        <f t="shared" si="15"/>
        <v>0</v>
      </c>
      <c r="AE24" s="73" t="str">
        <f t="shared" si="16"/>
        <v xml:space="preserve">                           </v>
      </c>
      <c r="AF24" s="73">
        <f t="shared" si="17"/>
        <v>27</v>
      </c>
      <c r="AG24" s="73" t="str">
        <f t="shared" si="18"/>
        <v xml:space="preserve"> </v>
      </c>
      <c r="AH24" s="73">
        <f t="shared" si="19"/>
        <v>1</v>
      </c>
      <c r="AI24" s="73">
        <f t="shared" si="20"/>
        <v>0</v>
      </c>
      <c r="AJ24" s="59" t="s">
        <v>11</v>
      </c>
      <c r="AK24" s="119">
        <v>123</v>
      </c>
      <c r="AL24" s="59" t="s">
        <v>7</v>
      </c>
      <c r="AM24" s="73">
        <f t="shared" si="21"/>
        <v>0</v>
      </c>
      <c r="AN24" s="59" t="s">
        <v>2</v>
      </c>
      <c r="AO24" s="59" t="s">
        <v>13</v>
      </c>
      <c r="AP24" s="112">
        <v>1234567891</v>
      </c>
      <c r="AQ24" s="59" t="s">
        <v>8</v>
      </c>
      <c r="AR24" s="73" t="str">
        <f t="shared" si="22"/>
        <v xml:space="preserve">                           0 0      0123  08004061234567891 9</v>
      </c>
      <c r="AS24" s="77">
        <f t="shared" si="23"/>
        <v>61</v>
      </c>
      <c r="AT24" s="73" t="str">
        <f t="shared" si="24"/>
        <v xml:space="preserve">                           0 0      0123  08004061234567891 9</v>
      </c>
      <c r="AU24" s="20">
        <f t="shared" si="25"/>
        <v>61</v>
      </c>
      <c r="AV24" s="110">
        <f t="shared" si="26"/>
        <v>61</v>
      </c>
    </row>
    <row r="25" spans="1:48" s="20" customFormat="1" ht="36.75" customHeight="1" x14ac:dyDescent="0.25">
      <c r="A25" s="59">
        <v>21</v>
      </c>
      <c r="B25" s="78"/>
      <c r="C25" s="103"/>
      <c r="D25" s="103"/>
      <c r="E25" s="78"/>
      <c r="F25" s="78"/>
      <c r="G25" s="78"/>
      <c r="H25" s="79"/>
      <c r="I25" s="81"/>
      <c r="J25" s="78"/>
      <c r="K25" s="78"/>
      <c r="L25" s="82"/>
      <c r="M25" s="78"/>
      <c r="N25" s="59" t="s">
        <v>1</v>
      </c>
      <c r="O25" s="53" t="str">
        <f t="shared" si="2"/>
        <v xml:space="preserve">                           0 0      0123  08004061234567891 9</v>
      </c>
      <c r="P25" s="60">
        <f t="shared" si="3"/>
        <v>61</v>
      </c>
      <c r="R25" s="73" t="s">
        <v>74</v>
      </c>
      <c r="S25" s="73">
        <f t="shared" si="4"/>
        <v>250</v>
      </c>
      <c r="T25" s="73">
        <f t="shared" si="5"/>
        <v>0</v>
      </c>
      <c r="U25" s="73" t="str">
        <f t="shared" si="6"/>
        <v xml:space="preserve">                           </v>
      </c>
      <c r="V25" s="73">
        <f t="shared" si="7"/>
        <v>27</v>
      </c>
      <c r="W25" s="73" t="str">
        <f t="shared" si="8"/>
        <v xml:space="preserve">                           </v>
      </c>
      <c r="X25" s="73">
        <f t="shared" si="9"/>
        <v>27</v>
      </c>
      <c r="Y25" s="73">
        <f t="shared" si="10"/>
        <v>0</v>
      </c>
      <c r="Z25" s="73" t="str">
        <f t="shared" si="11"/>
        <v xml:space="preserve">                           </v>
      </c>
      <c r="AA25" s="73">
        <f t="shared" si="12"/>
        <v>27</v>
      </c>
      <c r="AB25" s="73">
        <f t="shared" si="13"/>
        <v>0</v>
      </c>
      <c r="AC25" s="73">
        <f t="shared" si="14"/>
        <v>1</v>
      </c>
      <c r="AD25" s="73">
        <f t="shared" si="15"/>
        <v>0</v>
      </c>
      <c r="AE25" s="73" t="str">
        <f t="shared" si="16"/>
        <v xml:space="preserve">                           </v>
      </c>
      <c r="AF25" s="73">
        <f t="shared" si="17"/>
        <v>27</v>
      </c>
      <c r="AG25" s="73" t="str">
        <f t="shared" si="18"/>
        <v xml:space="preserve"> </v>
      </c>
      <c r="AH25" s="73">
        <f t="shared" si="19"/>
        <v>1</v>
      </c>
      <c r="AI25" s="73">
        <f t="shared" si="20"/>
        <v>0</v>
      </c>
      <c r="AJ25" s="59" t="s">
        <v>11</v>
      </c>
      <c r="AK25" s="119">
        <v>123</v>
      </c>
      <c r="AL25" s="59" t="s">
        <v>7</v>
      </c>
      <c r="AM25" s="73">
        <f t="shared" si="21"/>
        <v>0</v>
      </c>
      <c r="AN25" s="59" t="s">
        <v>2</v>
      </c>
      <c r="AO25" s="59" t="s">
        <v>13</v>
      </c>
      <c r="AP25" s="112">
        <v>1234567891</v>
      </c>
      <c r="AQ25" s="59" t="s">
        <v>8</v>
      </c>
      <c r="AR25" s="73" t="str">
        <f t="shared" si="22"/>
        <v xml:space="preserve">                           0 0      0123  08004061234567891 9</v>
      </c>
      <c r="AS25" s="77">
        <f t="shared" si="23"/>
        <v>61</v>
      </c>
      <c r="AT25" s="73" t="str">
        <f t="shared" si="24"/>
        <v xml:space="preserve">                           0 0      0123  08004061234567891 9</v>
      </c>
      <c r="AU25" s="20">
        <f t="shared" si="25"/>
        <v>61</v>
      </c>
      <c r="AV25" s="110">
        <f t="shared" si="26"/>
        <v>61</v>
      </c>
    </row>
    <row r="26" spans="1:48" s="20" customFormat="1" ht="36.75" customHeight="1" x14ac:dyDescent="0.25">
      <c r="A26" s="59">
        <v>22</v>
      </c>
      <c r="B26" s="78"/>
      <c r="C26" s="103"/>
      <c r="D26" s="103"/>
      <c r="E26" s="78"/>
      <c r="F26" s="78"/>
      <c r="G26" s="78"/>
      <c r="H26" s="79"/>
      <c r="I26" s="81"/>
      <c r="J26" s="78"/>
      <c r="K26" s="78"/>
      <c r="L26" s="82"/>
      <c r="M26" s="78"/>
      <c r="N26" s="59" t="s">
        <v>1</v>
      </c>
      <c r="O26" s="53" t="str">
        <f t="shared" si="2"/>
        <v xml:space="preserve">                           0 0      0123  08004061234567891 9</v>
      </c>
      <c r="P26" s="60">
        <f t="shared" si="3"/>
        <v>61</v>
      </c>
      <c r="R26" s="73" t="s">
        <v>74</v>
      </c>
      <c r="S26" s="73">
        <f t="shared" si="4"/>
        <v>250</v>
      </c>
      <c r="T26" s="73">
        <f t="shared" si="5"/>
        <v>0</v>
      </c>
      <c r="U26" s="73" t="str">
        <f t="shared" si="6"/>
        <v xml:space="preserve">                           </v>
      </c>
      <c r="V26" s="73">
        <f t="shared" si="7"/>
        <v>27</v>
      </c>
      <c r="W26" s="73" t="str">
        <f t="shared" si="8"/>
        <v xml:space="preserve">                           </v>
      </c>
      <c r="X26" s="73">
        <f t="shared" si="9"/>
        <v>27</v>
      </c>
      <c r="Y26" s="73">
        <f t="shared" si="10"/>
        <v>0</v>
      </c>
      <c r="Z26" s="73" t="str">
        <f t="shared" si="11"/>
        <v xml:space="preserve">                           </v>
      </c>
      <c r="AA26" s="73">
        <f t="shared" si="12"/>
        <v>27</v>
      </c>
      <c r="AB26" s="73">
        <f t="shared" si="13"/>
        <v>0</v>
      </c>
      <c r="AC26" s="73">
        <f t="shared" si="14"/>
        <v>1</v>
      </c>
      <c r="AD26" s="73">
        <f t="shared" si="15"/>
        <v>0</v>
      </c>
      <c r="AE26" s="73" t="str">
        <f t="shared" si="16"/>
        <v xml:space="preserve">                           </v>
      </c>
      <c r="AF26" s="73">
        <f t="shared" si="17"/>
        <v>27</v>
      </c>
      <c r="AG26" s="73" t="str">
        <f t="shared" si="18"/>
        <v xml:space="preserve"> </v>
      </c>
      <c r="AH26" s="73">
        <f t="shared" si="19"/>
        <v>1</v>
      </c>
      <c r="AI26" s="73">
        <f t="shared" si="20"/>
        <v>0</v>
      </c>
      <c r="AJ26" s="59" t="s">
        <v>11</v>
      </c>
      <c r="AK26" s="119">
        <v>123</v>
      </c>
      <c r="AL26" s="59" t="s">
        <v>7</v>
      </c>
      <c r="AM26" s="73">
        <f t="shared" si="21"/>
        <v>0</v>
      </c>
      <c r="AN26" s="59" t="s">
        <v>2</v>
      </c>
      <c r="AO26" s="59" t="s">
        <v>13</v>
      </c>
      <c r="AP26" s="112">
        <v>1234567891</v>
      </c>
      <c r="AQ26" s="59" t="s">
        <v>8</v>
      </c>
      <c r="AR26" s="73" t="str">
        <f t="shared" si="22"/>
        <v xml:space="preserve">                           0 0      0123  08004061234567891 9</v>
      </c>
      <c r="AS26" s="77">
        <f t="shared" si="23"/>
        <v>61</v>
      </c>
      <c r="AT26" s="73" t="str">
        <f t="shared" si="24"/>
        <v xml:space="preserve">                           0 0      0123  08004061234567891 9</v>
      </c>
      <c r="AU26" s="20">
        <f t="shared" si="25"/>
        <v>61</v>
      </c>
      <c r="AV26" s="110">
        <f t="shared" si="26"/>
        <v>61</v>
      </c>
    </row>
    <row r="27" spans="1:48" s="20" customFormat="1" ht="36.75" customHeight="1" x14ac:dyDescent="0.25">
      <c r="A27" s="59">
        <v>23</v>
      </c>
      <c r="B27" s="78"/>
      <c r="C27" s="103"/>
      <c r="D27" s="103"/>
      <c r="E27" s="78"/>
      <c r="F27" s="78"/>
      <c r="G27" s="78"/>
      <c r="H27" s="79"/>
      <c r="I27" s="81"/>
      <c r="J27" s="78"/>
      <c r="K27" s="78"/>
      <c r="L27" s="82"/>
      <c r="M27" s="78"/>
      <c r="N27" s="59" t="s">
        <v>1</v>
      </c>
      <c r="O27" s="53" t="str">
        <f t="shared" si="2"/>
        <v xml:space="preserve">                           0 0      0123  08004061234567891 9</v>
      </c>
      <c r="P27" s="60">
        <f t="shared" si="3"/>
        <v>61</v>
      </c>
      <c r="R27" s="73" t="s">
        <v>74</v>
      </c>
      <c r="S27" s="73">
        <f t="shared" si="4"/>
        <v>250</v>
      </c>
      <c r="T27" s="73">
        <f t="shared" si="5"/>
        <v>0</v>
      </c>
      <c r="U27" s="73" t="str">
        <f t="shared" si="6"/>
        <v xml:space="preserve">                           </v>
      </c>
      <c r="V27" s="73">
        <f t="shared" si="7"/>
        <v>27</v>
      </c>
      <c r="W27" s="73" t="str">
        <f t="shared" si="8"/>
        <v xml:space="preserve">                           </v>
      </c>
      <c r="X27" s="73">
        <f t="shared" si="9"/>
        <v>27</v>
      </c>
      <c r="Y27" s="73">
        <f t="shared" si="10"/>
        <v>0</v>
      </c>
      <c r="Z27" s="73" t="str">
        <f t="shared" si="11"/>
        <v xml:space="preserve">                           </v>
      </c>
      <c r="AA27" s="73">
        <f t="shared" si="12"/>
        <v>27</v>
      </c>
      <c r="AB27" s="73">
        <f t="shared" si="13"/>
        <v>0</v>
      </c>
      <c r="AC27" s="73">
        <f t="shared" si="14"/>
        <v>1</v>
      </c>
      <c r="AD27" s="73">
        <f t="shared" si="15"/>
        <v>0</v>
      </c>
      <c r="AE27" s="73" t="str">
        <f t="shared" si="16"/>
        <v xml:space="preserve">                           </v>
      </c>
      <c r="AF27" s="73">
        <f t="shared" si="17"/>
        <v>27</v>
      </c>
      <c r="AG27" s="73" t="str">
        <f t="shared" si="18"/>
        <v xml:space="preserve"> </v>
      </c>
      <c r="AH27" s="73">
        <f t="shared" si="19"/>
        <v>1</v>
      </c>
      <c r="AI27" s="73">
        <f t="shared" si="20"/>
        <v>0</v>
      </c>
      <c r="AJ27" s="59" t="s">
        <v>11</v>
      </c>
      <c r="AK27" s="119">
        <v>123</v>
      </c>
      <c r="AL27" s="59" t="s">
        <v>7</v>
      </c>
      <c r="AM27" s="73">
        <f t="shared" si="21"/>
        <v>0</v>
      </c>
      <c r="AN27" s="59" t="s">
        <v>2</v>
      </c>
      <c r="AO27" s="59" t="s">
        <v>13</v>
      </c>
      <c r="AP27" s="112">
        <v>1234567891</v>
      </c>
      <c r="AQ27" s="59" t="s">
        <v>8</v>
      </c>
      <c r="AR27" s="73" t="str">
        <f t="shared" si="22"/>
        <v xml:space="preserve">                           0 0      0123  08004061234567891 9</v>
      </c>
      <c r="AS27" s="77">
        <f t="shared" si="23"/>
        <v>61</v>
      </c>
      <c r="AT27" s="73" t="str">
        <f t="shared" si="24"/>
        <v xml:space="preserve">                           0 0      0123  08004061234567891 9</v>
      </c>
      <c r="AU27" s="20">
        <f t="shared" si="25"/>
        <v>61</v>
      </c>
      <c r="AV27" s="110">
        <f t="shared" si="26"/>
        <v>61</v>
      </c>
    </row>
    <row r="28" spans="1:48" s="20" customFormat="1" ht="36.75" customHeight="1" x14ac:dyDescent="0.25">
      <c r="A28" s="59">
        <v>24</v>
      </c>
      <c r="B28" s="78"/>
      <c r="C28" s="103"/>
      <c r="D28" s="103"/>
      <c r="E28" s="78"/>
      <c r="F28" s="78"/>
      <c r="G28" s="78"/>
      <c r="H28" s="79"/>
      <c r="I28" s="81"/>
      <c r="J28" s="78"/>
      <c r="K28" s="78"/>
      <c r="L28" s="82"/>
      <c r="M28" s="78"/>
      <c r="N28" s="59" t="s">
        <v>1</v>
      </c>
      <c r="O28" s="53" t="str">
        <f t="shared" si="2"/>
        <v xml:space="preserve">                           0 0      0123  08004061234567891 9</v>
      </c>
      <c r="P28" s="60">
        <f t="shared" si="3"/>
        <v>61</v>
      </c>
      <c r="R28" s="73" t="s">
        <v>74</v>
      </c>
      <c r="S28" s="73">
        <f t="shared" si="4"/>
        <v>250</v>
      </c>
      <c r="T28" s="73">
        <f t="shared" si="5"/>
        <v>0</v>
      </c>
      <c r="U28" s="73" t="str">
        <f t="shared" si="6"/>
        <v xml:space="preserve">                           </v>
      </c>
      <c r="V28" s="73">
        <f t="shared" si="7"/>
        <v>27</v>
      </c>
      <c r="W28" s="73" t="str">
        <f t="shared" si="8"/>
        <v xml:space="preserve">                           </v>
      </c>
      <c r="X28" s="73">
        <f t="shared" si="9"/>
        <v>27</v>
      </c>
      <c r="Y28" s="73">
        <f t="shared" si="10"/>
        <v>0</v>
      </c>
      <c r="Z28" s="73" t="str">
        <f t="shared" si="11"/>
        <v xml:space="preserve">                           </v>
      </c>
      <c r="AA28" s="73">
        <f t="shared" si="12"/>
        <v>27</v>
      </c>
      <c r="AB28" s="73">
        <f t="shared" si="13"/>
        <v>0</v>
      </c>
      <c r="AC28" s="73">
        <f t="shared" si="14"/>
        <v>1</v>
      </c>
      <c r="AD28" s="73">
        <f t="shared" si="15"/>
        <v>0</v>
      </c>
      <c r="AE28" s="73" t="str">
        <f t="shared" si="16"/>
        <v xml:space="preserve">                           </v>
      </c>
      <c r="AF28" s="73">
        <f t="shared" si="17"/>
        <v>27</v>
      </c>
      <c r="AG28" s="73" t="str">
        <f t="shared" si="18"/>
        <v xml:space="preserve"> </v>
      </c>
      <c r="AH28" s="73">
        <f t="shared" si="19"/>
        <v>1</v>
      </c>
      <c r="AI28" s="73">
        <f t="shared" si="20"/>
        <v>0</v>
      </c>
      <c r="AJ28" s="59" t="s">
        <v>11</v>
      </c>
      <c r="AK28" s="119">
        <v>123</v>
      </c>
      <c r="AL28" s="59" t="s">
        <v>7</v>
      </c>
      <c r="AM28" s="73">
        <f t="shared" si="21"/>
        <v>0</v>
      </c>
      <c r="AN28" s="59" t="s">
        <v>2</v>
      </c>
      <c r="AO28" s="59" t="s">
        <v>13</v>
      </c>
      <c r="AP28" s="112">
        <v>1234567891</v>
      </c>
      <c r="AQ28" s="59" t="s">
        <v>8</v>
      </c>
      <c r="AR28" s="73" t="str">
        <f t="shared" si="22"/>
        <v xml:space="preserve">                           0 0      0123  08004061234567891 9</v>
      </c>
      <c r="AS28" s="77">
        <f t="shared" si="23"/>
        <v>61</v>
      </c>
      <c r="AT28" s="73" t="str">
        <f t="shared" si="24"/>
        <v xml:space="preserve">                           0 0      0123  08004061234567891 9</v>
      </c>
      <c r="AU28" s="20">
        <f t="shared" si="25"/>
        <v>61</v>
      </c>
      <c r="AV28" s="110">
        <f t="shared" si="26"/>
        <v>61</v>
      </c>
    </row>
    <row r="29" spans="1:48" s="20" customFormat="1" ht="36.75" customHeight="1" x14ac:dyDescent="0.25">
      <c r="A29" s="59">
        <v>25</v>
      </c>
      <c r="B29" s="78"/>
      <c r="C29" s="103"/>
      <c r="D29" s="103"/>
      <c r="E29" s="78"/>
      <c r="F29" s="78"/>
      <c r="G29" s="78"/>
      <c r="H29" s="79"/>
      <c r="I29" s="81"/>
      <c r="J29" s="78"/>
      <c r="K29" s="78"/>
      <c r="L29" s="82"/>
      <c r="M29" s="78"/>
      <c r="N29" s="59" t="s">
        <v>1</v>
      </c>
      <c r="O29" s="53" t="str">
        <f t="shared" si="2"/>
        <v xml:space="preserve">                           0 0      0123  08004061234567891 9</v>
      </c>
      <c r="P29" s="60">
        <f t="shared" si="3"/>
        <v>61</v>
      </c>
      <c r="R29" s="73" t="s">
        <v>74</v>
      </c>
      <c r="S29" s="73">
        <f t="shared" si="4"/>
        <v>250</v>
      </c>
      <c r="T29" s="73">
        <f t="shared" si="5"/>
        <v>0</v>
      </c>
      <c r="U29" s="73" t="str">
        <f t="shared" si="6"/>
        <v xml:space="preserve">                           </v>
      </c>
      <c r="V29" s="73">
        <f t="shared" si="7"/>
        <v>27</v>
      </c>
      <c r="W29" s="73" t="str">
        <f t="shared" si="8"/>
        <v xml:space="preserve">                           </v>
      </c>
      <c r="X29" s="73">
        <f t="shared" si="9"/>
        <v>27</v>
      </c>
      <c r="Y29" s="73">
        <f t="shared" si="10"/>
        <v>0</v>
      </c>
      <c r="Z29" s="73" t="str">
        <f t="shared" si="11"/>
        <v xml:space="preserve">                           </v>
      </c>
      <c r="AA29" s="73">
        <f t="shared" si="12"/>
        <v>27</v>
      </c>
      <c r="AB29" s="73">
        <f t="shared" si="13"/>
        <v>0</v>
      </c>
      <c r="AC29" s="73">
        <f t="shared" si="14"/>
        <v>1</v>
      </c>
      <c r="AD29" s="73">
        <f t="shared" si="15"/>
        <v>0</v>
      </c>
      <c r="AE29" s="73" t="str">
        <f t="shared" si="16"/>
        <v xml:space="preserve">                           </v>
      </c>
      <c r="AF29" s="73">
        <f t="shared" si="17"/>
        <v>27</v>
      </c>
      <c r="AG29" s="73" t="str">
        <f t="shared" si="18"/>
        <v xml:space="preserve"> </v>
      </c>
      <c r="AH29" s="73">
        <f t="shared" si="19"/>
        <v>1</v>
      </c>
      <c r="AI29" s="73">
        <f t="shared" si="20"/>
        <v>0</v>
      </c>
      <c r="AJ29" s="59" t="s">
        <v>11</v>
      </c>
      <c r="AK29" s="119">
        <v>123</v>
      </c>
      <c r="AL29" s="59" t="s">
        <v>7</v>
      </c>
      <c r="AM29" s="73">
        <f t="shared" si="21"/>
        <v>0</v>
      </c>
      <c r="AN29" s="59" t="s">
        <v>2</v>
      </c>
      <c r="AO29" s="59" t="s">
        <v>13</v>
      </c>
      <c r="AP29" s="112">
        <v>1234567891</v>
      </c>
      <c r="AQ29" s="59" t="s">
        <v>8</v>
      </c>
      <c r="AR29" s="73" t="str">
        <f t="shared" si="22"/>
        <v xml:space="preserve">                           0 0      0123  08004061234567891 9</v>
      </c>
      <c r="AS29" s="77">
        <f t="shared" si="23"/>
        <v>61</v>
      </c>
      <c r="AT29" s="73" t="str">
        <f t="shared" si="24"/>
        <v xml:space="preserve">                           0 0      0123  08004061234567891 9</v>
      </c>
      <c r="AU29" s="20">
        <f t="shared" si="25"/>
        <v>61</v>
      </c>
      <c r="AV29" s="110">
        <f t="shared" si="26"/>
        <v>61</v>
      </c>
    </row>
    <row r="30" spans="1:48" s="20" customFormat="1" ht="36.75" customHeight="1" x14ac:dyDescent="0.25">
      <c r="A30" s="59">
        <v>26</v>
      </c>
      <c r="B30" s="78"/>
      <c r="C30" s="103"/>
      <c r="D30" s="103"/>
      <c r="E30" s="78"/>
      <c r="F30" s="78"/>
      <c r="G30" s="78"/>
      <c r="H30" s="79"/>
      <c r="I30" s="81"/>
      <c r="J30" s="78"/>
      <c r="K30" s="78"/>
      <c r="L30" s="82"/>
      <c r="M30" s="78"/>
      <c r="N30" s="59" t="s">
        <v>1</v>
      </c>
      <c r="O30" s="53" t="str">
        <f t="shared" si="2"/>
        <v xml:space="preserve">                           0 0      0123  08004061234567891 9</v>
      </c>
      <c r="P30" s="60">
        <f t="shared" si="3"/>
        <v>61</v>
      </c>
      <c r="R30" s="73" t="s">
        <v>74</v>
      </c>
      <c r="S30" s="73">
        <f t="shared" si="4"/>
        <v>250</v>
      </c>
      <c r="T30" s="73">
        <f t="shared" si="5"/>
        <v>0</v>
      </c>
      <c r="U30" s="73" t="str">
        <f t="shared" si="6"/>
        <v xml:space="preserve">                           </v>
      </c>
      <c r="V30" s="73">
        <f t="shared" si="7"/>
        <v>27</v>
      </c>
      <c r="W30" s="73" t="str">
        <f t="shared" si="8"/>
        <v xml:space="preserve">                           </v>
      </c>
      <c r="X30" s="73">
        <f t="shared" si="9"/>
        <v>27</v>
      </c>
      <c r="Y30" s="73">
        <f t="shared" si="10"/>
        <v>0</v>
      </c>
      <c r="Z30" s="73" t="str">
        <f t="shared" si="11"/>
        <v xml:space="preserve">                           </v>
      </c>
      <c r="AA30" s="73">
        <f t="shared" si="12"/>
        <v>27</v>
      </c>
      <c r="AB30" s="73">
        <f t="shared" si="13"/>
        <v>0</v>
      </c>
      <c r="AC30" s="73">
        <f t="shared" si="14"/>
        <v>1</v>
      </c>
      <c r="AD30" s="73">
        <f t="shared" si="15"/>
        <v>0</v>
      </c>
      <c r="AE30" s="73" t="str">
        <f t="shared" si="16"/>
        <v xml:space="preserve">                           </v>
      </c>
      <c r="AF30" s="73">
        <f t="shared" si="17"/>
        <v>27</v>
      </c>
      <c r="AG30" s="73" t="str">
        <f t="shared" si="18"/>
        <v xml:space="preserve"> </v>
      </c>
      <c r="AH30" s="73">
        <f t="shared" si="19"/>
        <v>1</v>
      </c>
      <c r="AI30" s="73">
        <f t="shared" si="20"/>
        <v>0</v>
      </c>
      <c r="AJ30" s="59" t="s">
        <v>11</v>
      </c>
      <c r="AK30" s="119">
        <v>123</v>
      </c>
      <c r="AL30" s="59" t="s">
        <v>7</v>
      </c>
      <c r="AM30" s="73">
        <f t="shared" si="21"/>
        <v>0</v>
      </c>
      <c r="AN30" s="59" t="s">
        <v>2</v>
      </c>
      <c r="AO30" s="59" t="s">
        <v>13</v>
      </c>
      <c r="AP30" s="112">
        <v>1234567891</v>
      </c>
      <c r="AQ30" s="59" t="s">
        <v>8</v>
      </c>
      <c r="AR30" s="73" t="str">
        <f t="shared" si="22"/>
        <v xml:space="preserve">                           0 0      0123  08004061234567891 9</v>
      </c>
      <c r="AS30" s="77">
        <f t="shared" si="23"/>
        <v>61</v>
      </c>
      <c r="AT30" s="73" t="str">
        <f t="shared" si="24"/>
        <v xml:space="preserve">                           0 0      0123  08004061234567891 9</v>
      </c>
      <c r="AU30" s="20">
        <f t="shared" si="25"/>
        <v>61</v>
      </c>
      <c r="AV30" s="110">
        <f t="shared" si="26"/>
        <v>61</v>
      </c>
    </row>
    <row r="31" spans="1:48" s="20" customFormat="1" ht="36.75" customHeight="1" x14ac:dyDescent="0.25">
      <c r="A31" s="59">
        <v>27</v>
      </c>
      <c r="B31" s="78"/>
      <c r="C31" s="103"/>
      <c r="D31" s="103"/>
      <c r="E31" s="78"/>
      <c r="F31" s="78"/>
      <c r="G31" s="78"/>
      <c r="H31" s="79"/>
      <c r="I31" s="81"/>
      <c r="J31" s="78"/>
      <c r="K31" s="78"/>
      <c r="L31" s="82"/>
      <c r="M31" s="78"/>
      <c r="N31" s="59" t="s">
        <v>1</v>
      </c>
      <c r="O31" s="53" t="str">
        <f t="shared" si="2"/>
        <v xml:space="preserve">                           0 0      0123  08004061234567891 9</v>
      </c>
      <c r="P31" s="60">
        <f t="shared" si="3"/>
        <v>61</v>
      </c>
      <c r="R31" s="73" t="s">
        <v>74</v>
      </c>
      <c r="S31" s="73">
        <f t="shared" si="4"/>
        <v>250</v>
      </c>
      <c r="T31" s="73">
        <f t="shared" si="5"/>
        <v>0</v>
      </c>
      <c r="U31" s="73" t="str">
        <f t="shared" si="6"/>
        <v xml:space="preserve">                           </v>
      </c>
      <c r="V31" s="73">
        <f t="shared" si="7"/>
        <v>27</v>
      </c>
      <c r="W31" s="73" t="str">
        <f t="shared" si="8"/>
        <v xml:space="preserve">                           </v>
      </c>
      <c r="X31" s="73">
        <f t="shared" si="9"/>
        <v>27</v>
      </c>
      <c r="Y31" s="73">
        <f t="shared" si="10"/>
        <v>0</v>
      </c>
      <c r="Z31" s="73" t="str">
        <f t="shared" si="11"/>
        <v xml:space="preserve">                           </v>
      </c>
      <c r="AA31" s="73">
        <f t="shared" si="12"/>
        <v>27</v>
      </c>
      <c r="AB31" s="73">
        <f t="shared" si="13"/>
        <v>0</v>
      </c>
      <c r="AC31" s="73">
        <f t="shared" si="14"/>
        <v>1</v>
      </c>
      <c r="AD31" s="73">
        <f t="shared" si="15"/>
        <v>0</v>
      </c>
      <c r="AE31" s="73" t="str">
        <f t="shared" si="16"/>
        <v xml:space="preserve">                           </v>
      </c>
      <c r="AF31" s="73">
        <f t="shared" si="17"/>
        <v>27</v>
      </c>
      <c r="AG31" s="73" t="str">
        <f t="shared" si="18"/>
        <v xml:space="preserve"> </v>
      </c>
      <c r="AH31" s="73">
        <f t="shared" si="19"/>
        <v>1</v>
      </c>
      <c r="AI31" s="73">
        <f t="shared" si="20"/>
        <v>0</v>
      </c>
      <c r="AJ31" s="59" t="s">
        <v>11</v>
      </c>
      <c r="AK31" s="119">
        <v>123</v>
      </c>
      <c r="AL31" s="59" t="s">
        <v>7</v>
      </c>
      <c r="AM31" s="73">
        <f t="shared" si="21"/>
        <v>0</v>
      </c>
      <c r="AN31" s="59" t="s">
        <v>2</v>
      </c>
      <c r="AO31" s="59" t="s">
        <v>13</v>
      </c>
      <c r="AP31" s="112">
        <v>1234567891</v>
      </c>
      <c r="AQ31" s="59" t="s">
        <v>8</v>
      </c>
      <c r="AR31" s="73" t="str">
        <f t="shared" si="22"/>
        <v xml:space="preserve">                           0 0      0123  08004061234567891 9</v>
      </c>
      <c r="AS31" s="77">
        <f t="shared" si="23"/>
        <v>61</v>
      </c>
      <c r="AT31" s="73" t="str">
        <f t="shared" si="24"/>
        <v xml:space="preserve">                           0 0      0123  08004061234567891 9</v>
      </c>
      <c r="AU31" s="20">
        <f t="shared" si="25"/>
        <v>61</v>
      </c>
      <c r="AV31" s="110">
        <f t="shared" si="26"/>
        <v>61</v>
      </c>
    </row>
    <row r="32" spans="1:48" s="20" customFormat="1" ht="36.75" customHeight="1" x14ac:dyDescent="0.25">
      <c r="A32" s="59">
        <v>28</v>
      </c>
      <c r="B32" s="78"/>
      <c r="C32" s="103"/>
      <c r="D32" s="103"/>
      <c r="E32" s="78"/>
      <c r="F32" s="78"/>
      <c r="G32" s="78"/>
      <c r="H32" s="79"/>
      <c r="I32" s="81"/>
      <c r="J32" s="78"/>
      <c r="K32" s="78"/>
      <c r="L32" s="82"/>
      <c r="M32" s="78"/>
      <c r="N32" s="59" t="s">
        <v>1</v>
      </c>
      <c r="O32" s="53" t="str">
        <f t="shared" si="2"/>
        <v xml:space="preserve">                           0 0      0123  08004061234567891 9</v>
      </c>
      <c r="P32" s="60">
        <f t="shared" si="3"/>
        <v>61</v>
      </c>
      <c r="R32" s="73" t="s">
        <v>74</v>
      </c>
      <c r="S32" s="73">
        <f t="shared" si="4"/>
        <v>250</v>
      </c>
      <c r="T32" s="73">
        <f t="shared" si="5"/>
        <v>0</v>
      </c>
      <c r="U32" s="73" t="str">
        <f t="shared" si="6"/>
        <v xml:space="preserve">                           </v>
      </c>
      <c r="V32" s="73">
        <f t="shared" si="7"/>
        <v>27</v>
      </c>
      <c r="W32" s="73" t="str">
        <f t="shared" si="8"/>
        <v xml:space="preserve">                           </v>
      </c>
      <c r="X32" s="73">
        <f t="shared" si="9"/>
        <v>27</v>
      </c>
      <c r="Y32" s="73">
        <f t="shared" si="10"/>
        <v>0</v>
      </c>
      <c r="Z32" s="73" t="str">
        <f t="shared" si="11"/>
        <v xml:space="preserve">                           </v>
      </c>
      <c r="AA32" s="73">
        <f t="shared" si="12"/>
        <v>27</v>
      </c>
      <c r="AB32" s="73">
        <f t="shared" si="13"/>
        <v>0</v>
      </c>
      <c r="AC32" s="73">
        <f t="shared" si="14"/>
        <v>1</v>
      </c>
      <c r="AD32" s="73">
        <f t="shared" si="15"/>
        <v>0</v>
      </c>
      <c r="AE32" s="73" t="str">
        <f t="shared" si="16"/>
        <v xml:space="preserve">                           </v>
      </c>
      <c r="AF32" s="73">
        <f t="shared" si="17"/>
        <v>27</v>
      </c>
      <c r="AG32" s="73" t="str">
        <f t="shared" si="18"/>
        <v xml:space="preserve"> </v>
      </c>
      <c r="AH32" s="73">
        <f t="shared" si="19"/>
        <v>1</v>
      </c>
      <c r="AI32" s="73">
        <f t="shared" si="20"/>
        <v>0</v>
      </c>
      <c r="AJ32" s="59" t="s">
        <v>11</v>
      </c>
      <c r="AK32" s="119">
        <v>123</v>
      </c>
      <c r="AL32" s="59" t="s">
        <v>7</v>
      </c>
      <c r="AM32" s="73">
        <f t="shared" si="21"/>
        <v>0</v>
      </c>
      <c r="AN32" s="59" t="s">
        <v>2</v>
      </c>
      <c r="AO32" s="59" t="s">
        <v>13</v>
      </c>
      <c r="AP32" s="112">
        <v>1234567891</v>
      </c>
      <c r="AQ32" s="59" t="s">
        <v>8</v>
      </c>
      <c r="AR32" s="73" t="str">
        <f t="shared" si="22"/>
        <v xml:space="preserve">                           0 0      0123  08004061234567891 9</v>
      </c>
      <c r="AS32" s="77">
        <f t="shared" si="23"/>
        <v>61</v>
      </c>
      <c r="AT32" s="73" t="str">
        <f t="shared" si="24"/>
        <v xml:space="preserve">                           0 0      0123  08004061234567891 9</v>
      </c>
      <c r="AU32" s="20">
        <f t="shared" si="25"/>
        <v>61</v>
      </c>
      <c r="AV32" s="110">
        <f t="shared" si="26"/>
        <v>61</v>
      </c>
    </row>
    <row r="33" spans="1:48" s="20" customFormat="1" ht="36.75" customHeight="1" x14ac:dyDescent="0.25">
      <c r="A33" s="59">
        <v>29</v>
      </c>
      <c r="B33" s="78"/>
      <c r="C33" s="103"/>
      <c r="D33" s="103"/>
      <c r="E33" s="78"/>
      <c r="F33" s="78"/>
      <c r="G33" s="78"/>
      <c r="H33" s="79"/>
      <c r="I33" s="81"/>
      <c r="J33" s="78"/>
      <c r="K33" s="78"/>
      <c r="L33" s="82"/>
      <c r="M33" s="78"/>
      <c r="N33" s="59" t="s">
        <v>1</v>
      </c>
      <c r="O33" s="53" t="str">
        <f t="shared" si="2"/>
        <v xml:space="preserve">                           0 0      0123  08004061234567891 9</v>
      </c>
      <c r="P33" s="60">
        <f t="shared" si="3"/>
        <v>61</v>
      </c>
      <c r="R33" s="73" t="s">
        <v>74</v>
      </c>
      <c r="S33" s="73">
        <f t="shared" si="4"/>
        <v>250</v>
      </c>
      <c r="T33" s="73">
        <f t="shared" si="5"/>
        <v>0</v>
      </c>
      <c r="U33" s="73" t="str">
        <f t="shared" si="6"/>
        <v xml:space="preserve">                           </v>
      </c>
      <c r="V33" s="73">
        <f t="shared" si="7"/>
        <v>27</v>
      </c>
      <c r="W33" s="73" t="str">
        <f t="shared" si="8"/>
        <v xml:space="preserve">                           </v>
      </c>
      <c r="X33" s="73">
        <f t="shared" si="9"/>
        <v>27</v>
      </c>
      <c r="Y33" s="73">
        <f t="shared" si="10"/>
        <v>0</v>
      </c>
      <c r="Z33" s="73" t="str">
        <f t="shared" si="11"/>
        <v xml:space="preserve">                           </v>
      </c>
      <c r="AA33" s="73">
        <f t="shared" si="12"/>
        <v>27</v>
      </c>
      <c r="AB33" s="73">
        <f t="shared" si="13"/>
        <v>0</v>
      </c>
      <c r="AC33" s="73">
        <f t="shared" si="14"/>
        <v>1</v>
      </c>
      <c r="AD33" s="73">
        <f t="shared" si="15"/>
        <v>0</v>
      </c>
      <c r="AE33" s="73" t="str">
        <f t="shared" si="16"/>
        <v xml:space="preserve">                           </v>
      </c>
      <c r="AF33" s="73">
        <f t="shared" si="17"/>
        <v>27</v>
      </c>
      <c r="AG33" s="73" t="str">
        <f t="shared" si="18"/>
        <v xml:space="preserve"> </v>
      </c>
      <c r="AH33" s="73">
        <f t="shared" si="19"/>
        <v>1</v>
      </c>
      <c r="AI33" s="73">
        <f t="shared" si="20"/>
        <v>0</v>
      </c>
      <c r="AJ33" s="59" t="s">
        <v>11</v>
      </c>
      <c r="AK33" s="119">
        <v>123</v>
      </c>
      <c r="AL33" s="59" t="s">
        <v>7</v>
      </c>
      <c r="AM33" s="73">
        <f t="shared" si="21"/>
        <v>0</v>
      </c>
      <c r="AN33" s="59" t="s">
        <v>2</v>
      </c>
      <c r="AO33" s="59" t="s">
        <v>13</v>
      </c>
      <c r="AP33" s="112">
        <v>1234567891</v>
      </c>
      <c r="AQ33" s="59" t="s">
        <v>8</v>
      </c>
      <c r="AR33" s="73" t="str">
        <f t="shared" si="22"/>
        <v xml:space="preserve">                           0 0      0123  08004061234567891 9</v>
      </c>
      <c r="AS33" s="77">
        <f t="shared" si="23"/>
        <v>61</v>
      </c>
      <c r="AT33" s="73" t="str">
        <f t="shared" si="24"/>
        <v xml:space="preserve">                           0 0      0123  08004061234567891 9</v>
      </c>
      <c r="AU33" s="20">
        <f t="shared" si="25"/>
        <v>61</v>
      </c>
      <c r="AV33" s="110">
        <f t="shared" si="26"/>
        <v>61</v>
      </c>
    </row>
    <row r="34" spans="1:48" s="20" customFormat="1" ht="36.75" customHeight="1" x14ac:dyDescent="0.25">
      <c r="A34" s="59">
        <v>30</v>
      </c>
      <c r="B34" s="78"/>
      <c r="C34" s="103"/>
      <c r="D34" s="103"/>
      <c r="E34" s="78"/>
      <c r="F34" s="78"/>
      <c r="G34" s="78"/>
      <c r="H34" s="79"/>
      <c r="I34" s="81"/>
      <c r="J34" s="78"/>
      <c r="K34" s="78"/>
      <c r="L34" s="82"/>
      <c r="M34" s="78"/>
      <c r="N34" s="59" t="s">
        <v>1</v>
      </c>
      <c r="O34" s="53" t="str">
        <f t="shared" si="2"/>
        <v xml:space="preserve">                           0 0      0123  08004061234567891 9</v>
      </c>
      <c r="P34" s="60">
        <f t="shared" si="3"/>
        <v>61</v>
      </c>
      <c r="R34" s="73" t="s">
        <v>74</v>
      </c>
      <c r="S34" s="73">
        <f t="shared" si="4"/>
        <v>250</v>
      </c>
      <c r="T34" s="73">
        <f t="shared" si="5"/>
        <v>0</v>
      </c>
      <c r="U34" s="73" t="str">
        <f t="shared" si="6"/>
        <v xml:space="preserve">                           </v>
      </c>
      <c r="V34" s="73">
        <f t="shared" si="7"/>
        <v>27</v>
      </c>
      <c r="W34" s="73" t="str">
        <f t="shared" si="8"/>
        <v xml:space="preserve">                           </v>
      </c>
      <c r="X34" s="73">
        <f t="shared" si="9"/>
        <v>27</v>
      </c>
      <c r="Y34" s="73">
        <f t="shared" si="10"/>
        <v>0</v>
      </c>
      <c r="Z34" s="73" t="str">
        <f t="shared" si="11"/>
        <v xml:space="preserve">                           </v>
      </c>
      <c r="AA34" s="73">
        <f t="shared" si="12"/>
        <v>27</v>
      </c>
      <c r="AB34" s="73">
        <f t="shared" si="13"/>
        <v>0</v>
      </c>
      <c r="AC34" s="73">
        <f t="shared" si="14"/>
        <v>1</v>
      </c>
      <c r="AD34" s="73">
        <f t="shared" si="15"/>
        <v>0</v>
      </c>
      <c r="AE34" s="73" t="str">
        <f t="shared" si="16"/>
        <v xml:space="preserve">                           </v>
      </c>
      <c r="AF34" s="73">
        <f t="shared" si="17"/>
        <v>27</v>
      </c>
      <c r="AG34" s="73" t="str">
        <f t="shared" si="18"/>
        <v xml:space="preserve"> </v>
      </c>
      <c r="AH34" s="73">
        <f t="shared" si="19"/>
        <v>1</v>
      </c>
      <c r="AI34" s="73">
        <f t="shared" si="20"/>
        <v>0</v>
      </c>
      <c r="AJ34" s="59" t="s">
        <v>11</v>
      </c>
      <c r="AK34" s="119">
        <v>123</v>
      </c>
      <c r="AL34" s="59" t="s">
        <v>7</v>
      </c>
      <c r="AM34" s="73">
        <f t="shared" si="21"/>
        <v>0</v>
      </c>
      <c r="AN34" s="59" t="s">
        <v>2</v>
      </c>
      <c r="AO34" s="59" t="s">
        <v>13</v>
      </c>
      <c r="AP34" s="112">
        <v>1234567891</v>
      </c>
      <c r="AQ34" s="59" t="s">
        <v>8</v>
      </c>
      <c r="AR34" s="73" t="str">
        <f t="shared" si="22"/>
        <v xml:space="preserve">                           0 0      0123  08004061234567891 9</v>
      </c>
      <c r="AS34" s="77">
        <f t="shared" si="23"/>
        <v>61</v>
      </c>
      <c r="AT34" s="73" t="str">
        <f t="shared" si="24"/>
        <v xml:space="preserve">                           0 0      0123  08004061234567891 9</v>
      </c>
      <c r="AU34" s="20">
        <f t="shared" si="25"/>
        <v>61</v>
      </c>
      <c r="AV34" s="110">
        <f t="shared" si="26"/>
        <v>61</v>
      </c>
    </row>
    <row r="35" spans="1:48" s="20" customFormat="1" ht="36.75" customHeight="1" x14ac:dyDescent="0.25">
      <c r="A35" s="59">
        <v>31</v>
      </c>
      <c r="B35" s="78"/>
      <c r="C35" s="103"/>
      <c r="D35" s="103"/>
      <c r="E35" s="78"/>
      <c r="F35" s="78"/>
      <c r="G35" s="78"/>
      <c r="H35" s="79"/>
      <c r="I35" s="81"/>
      <c r="J35" s="78"/>
      <c r="K35" s="78"/>
      <c r="L35" s="82"/>
      <c r="M35" s="78"/>
      <c r="N35" s="59" t="s">
        <v>1</v>
      </c>
      <c r="O35" s="53" t="str">
        <f t="shared" si="2"/>
        <v xml:space="preserve">                           0 0      0123  08004061234567891 9</v>
      </c>
      <c r="P35" s="60">
        <f t="shared" si="3"/>
        <v>61</v>
      </c>
      <c r="R35" s="73" t="s">
        <v>74</v>
      </c>
      <c r="S35" s="73">
        <f t="shared" si="4"/>
        <v>250</v>
      </c>
      <c r="T35" s="73">
        <f t="shared" si="5"/>
        <v>0</v>
      </c>
      <c r="U35" s="73" t="str">
        <f t="shared" si="6"/>
        <v xml:space="preserve">                           </v>
      </c>
      <c r="V35" s="73">
        <f t="shared" si="7"/>
        <v>27</v>
      </c>
      <c r="W35" s="73" t="str">
        <f t="shared" si="8"/>
        <v xml:space="preserve">                           </v>
      </c>
      <c r="X35" s="73">
        <f t="shared" si="9"/>
        <v>27</v>
      </c>
      <c r="Y35" s="73">
        <f t="shared" si="10"/>
        <v>0</v>
      </c>
      <c r="Z35" s="73" t="str">
        <f t="shared" si="11"/>
        <v xml:space="preserve">                           </v>
      </c>
      <c r="AA35" s="73">
        <f t="shared" si="12"/>
        <v>27</v>
      </c>
      <c r="AB35" s="73">
        <f t="shared" si="13"/>
        <v>0</v>
      </c>
      <c r="AC35" s="73">
        <f t="shared" si="14"/>
        <v>1</v>
      </c>
      <c r="AD35" s="73">
        <f t="shared" si="15"/>
        <v>0</v>
      </c>
      <c r="AE35" s="73" t="str">
        <f t="shared" si="16"/>
        <v xml:space="preserve">                           </v>
      </c>
      <c r="AF35" s="73">
        <f t="shared" si="17"/>
        <v>27</v>
      </c>
      <c r="AG35" s="73" t="str">
        <f t="shared" si="18"/>
        <v xml:space="preserve"> </v>
      </c>
      <c r="AH35" s="73">
        <f t="shared" si="19"/>
        <v>1</v>
      </c>
      <c r="AI35" s="73">
        <f t="shared" si="20"/>
        <v>0</v>
      </c>
      <c r="AJ35" s="59" t="s">
        <v>11</v>
      </c>
      <c r="AK35" s="119">
        <v>123</v>
      </c>
      <c r="AL35" s="59" t="s">
        <v>7</v>
      </c>
      <c r="AM35" s="73">
        <f t="shared" si="21"/>
        <v>0</v>
      </c>
      <c r="AN35" s="59" t="s">
        <v>2</v>
      </c>
      <c r="AO35" s="59" t="s">
        <v>13</v>
      </c>
      <c r="AP35" s="112">
        <v>1234567891</v>
      </c>
      <c r="AQ35" s="59" t="s">
        <v>8</v>
      </c>
      <c r="AR35" s="73" t="str">
        <f t="shared" si="22"/>
        <v xml:space="preserve">                           0 0      0123  08004061234567891 9</v>
      </c>
      <c r="AS35" s="77">
        <f t="shared" si="23"/>
        <v>61</v>
      </c>
      <c r="AT35" s="73" t="str">
        <f t="shared" si="24"/>
        <v xml:space="preserve">                           0 0      0123  08004061234567891 9</v>
      </c>
      <c r="AU35" s="20">
        <f t="shared" si="25"/>
        <v>61</v>
      </c>
      <c r="AV35" s="110">
        <f t="shared" si="26"/>
        <v>61</v>
      </c>
    </row>
    <row r="36" spans="1:48" s="20" customFormat="1" ht="36.75" customHeight="1" x14ac:dyDescent="0.25">
      <c r="A36" s="59">
        <v>32</v>
      </c>
      <c r="B36" s="78"/>
      <c r="C36" s="103"/>
      <c r="D36" s="103"/>
      <c r="E36" s="78"/>
      <c r="F36" s="78"/>
      <c r="G36" s="78"/>
      <c r="H36" s="79"/>
      <c r="I36" s="81"/>
      <c r="J36" s="78"/>
      <c r="K36" s="78"/>
      <c r="L36" s="82"/>
      <c r="M36" s="78"/>
      <c r="N36" s="59" t="s">
        <v>1</v>
      </c>
      <c r="O36" s="53" t="str">
        <f t="shared" si="2"/>
        <v xml:space="preserve">                           0 0      0123  08004061234567891 9</v>
      </c>
      <c r="P36" s="60">
        <f t="shared" si="3"/>
        <v>61</v>
      </c>
      <c r="R36" s="73" t="s">
        <v>74</v>
      </c>
      <c r="S36" s="73">
        <f t="shared" si="4"/>
        <v>250</v>
      </c>
      <c r="T36" s="73">
        <f t="shared" si="5"/>
        <v>0</v>
      </c>
      <c r="U36" s="73" t="str">
        <f t="shared" si="6"/>
        <v xml:space="preserve">                           </v>
      </c>
      <c r="V36" s="73">
        <f t="shared" si="7"/>
        <v>27</v>
      </c>
      <c r="W36" s="73" t="str">
        <f t="shared" si="8"/>
        <v xml:space="preserve">                           </v>
      </c>
      <c r="X36" s="73">
        <f t="shared" si="9"/>
        <v>27</v>
      </c>
      <c r="Y36" s="73">
        <f t="shared" si="10"/>
        <v>0</v>
      </c>
      <c r="Z36" s="73" t="str">
        <f t="shared" si="11"/>
        <v xml:space="preserve">                           </v>
      </c>
      <c r="AA36" s="73">
        <f t="shared" si="12"/>
        <v>27</v>
      </c>
      <c r="AB36" s="73">
        <f t="shared" si="13"/>
        <v>0</v>
      </c>
      <c r="AC36" s="73">
        <f t="shared" si="14"/>
        <v>1</v>
      </c>
      <c r="AD36" s="73">
        <f t="shared" si="15"/>
        <v>0</v>
      </c>
      <c r="AE36" s="73" t="str">
        <f t="shared" si="16"/>
        <v xml:space="preserve">                           </v>
      </c>
      <c r="AF36" s="73">
        <f t="shared" si="17"/>
        <v>27</v>
      </c>
      <c r="AG36" s="73" t="str">
        <f t="shared" si="18"/>
        <v xml:space="preserve"> </v>
      </c>
      <c r="AH36" s="73">
        <f t="shared" si="19"/>
        <v>1</v>
      </c>
      <c r="AI36" s="73">
        <f t="shared" si="20"/>
        <v>0</v>
      </c>
      <c r="AJ36" s="59" t="s">
        <v>11</v>
      </c>
      <c r="AK36" s="119">
        <v>123</v>
      </c>
      <c r="AL36" s="59" t="s">
        <v>7</v>
      </c>
      <c r="AM36" s="73">
        <f t="shared" si="21"/>
        <v>0</v>
      </c>
      <c r="AN36" s="59" t="s">
        <v>2</v>
      </c>
      <c r="AO36" s="59" t="s">
        <v>13</v>
      </c>
      <c r="AP36" s="112">
        <v>1234567891</v>
      </c>
      <c r="AQ36" s="59" t="s">
        <v>8</v>
      </c>
      <c r="AR36" s="73" t="str">
        <f t="shared" si="22"/>
        <v xml:space="preserve">                           0 0      0123  08004061234567891 9</v>
      </c>
      <c r="AS36" s="77">
        <f t="shared" si="23"/>
        <v>61</v>
      </c>
      <c r="AT36" s="73" t="str">
        <f t="shared" si="24"/>
        <v xml:space="preserve">                           0 0      0123  08004061234567891 9</v>
      </c>
      <c r="AU36" s="20">
        <f t="shared" si="25"/>
        <v>61</v>
      </c>
      <c r="AV36" s="110">
        <f t="shared" si="26"/>
        <v>61</v>
      </c>
    </row>
    <row r="37" spans="1:48" s="20" customFormat="1" ht="36.75" customHeight="1" x14ac:dyDescent="0.25">
      <c r="A37" s="59">
        <v>33</v>
      </c>
      <c r="B37" s="78"/>
      <c r="C37" s="103"/>
      <c r="D37" s="103"/>
      <c r="E37" s="78"/>
      <c r="F37" s="78"/>
      <c r="G37" s="78"/>
      <c r="H37" s="79"/>
      <c r="I37" s="81"/>
      <c r="J37" s="78"/>
      <c r="K37" s="78"/>
      <c r="L37" s="82"/>
      <c r="M37" s="78"/>
      <c r="N37" s="59" t="s">
        <v>1</v>
      </c>
      <c r="O37" s="53" t="str">
        <f t="shared" si="2"/>
        <v xml:space="preserve">                           0 0      0123  08004061234567891 9</v>
      </c>
      <c r="P37" s="60">
        <f t="shared" si="3"/>
        <v>61</v>
      </c>
      <c r="R37" s="73" t="s">
        <v>74</v>
      </c>
      <c r="S37" s="73">
        <f t="shared" si="4"/>
        <v>250</v>
      </c>
      <c r="T37" s="73">
        <f t="shared" si="5"/>
        <v>0</v>
      </c>
      <c r="U37" s="73" t="str">
        <f t="shared" si="6"/>
        <v xml:space="preserve">                           </v>
      </c>
      <c r="V37" s="73">
        <f t="shared" si="7"/>
        <v>27</v>
      </c>
      <c r="W37" s="73" t="str">
        <f t="shared" si="8"/>
        <v xml:space="preserve">                           </v>
      </c>
      <c r="X37" s="73">
        <f t="shared" si="9"/>
        <v>27</v>
      </c>
      <c r="Y37" s="73">
        <f t="shared" si="10"/>
        <v>0</v>
      </c>
      <c r="Z37" s="73" t="str">
        <f t="shared" si="11"/>
        <v xml:space="preserve">                           </v>
      </c>
      <c r="AA37" s="73">
        <f t="shared" si="12"/>
        <v>27</v>
      </c>
      <c r="AB37" s="73">
        <f t="shared" si="13"/>
        <v>0</v>
      </c>
      <c r="AC37" s="73">
        <f t="shared" si="14"/>
        <v>1</v>
      </c>
      <c r="AD37" s="73">
        <f t="shared" si="15"/>
        <v>0</v>
      </c>
      <c r="AE37" s="73" t="str">
        <f t="shared" si="16"/>
        <v xml:space="preserve">                           </v>
      </c>
      <c r="AF37" s="73">
        <f t="shared" si="17"/>
        <v>27</v>
      </c>
      <c r="AG37" s="73" t="str">
        <f t="shared" si="18"/>
        <v xml:space="preserve"> </v>
      </c>
      <c r="AH37" s="73">
        <f t="shared" si="19"/>
        <v>1</v>
      </c>
      <c r="AI37" s="73">
        <f t="shared" si="20"/>
        <v>0</v>
      </c>
      <c r="AJ37" s="59" t="s">
        <v>11</v>
      </c>
      <c r="AK37" s="119">
        <v>123</v>
      </c>
      <c r="AL37" s="59" t="s">
        <v>7</v>
      </c>
      <c r="AM37" s="73">
        <f t="shared" si="21"/>
        <v>0</v>
      </c>
      <c r="AN37" s="59" t="s">
        <v>2</v>
      </c>
      <c r="AO37" s="59" t="s">
        <v>13</v>
      </c>
      <c r="AP37" s="112">
        <v>1234567891</v>
      </c>
      <c r="AQ37" s="59" t="s">
        <v>8</v>
      </c>
      <c r="AR37" s="73" t="str">
        <f t="shared" si="22"/>
        <v xml:space="preserve">                           0 0      0123  08004061234567891 9</v>
      </c>
      <c r="AS37" s="77">
        <f t="shared" si="23"/>
        <v>61</v>
      </c>
      <c r="AT37" s="73" t="str">
        <f t="shared" si="24"/>
        <v xml:space="preserve">                           0 0      0123  08004061234567891 9</v>
      </c>
      <c r="AU37" s="20">
        <f t="shared" si="25"/>
        <v>61</v>
      </c>
      <c r="AV37" s="110">
        <f t="shared" si="26"/>
        <v>61</v>
      </c>
    </row>
    <row r="38" spans="1:48" s="20" customFormat="1" ht="36.75" customHeight="1" x14ac:dyDescent="0.25">
      <c r="A38" s="59">
        <v>34</v>
      </c>
      <c r="B38" s="78"/>
      <c r="C38" s="103"/>
      <c r="D38" s="103"/>
      <c r="E38" s="78"/>
      <c r="F38" s="78"/>
      <c r="G38" s="78"/>
      <c r="H38" s="79"/>
      <c r="I38" s="81"/>
      <c r="J38" s="78"/>
      <c r="K38" s="78"/>
      <c r="L38" s="82"/>
      <c r="M38" s="78"/>
      <c r="N38" s="59" t="s">
        <v>1</v>
      </c>
      <c r="O38" s="53" t="str">
        <f t="shared" si="2"/>
        <v xml:space="preserve">                           0 0      0123  08004061234567891 9</v>
      </c>
      <c r="P38" s="60">
        <f t="shared" si="3"/>
        <v>61</v>
      </c>
      <c r="R38" s="73" t="s">
        <v>74</v>
      </c>
      <c r="S38" s="73">
        <f t="shared" si="4"/>
        <v>250</v>
      </c>
      <c r="T38" s="73">
        <f t="shared" si="5"/>
        <v>0</v>
      </c>
      <c r="U38" s="73" t="str">
        <f t="shared" si="6"/>
        <v xml:space="preserve">                           </v>
      </c>
      <c r="V38" s="73">
        <f t="shared" si="7"/>
        <v>27</v>
      </c>
      <c r="W38" s="73" t="str">
        <f t="shared" si="8"/>
        <v xml:space="preserve">                           </v>
      </c>
      <c r="X38" s="73">
        <f t="shared" si="9"/>
        <v>27</v>
      </c>
      <c r="Y38" s="73">
        <f t="shared" si="10"/>
        <v>0</v>
      </c>
      <c r="Z38" s="73" t="str">
        <f t="shared" si="11"/>
        <v xml:space="preserve">                           </v>
      </c>
      <c r="AA38" s="73">
        <f t="shared" si="12"/>
        <v>27</v>
      </c>
      <c r="AB38" s="73">
        <f t="shared" si="13"/>
        <v>0</v>
      </c>
      <c r="AC38" s="73">
        <f t="shared" si="14"/>
        <v>1</v>
      </c>
      <c r="AD38" s="73">
        <f t="shared" si="15"/>
        <v>0</v>
      </c>
      <c r="AE38" s="73" t="str">
        <f t="shared" si="16"/>
        <v xml:space="preserve">                           </v>
      </c>
      <c r="AF38" s="73">
        <f t="shared" si="17"/>
        <v>27</v>
      </c>
      <c r="AG38" s="73" t="str">
        <f t="shared" si="18"/>
        <v xml:space="preserve"> </v>
      </c>
      <c r="AH38" s="73">
        <f t="shared" si="19"/>
        <v>1</v>
      </c>
      <c r="AI38" s="73">
        <f t="shared" si="20"/>
        <v>0</v>
      </c>
      <c r="AJ38" s="59" t="s">
        <v>11</v>
      </c>
      <c r="AK38" s="119">
        <v>123</v>
      </c>
      <c r="AL38" s="59" t="s">
        <v>7</v>
      </c>
      <c r="AM38" s="73">
        <f t="shared" si="21"/>
        <v>0</v>
      </c>
      <c r="AN38" s="59" t="s">
        <v>2</v>
      </c>
      <c r="AO38" s="59" t="s">
        <v>13</v>
      </c>
      <c r="AP38" s="112">
        <v>1234567891</v>
      </c>
      <c r="AQ38" s="59" t="s">
        <v>8</v>
      </c>
      <c r="AR38" s="73" t="str">
        <f t="shared" si="22"/>
        <v xml:space="preserve">                           0 0      0123  08004061234567891 9</v>
      </c>
      <c r="AS38" s="77">
        <f t="shared" si="23"/>
        <v>61</v>
      </c>
      <c r="AT38" s="73" t="str">
        <f t="shared" si="24"/>
        <v xml:space="preserve">                           0 0      0123  08004061234567891 9</v>
      </c>
      <c r="AU38" s="20">
        <f t="shared" si="25"/>
        <v>61</v>
      </c>
      <c r="AV38" s="110">
        <f t="shared" si="26"/>
        <v>61</v>
      </c>
    </row>
    <row r="39" spans="1:48" s="20" customFormat="1" ht="36.75" customHeight="1" x14ac:dyDescent="0.25">
      <c r="A39" s="59">
        <v>35</v>
      </c>
      <c r="B39" s="78"/>
      <c r="C39" s="103"/>
      <c r="D39" s="103"/>
      <c r="E39" s="78"/>
      <c r="F39" s="78"/>
      <c r="G39" s="78"/>
      <c r="H39" s="79"/>
      <c r="I39" s="81"/>
      <c r="J39" s="78"/>
      <c r="K39" s="78"/>
      <c r="L39" s="82"/>
      <c r="M39" s="78"/>
      <c r="N39" s="59" t="s">
        <v>1</v>
      </c>
      <c r="O39" s="53" t="str">
        <f t="shared" si="2"/>
        <v xml:space="preserve">                           0 0      0123  08004061234567891 9</v>
      </c>
      <c r="P39" s="60">
        <f t="shared" si="3"/>
        <v>61</v>
      </c>
      <c r="R39" s="73" t="s">
        <v>74</v>
      </c>
      <c r="S39" s="73">
        <f t="shared" si="4"/>
        <v>250</v>
      </c>
      <c r="T39" s="73">
        <f t="shared" si="5"/>
        <v>0</v>
      </c>
      <c r="U39" s="73" t="str">
        <f t="shared" si="6"/>
        <v xml:space="preserve">                           </v>
      </c>
      <c r="V39" s="73">
        <f t="shared" si="7"/>
        <v>27</v>
      </c>
      <c r="W39" s="73" t="str">
        <f t="shared" si="8"/>
        <v xml:space="preserve">                           </v>
      </c>
      <c r="X39" s="73">
        <f t="shared" si="9"/>
        <v>27</v>
      </c>
      <c r="Y39" s="73">
        <f t="shared" si="10"/>
        <v>0</v>
      </c>
      <c r="Z39" s="73" t="str">
        <f t="shared" si="11"/>
        <v xml:space="preserve">                           </v>
      </c>
      <c r="AA39" s="73">
        <f t="shared" si="12"/>
        <v>27</v>
      </c>
      <c r="AB39" s="73">
        <f t="shared" si="13"/>
        <v>0</v>
      </c>
      <c r="AC39" s="73">
        <f t="shared" si="14"/>
        <v>1</v>
      </c>
      <c r="AD39" s="73">
        <f t="shared" si="15"/>
        <v>0</v>
      </c>
      <c r="AE39" s="73" t="str">
        <f t="shared" si="16"/>
        <v xml:space="preserve">                           </v>
      </c>
      <c r="AF39" s="73">
        <f t="shared" si="17"/>
        <v>27</v>
      </c>
      <c r="AG39" s="73" t="str">
        <f t="shared" si="18"/>
        <v xml:space="preserve"> </v>
      </c>
      <c r="AH39" s="73">
        <f t="shared" si="19"/>
        <v>1</v>
      </c>
      <c r="AI39" s="73">
        <f t="shared" si="20"/>
        <v>0</v>
      </c>
      <c r="AJ39" s="59" t="s">
        <v>11</v>
      </c>
      <c r="AK39" s="119">
        <v>123</v>
      </c>
      <c r="AL39" s="59" t="s">
        <v>7</v>
      </c>
      <c r="AM39" s="73">
        <f t="shared" si="21"/>
        <v>0</v>
      </c>
      <c r="AN39" s="59" t="s">
        <v>2</v>
      </c>
      <c r="AO39" s="59" t="s">
        <v>13</v>
      </c>
      <c r="AP39" s="112">
        <v>1234567891</v>
      </c>
      <c r="AQ39" s="59" t="s">
        <v>8</v>
      </c>
      <c r="AR39" s="73" t="str">
        <f t="shared" si="22"/>
        <v xml:space="preserve">                           0 0      0123  08004061234567891 9</v>
      </c>
      <c r="AS39" s="77">
        <f t="shared" si="23"/>
        <v>61</v>
      </c>
      <c r="AT39" s="73" t="str">
        <f t="shared" si="24"/>
        <v xml:space="preserve">                           0 0      0123  08004061234567891 9</v>
      </c>
      <c r="AU39" s="20">
        <f t="shared" si="25"/>
        <v>61</v>
      </c>
      <c r="AV39" s="110">
        <f t="shared" si="26"/>
        <v>61</v>
      </c>
    </row>
    <row r="40" spans="1:48" s="20" customFormat="1" ht="36.75" customHeight="1" x14ac:dyDescent="0.25">
      <c r="A40" s="59">
        <v>36</v>
      </c>
      <c r="B40" s="78"/>
      <c r="C40" s="103"/>
      <c r="D40" s="103"/>
      <c r="E40" s="78"/>
      <c r="F40" s="78"/>
      <c r="G40" s="78"/>
      <c r="H40" s="79"/>
      <c r="I40" s="81"/>
      <c r="J40" s="78"/>
      <c r="K40" s="78"/>
      <c r="L40" s="82"/>
      <c r="M40" s="78"/>
      <c r="N40" s="59" t="s">
        <v>1</v>
      </c>
      <c r="O40" s="53" t="str">
        <f t="shared" si="2"/>
        <v xml:space="preserve">                           0 0      0123  08004061234567891 9</v>
      </c>
      <c r="P40" s="60">
        <f t="shared" si="3"/>
        <v>61</v>
      </c>
      <c r="R40" s="73" t="s">
        <v>74</v>
      </c>
      <c r="S40" s="73">
        <f t="shared" si="4"/>
        <v>250</v>
      </c>
      <c r="T40" s="73">
        <f t="shared" si="5"/>
        <v>0</v>
      </c>
      <c r="U40" s="73" t="str">
        <f t="shared" si="6"/>
        <v xml:space="preserve">                           </v>
      </c>
      <c r="V40" s="73">
        <f t="shared" si="7"/>
        <v>27</v>
      </c>
      <c r="W40" s="73" t="str">
        <f t="shared" si="8"/>
        <v xml:space="preserve">                           </v>
      </c>
      <c r="X40" s="73">
        <f t="shared" si="9"/>
        <v>27</v>
      </c>
      <c r="Y40" s="73">
        <f t="shared" si="10"/>
        <v>0</v>
      </c>
      <c r="Z40" s="73" t="str">
        <f t="shared" si="11"/>
        <v xml:space="preserve">                           </v>
      </c>
      <c r="AA40" s="73">
        <f t="shared" si="12"/>
        <v>27</v>
      </c>
      <c r="AB40" s="73">
        <f t="shared" si="13"/>
        <v>0</v>
      </c>
      <c r="AC40" s="73">
        <f t="shared" si="14"/>
        <v>1</v>
      </c>
      <c r="AD40" s="73">
        <f t="shared" si="15"/>
        <v>0</v>
      </c>
      <c r="AE40" s="73" t="str">
        <f t="shared" si="16"/>
        <v xml:space="preserve">                           </v>
      </c>
      <c r="AF40" s="73">
        <f t="shared" si="17"/>
        <v>27</v>
      </c>
      <c r="AG40" s="73" t="str">
        <f t="shared" si="18"/>
        <v xml:space="preserve"> </v>
      </c>
      <c r="AH40" s="73">
        <f t="shared" si="19"/>
        <v>1</v>
      </c>
      <c r="AI40" s="73">
        <f t="shared" si="20"/>
        <v>0</v>
      </c>
      <c r="AJ40" s="59" t="s">
        <v>11</v>
      </c>
      <c r="AK40" s="119">
        <v>123</v>
      </c>
      <c r="AL40" s="59" t="s">
        <v>7</v>
      </c>
      <c r="AM40" s="73">
        <f t="shared" si="21"/>
        <v>0</v>
      </c>
      <c r="AN40" s="59" t="s">
        <v>2</v>
      </c>
      <c r="AO40" s="59" t="s">
        <v>13</v>
      </c>
      <c r="AP40" s="112">
        <v>1234567891</v>
      </c>
      <c r="AQ40" s="59" t="s">
        <v>8</v>
      </c>
      <c r="AR40" s="73" t="str">
        <f t="shared" si="22"/>
        <v xml:space="preserve">                           0 0      0123  08004061234567891 9</v>
      </c>
      <c r="AS40" s="77">
        <f t="shared" si="23"/>
        <v>61</v>
      </c>
      <c r="AT40" s="73" t="str">
        <f t="shared" si="24"/>
        <v xml:space="preserve">                           0 0      0123  08004061234567891 9</v>
      </c>
      <c r="AU40" s="20">
        <f t="shared" si="25"/>
        <v>61</v>
      </c>
      <c r="AV40" s="110">
        <f t="shared" si="26"/>
        <v>61</v>
      </c>
    </row>
    <row r="41" spans="1:48" s="20" customFormat="1" ht="36.75" customHeight="1" x14ac:dyDescent="0.25">
      <c r="A41" s="59">
        <v>37</v>
      </c>
      <c r="B41" s="78"/>
      <c r="C41" s="103"/>
      <c r="D41" s="103"/>
      <c r="E41" s="78"/>
      <c r="F41" s="78"/>
      <c r="G41" s="78"/>
      <c r="H41" s="79"/>
      <c r="I41" s="81"/>
      <c r="J41" s="78"/>
      <c r="K41" s="78"/>
      <c r="L41" s="82"/>
      <c r="M41" s="78"/>
      <c r="N41" s="59" t="s">
        <v>1</v>
      </c>
      <c r="O41" s="53" t="str">
        <f t="shared" si="2"/>
        <v xml:space="preserve">                           0 0      0123  08004061234567891 9</v>
      </c>
      <c r="P41" s="60">
        <f t="shared" si="3"/>
        <v>61</v>
      </c>
      <c r="R41" s="73" t="s">
        <v>74</v>
      </c>
      <c r="S41" s="73">
        <f t="shared" si="4"/>
        <v>250</v>
      </c>
      <c r="T41" s="73">
        <f t="shared" si="5"/>
        <v>0</v>
      </c>
      <c r="U41" s="73" t="str">
        <f t="shared" si="6"/>
        <v xml:space="preserve">                           </v>
      </c>
      <c r="V41" s="73">
        <f t="shared" si="7"/>
        <v>27</v>
      </c>
      <c r="W41" s="73" t="str">
        <f t="shared" si="8"/>
        <v xml:space="preserve">                           </v>
      </c>
      <c r="X41" s="73">
        <f t="shared" si="9"/>
        <v>27</v>
      </c>
      <c r="Y41" s="73">
        <f t="shared" si="10"/>
        <v>0</v>
      </c>
      <c r="Z41" s="73" t="str">
        <f t="shared" si="11"/>
        <v xml:space="preserve">                           </v>
      </c>
      <c r="AA41" s="73">
        <f t="shared" si="12"/>
        <v>27</v>
      </c>
      <c r="AB41" s="73">
        <f t="shared" si="13"/>
        <v>0</v>
      </c>
      <c r="AC41" s="73">
        <f t="shared" si="14"/>
        <v>1</v>
      </c>
      <c r="AD41" s="73">
        <f t="shared" si="15"/>
        <v>0</v>
      </c>
      <c r="AE41" s="73" t="str">
        <f t="shared" si="16"/>
        <v xml:space="preserve">                           </v>
      </c>
      <c r="AF41" s="73">
        <f t="shared" si="17"/>
        <v>27</v>
      </c>
      <c r="AG41" s="73" t="str">
        <f t="shared" si="18"/>
        <v xml:space="preserve"> </v>
      </c>
      <c r="AH41" s="73">
        <f t="shared" si="19"/>
        <v>1</v>
      </c>
      <c r="AI41" s="73">
        <f t="shared" si="20"/>
        <v>0</v>
      </c>
      <c r="AJ41" s="59" t="s">
        <v>11</v>
      </c>
      <c r="AK41" s="119">
        <v>123</v>
      </c>
      <c r="AL41" s="59" t="s">
        <v>7</v>
      </c>
      <c r="AM41" s="73">
        <f t="shared" si="21"/>
        <v>0</v>
      </c>
      <c r="AN41" s="59" t="s">
        <v>2</v>
      </c>
      <c r="AO41" s="59" t="s">
        <v>13</v>
      </c>
      <c r="AP41" s="112">
        <v>1234567891</v>
      </c>
      <c r="AQ41" s="59" t="s">
        <v>8</v>
      </c>
      <c r="AR41" s="73" t="str">
        <f t="shared" si="22"/>
        <v xml:space="preserve">                           0 0      0123  08004061234567891 9</v>
      </c>
      <c r="AS41" s="77">
        <f t="shared" si="23"/>
        <v>61</v>
      </c>
      <c r="AT41" s="73" t="str">
        <f t="shared" si="24"/>
        <v xml:space="preserve">                           0 0      0123  08004061234567891 9</v>
      </c>
      <c r="AU41" s="20">
        <f t="shared" si="25"/>
        <v>61</v>
      </c>
      <c r="AV41" s="110">
        <f t="shared" si="26"/>
        <v>61</v>
      </c>
    </row>
    <row r="42" spans="1:48" s="20" customFormat="1" ht="36.75" customHeight="1" x14ac:dyDescent="0.25">
      <c r="A42" s="59">
        <v>38</v>
      </c>
      <c r="B42" s="78"/>
      <c r="C42" s="103"/>
      <c r="D42" s="103"/>
      <c r="E42" s="78"/>
      <c r="F42" s="78"/>
      <c r="G42" s="78"/>
      <c r="H42" s="79"/>
      <c r="I42" s="81"/>
      <c r="J42" s="78"/>
      <c r="K42" s="78"/>
      <c r="L42" s="82"/>
      <c r="M42" s="78"/>
      <c r="N42" s="59" t="s">
        <v>1</v>
      </c>
      <c r="O42" s="53" t="str">
        <f t="shared" si="2"/>
        <v xml:space="preserve">                           0 0      0123  08004061234567891 9</v>
      </c>
      <c r="P42" s="60">
        <f t="shared" si="3"/>
        <v>61</v>
      </c>
      <c r="R42" s="73" t="s">
        <v>74</v>
      </c>
      <c r="S42" s="73">
        <f t="shared" si="4"/>
        <v>250</v>
      </c>
      <c r="T42" s="73">
        <f t="shared" si="5"/>
        <v>0</v>
      </c>
      <c r="U42" s="73" t="str">
        <f t="shared" si="6"/>
        <v xml:space="preserve">                           </v>
      </c>
      <c r="V42" s="73">
        <f t="shared" si="7"/>
        <v>27</v>
      </c>
      <c r="W42" s="73" t="str">
        <f t="shared" si="8"/>
        <v xml:space="preserve">                           </v>
      </c>
      <c r="X42" s="73">
        <f t="shared" si="9"/>
        <v>27</v>
      </c>
      <c r="Y42" s="73">
        <f t="shared" si="10"/>
        <v>0</v>
      </c>
      <c r="Z42" s="73" t="str">
        <f t="shared" si="11"/>
        <v xml:space="preserve">                           </v>
      </c>
      <c r="AA42" s="73">
        <f t="shared" si="12"/>
        <v>27</v>
      </c>
      <c r="AB42" s="73">
        <f t="shared" si="13"/>
        <v>0</v>
      </c>
      <c r="AC42" s="73">
        <f t="shared" si="14"/>
        <v>1</v>
      </c>
      <c r="AD42" s="73">
        <f t="shared" si="15"/>
        <v>0</v>
      </c>
      <c r="AE42" s="73" t="str">
        <f t="shared" si="16"/>
        <v xml:space="preserve">                           </v>
      </c>
      <c r="AF42" s="73">
        <f t="shared" si="17"/>
        <v>27</v>
      </c>
      <c r="AG42" s="73" t="str">
        <f t="shared" si="18"/>
        <v xml:space="preserve"> </v>
      </c>
      <c r="AH42" s="73">
        <f t="shared" si="19"/>
        <v>1</v>
      </c>
      <c r="AI42" s="73">
        <f t="shared" si="20"/>
        <v>0</v>
      </c>
      <c r="AJ42" s="59" t="s">
        <v>11</v>
      </c>
      <c r="AK42" s="119">
        <v>123</v>
      </c>
      <c r="AL42" s="59" t="s">
        <v>7</v>
      </c>
      <c r="AM42" s="73">
        <f t="shared" si="21"/>
        <v>0</v>
      </c>
      <c r="AN42" s="59" t="s">
        <v>2</v>
      </c>
      <c r="AO42" s="59" t="s">
        <v>13</v>
      </c>
      <c r="AP42" s="112">
        <v>1234567891</v>
      </c>
      <c r="AQ42" s="59" t="s">
        <v>8</v>
      </c>
      <c r="AR42" s="73" t="str">
        <f t="shared" si="22"/>
        <v xml:space="preserve">                           0 0      0123  08004061234567891 9</v>
      </c>
      <c r="AS42" s="77">
        <f t="shared" si="23"/>
        <v>61</v>
      </c>
      <c r="AT42" s="73" t="str">
        <f t="shared" si="24"/>
        <v xml:space="preserve">                           0 0      0123  08004061234567891 9</v>
      </c>
      <c r="AU42" s="20">
        <f t="shared" si="25"/>
        <v>61</v>
      </c>
      <c r="AV42" s="110">
        <f t="shared" si="26"/>
        <v>61</v>
      </c>
    </row>
    <row r="43" spans="1:48" s="20" customFormat="1" ht="36.75" customHeight="1" x14ac:dyDescent="0.25">
      <c r="A43" s="59">
        <v>39</v>
      </c>
      <c r="B43" s="78"/>
      <c r="C43" s="103"/>
      <c r="D43" s="103"/>
      <c r="E43" s="78"/>
      <c r="F43" s="78"/>
      <c r="G43" s="78"/>
      <c r="H43" s="79"/>
      <c r="I43" s="81"/>
      <c r="J43" s="78"/>
      <c r="K43" s="78"/>
      <c r="L43" s="82"/>
      <c r="M43" s="78"/>
      <c r="N43" s="59" t="s">
        <v>1</v>
      </c>
      <c r="O43" s="53" t="str">
        <f t="shared" si="2"/>
        <v xml:space="preserve">                           0 0      0123  08004061234567891 9</v>
      </c>
      <c r="P43" s="60">
        <f t="shared" si="3"/>
        <v>61</v>
      </c>
      <c r="R43" s="73" t="s">
        <v>74</v>
      </c>
      <c r="S43" s="73">
        <f t="shared" si="4"/>
        <v>250</v>
      </c>
      <c r="T43" s="73">
        <f t="shared" si="5"/>
        <v>0</v>
      </c>
      <c r="U43" s="73" t="str">
        <f t="shared" si="6"/>
        <v xml:space="preserve">                           </v>
      </c>
      <c r="V43" s="73">
        <f t="shared" si="7"/>
        <v>27</v>
      </c>
      <c r="W43" s="73" t="str">
        <f t="shared" si="8"/>
        <v xml:space="preserve">                           </v>
      </c>
      <c r="X43" s="73">
        <f t="shared" si="9"/>
        <v>27</v>
      </c>
      <c r="Y43" s="73">
        <f t="shared" si="10"/>
        <v>0</v>
      </c>
      <c r="Z43" s="73" t="str">
        <f t="shared" si="11"/>
        <v xml:space="preserve">                           </v>
      </c>
      <c r="AA43" s="73">
        <f t="shared" si="12"/>
        <v>27</v>
      </c>
      <c r="AB43" s="73">
        <f t="shared" si="13"/>
        <v>0</v>
      </c>
      <c r="AC43" s="73">
        <f t="shared" si="14"/>
        <v>1</v>
      </c>
      <c r="AD43" s="73">
        <f t="shared" si="15"/>
        <v>0</v>
      </c>
      <c r="AE43" s="73" t="str">
        <f t="shared" si="16"/>
        <v xml:space="preserve">                           </v>
      </c>
      <c r="AF43" s="73">
        <f t="shared" si="17"/>
        <v>27</v>
      </c>
      <c r="AG43" s="73" t="str">
        <f t="shared" si="18"/>
        <v xml:space="preserve"> </v>
      </c>
      <c r="AH43" s="73">
        <f t="shared" si="19"/>
        <v>1</v>
      </c>
      <c r="AI43" s="73">
        <f t="shared" si="20"/>
        <v>0</v>
      </c>
      <c r="AJ43" s="59" t="s">
        <v>11</v>
      </c>
      <c r="AK43" s="119">
        <v>123</v>
      </c>
      <c r="AL43" s="59" t="s">
        <v>7</v>
      </c>
      <c r="AM43" s="73">
        <f t="shared" si="21"/>
        <v>0</v>
      </c>
      <c r="AN43" s="59" t="s">
        <v>2</v>
      </c>
      <c r="AO43" s="59" t="s">
        <v>13</v>
      </c>
      <c r="AP43" s="112">
        <v>1234567891</v>
      </c>
      <c r="AQ43" s="59" t="s">
        <v>8</v>
      </c>
      <c r="AR43" s="73" t="str">
        <f t="shared" si="22"/>
        <v xml:space="preserve">                           0 0      0123  08004061234567891 9</v>
      </c>
      <c r="AS43" s="77">
        <f t="shared" si="23"/>
        <v>61</v>
      </c>
      <c r="AT43" s="73" t="str">
        <f t="shared" si="24"/>
        <v xml:space="preserve">                           0 0      0123  08004061234567891 9</v>
      </c>
      <c r="AU43" s="20">
        <f t="shared" si="25"/>
        <v>61</v>
      </c>
      <c r="AV43" s="110">
        <f t="shared" si="26"/>
        <v>61</v>
      </c>
    </row>
    <row r="44" spans="1:48" s="20" customFormat="1" ht="36.75" customHeight="1" x14ac:dyDescent="0.25">
      <c r="A44" s="59">
        <v>40</v>
      </c>
      <c r="B44" s="78"/>
      <c r="C44" s="103"/>
      <c r="D44" s="103"/>
      <c r="E44" s="78"/>
      <c r="F44" s="78"/>
      <c r="G44" s="78"/>
      <c r="H44" s="79"/>
      <c r="I44" s="81"/>
      <c r="J44" s="78"/>
      <c r="K44" s="78"/>
      <c r="L44" s="82"/>
      <c r="M44" s="78"/>
      <c r="N44" s="59" t="s">
        <v>1</v>
      </c>
      <c r="O44" s="53" t="str">
        <f t="shared" si="2"/>
        <v xml:space="preserve">                           0 0      0123  08004061234567891 9</v>
      </c>
      <c r="P44" s="60">
        <f t="shared" si="3"/>
        <v>61</v>
      </c>
      <c r="R44" s="73" t="s">
        <v>74</v>
      </c>
      <c r="S44" s="73">
        <f t="shared" si="4"/>
        <v>250</v>
      </c>
      <c r="T44" s="73">
        <f t="shared" si="5"/>
        <v>0</v>
      </c>
      <c r="U44" s="73" t="str">
        <f t="shared" si="6"/>
        <v xml:space="preserve">                           </v>
      </c>
      <c r="V44" s="73">
        <f t="shared" si="7"/>
        <v>27</v>
      </c>
      <c r="W44" s="73" t="str">
        <f t="shared" si="8"/>
        <v xml:space="preserve">                           </v>
      </c>
      <c r="X44" s="73">
        <f t="shared" si="9"/>
        <v>27</v>
      </c>
      <c r="Y44" s="73">
        <f t="shared" si="10"/>
        <v>0</v>
      </c>
      <c r="Z44" s="73" t="str">
        <f t="shared" si="11"/>
        <v xml:space="preserve">                           </v>
      </c>
      <c r="AA44" s="73">
        <f t="shared" si="12"/>
        <v>27</v>
      </c>
      <c r="AB44" s="73">
        <f t="shared" si="13"/>
        <v>0</v>
      </c>
      <c r="AC44" s="73">
        <f t="shared" si="14"/>
        <v>1</v>
      </c>
      <c r="AD44" s="73">
        <f t="shared" si="15"/>
        <v>0</v>
      </c>
      <c r="AE44" s="73" t="str">
        <f t="shared" si="16"/>
        <v xml:space="preserve">                           </v>
      </c>
      <c r="AF44" s="73">
        <f t="shared" si="17"/>
        <v>27</v>
      </c>
      <c r="AG44" s="73" t="str">
        <f t="shared" si="18"/>
        <v xml:space="preserve"> </v>
      </c>
      <c r="AH44" s="73">
        <f t="shared" si="19"/>
        <v>1</v>
      </c>
      <c r="AI44" s="73">
        <f t="shared" si="20"/>
        <v>0</v>
      </c>
      <c r="AJ44" s="59" t="s">
        <v>11</v>
      </c>
      <c r="AK44" s="119">
        <v>123</v>
      </c>
      <c r="AL44" s="59" t="s">
        <v>7</v>
      </c>
      <c r="AM44" s="73">
        <f t="shared" si="21"/>
        <v>0</v>
      </c>
      <c r="AN44" s="59" t="s">
        <v>2</v>
      </c>
      <c r="AO44" s="59" t="s">
        <v>13</v>
      </c>
      <c r="AP44" s="112">
        <v>1234567891</v>
      </c>
      <c r="AQ44" s="59" t="s">
        <v>8</v>
      </c>
      <c r="AR44" s="73" t="str">
        <f t="shared" si="22"/>
        <v xml:space="preserve">                           0 0      0123  08004061234567891 9</v>
      </c>
      <c r="AS44" s="77">
        <f t="shared" si="23"/>
        <v>61</v>
      </c>
      <c r="AT44" s="73" t="str">
        <f t="shared" si="24"/>
        <v xml:space="preserve">                           0 0      0123  08004061234567891 9</v>
      </c>
      <c r="AU44" s="20">
        <f t="shared" si="25"/>
        <v>61</v>
      </c>
      <c r="AV44" s="110">
        <f t="shared" si="26"/>
        <v>61</v>
      </c>
    </row>
    <row r="45" spans="1:48" s="20" customFormat="1" ht="36.75" customHeight="1" x14ac:dyDescent="0.25">
      <c r="A45" s="59">
        <v>41</v>
      </c>
      <c r="B45" s="78"/>
      <c r="C45" s="103"/>
      <c r="D45" s="103"/>
      <c r="E45" s="78"/>
      <c r="F45" s="78"/>
      <c r="G45" s="78"/>
      <c r="H45" s="79"/>
      <c r="I45" s="81"/>
      <c r="J45" s="78"/>
      <c r="K45" s="78"/>
      <c r="L45" s="82"/>
      <c r="M45" s="78"/>
      <c r="N45" s="59" t="s">
        <v>1</v>
      </c>
      <c r="O45" s="53" t="str">
        <f t="shared" si="2"/>
        <v xml:space="preserve">                           0 0      0123  08004061234567891 9</v>
      </c>
      <c r="P45" s="60">
        <f t="shared" si="3"/>
        <v>61</v>
      </c>
      <c r="R45" s="73" t="s">
        <v>74</v>
      </c>
      <c r="S45" s="73">
        <f t="shared" si="4"/>
        <v>250</v>
      </c>
      <c r="T45" s="73">
        <f t="shared" si="5"/>
        <v>0</v>
      </c>
      <c r="U45" s="73" t="str">
        <f t="shared" si="6"/>
        <v xml:space="preserve">                           </v>
      </c>
      <c r="V45" s="73">
        <f t="shared" si="7"/>
        <v>27</v>
      </c>
      <c r="W45" s="73" t="str">
        <f t="shared" si="8"/>
        <v xml:space="preserve">                           </v>
      </c>
      <c r="X45" s="73">
        <f t="shared" si="9"/>
        <v>27</v>
      </c>
      <c r="Y45" s="73">
        <f t="shared" si="10"/>
        <v>0</v>
      </c>
      <c r="Z45" s="73" t="str">
        <f t="shared" si="11"/>
        <v xml:space="preserve">                           </v>
      </c>
      <c r="AA45" s="73">
        <f t="shared" si="12"/>
        <v>27</v>
      </c>
      <c r="AB45" s="73">
        <f t="shared" si="13"/>
        <v>0</v>
      </c>
      <c r="AC45" s="73">
        <f t="shared" si="14"/>
        <v>1</v>
      </c>
      <c r="AD45" s="73">
        <f t="shared" si="15"/>
        <v>0</v>
      </c>
      <c r="AE45" s="73" t="str">
        <f t="shared" si="16"/>
        <v xml:space="preserve">                           </v>
      </c>
      <c r="AF45" s="73">
        <f t="shared" si="17"/>
        <v>27</v>
      </c>
      <c r="AG45" s="73" t="str">
        <f t="shared" si="18"/>
        <v xml:space="preserve"> </v>
      </c>
      <c r="AH45" s="73">
        <f t="shared" si="19"/>
        <v>1</v>
      </c>
      <c r="AI45" s="73">
        <f t="shared" si="20"/>
        <v>0</v>
      </c>
      <c r="AJ45" s="59" t="s">
        <v>11</v>
      </c>
      <c r="AK45" s="119">
        <v>123</v>
      </c>
      <c r="AL45" s="59" t="s">
        <v>7</v>
      </c>
      <c r="AM45" s="73">
        <f t="shared" si="21"/>
        <v>0</v>
      </c>
      <c r="AN45" s="59" t="s">
        <v>2</v>
      </c>
      <c r="AO45" s="59" t="s">
        <v>13</v>
      </c>
      <c r="AP45" s="112">
        <v>1234567891</v>
      </c>
      <c r="AQ45" s="59" t="s">
        <v>8</v>
      </c>
      <c r="AR45" s="73" t="str">
        <f t="shared" si="22"/>
        <v xml:space="preserve">                           0 0      0123  08004061234567891 9</v>
      </c>
      <c r="AS45" s="77">
        <f t="shared" si="23"/>
        <v>61</v>
      </c>
      <c r="AT45" s="73" t="str">
        <f t="shared" si="24"/>
        <v xml:space="preserve">                           0 0      0123  08004061234567891 9</v>
      </c>
      <c r="AU45" s="20">
        <f t="shared" si="25"/>
        <v>61</v>
      </c>
      <c r="AV45" s="110">
        <f t="shared" si="26"/>
        <v>61</v>
      </c>
    </row>
    <row r="46" spans="1:48" s="20" customFormat="1" ht="36.75" customHeight="1" x14ac:dyDescent="0.25">
      <c r="A46" s="59">
        <v>42</v>
      </c>
      <c r="B46" s="78"/>
      <c r="C46" s="103"/>
      <c r="D46" s="103"/>
      <c r="E46" s="78"/>
      <c r="F46" s="78"/>
      <c r="G46" s="78"/>
      <c r="H46" s="79"/>
      <c r="I46" s="81"/>
      <c r="J46" s="78"/>
      <c r="K46" s="78"/>
      <c r="L46" s="82"/>
      <c r="M46" s="78"/>
      <c r="N46" s="59" t="s">
        <v>1</v>
      </c>
      <c r="O46" s="53" t="str">
        <f t="shared" si="2"/>
        <v xml:space="preserve">                           0 0      0123  08004061234567891 9</v>
      </c>
      <c r="P46" s="60">
        <f t="shared" si="3"/>
        <v>61</v>
      </c>
      <c r="R46" s="73" t="s">
        <v>74</v>
      </c>
      <c r="S46" s="73">
        <f t="shared" si="4"/>
        <v>250</v>
      </c>
      <c r="T46" s="73">
        <f t="shared" si="5"/>
        <v>0</v>
      </c>
      <c r="U46" s="73" t="str">
        <f t="shared" si="6"/>
        <v xml:space="preserve">                           </v>
      </c>
      <c r="V46" s="73">
        <f t="shared" si="7"/>
        <v>27</v>
      </c>
      <c r="W46" s="73" t="str">
        <f t="shared" si="8"/>
        <v xml:space="preserve">                           </v>
      </c>
      <c r="X46" s="73">
        <f t="shared" si="9"/>
        <v>27</v>
      </c>
      <c r="Y46" s="73">
        <f t="shared" si="10"/>
        <v>0</v>
      </c>
      <c r="Z46" s="73" t="str">
        <f t="shared" si="11"/>
        <v xml:space="preserve">                           </v>
      </c>
      <c r="AA46" s="73">
        <f t="shared" si="12"/>
        <v>27</v>
      </c>
      <c r="AB46" s="73">
        <f t="shared" si="13"/>
        <v>0</v>
      </c>
      <c r="AC46" s="73">
        <f t="shared" si="14"/>
        <v>1</v>
      </c>
      <c r="AD46" s="73">
        <f t="shared" si="15"/>
        <v>0</v>
      </c>
      <c r="AE46" s="73" t="str">
        <f t="shared" si="16"/>
        <v xml:space="preserve">                           </v>
      </c>
      <c r="AF46" s="73">
        <f t="shared" si="17"/>
        <v>27</v>
      </c>
      <c r="AG46" s="73" t="str">
        <f t="shared" si="18"/>
        <v xml:space="preserve"> </v>
      </c>
      <c r="AH46" s="73">
        <f t="shared" si="19"/>
        <v>1</v>
      </c>
      <c r="AI46" s="73">
        <f t="shared" si="20"/>
        <v>0</v>
      </c>
      <c r="AJ46" s="59" t="s">
        <v>11</v>
      </c>
      <c r="AK46" s="119">
        <v>123</v>
      </c>
      <c r="AL46" s="59" t="s">
        <v>7</v>
      </c>
      <c r="AM46" s="73">
        <f t="shared" si="21"/>
        <v>0</v>
      </c>
      <c r="AN46" s="59" t="s">
        <v>2</v>
      </c>
      <c r="AO46" s="59" t="s">
        <v>13</v>
      </c>
      <c r="AP46" s="112">
        <v>1234567891</v>
      </c>
      <c r="AQ46" s="59" t="s">
        <v>8</v>
      </c>
      <c r="AR46" s="73" t="str">
        <f t="shared" si="22"/>
        <v xml:space="preserve">                           0 0      0123  08004061234567891 9</v>
      </c>
      <c r="AS46" s="77">
        <f t="shared" si="23"/>
        <v>61</v>
      </c>
      <c r="AT46" s="73" t="str">
        <f t="shared" si="24"/>
        <v xml:space="preserve">                           0 0      0123  08004061234567891 9</v>
      </c>
      <c r="AU46" s="20">
        <f t="shared" si="25"/>
        <v>61</v>
      </c>
      <c r="AV46" s="110">
        <f t="shared" si="26"/>
        <v>61</v>
      </c>
    </row>
    <row r="47" spans="1:48" s="20" customFormat="1" ht="36.75" customHeight="1" x14ac:dyDescent="0.25">
      <c r="A47" s="59">
        <v>43</v>
      </c>
      <c r="B47" s="78"/>
      <c r="C47" s="103"/>
      <c r="D47" s="103"/>
      <c r="E47" s="78"/>
      <c r="F47" s="78"/>
      <c r="G47" s="78"/>
      <c r="H47" s="79"/>
      <c r="I47" s="81"/>
      <c r="J47" s="78"/>
      <c r="K47" s="78"/>
      <c r="L47" s="82"/>
      <c r="M47" s="78"/>
      <c r="N47" s="59" t="s">
        <v>1</v>
      </c>
      <c r="O47" s="53" t="str">
        <f t="shared" si="2"/>
        <v xml:space="preserve">                           0 0      0123  08004061234567891 9</v>
      </c>
      <c r="P47" s="60">
        <f t="shared" si="3"/>
        <v>61</v>
      </c>
      <c r="R47" s="73" t="s">
        <v>74</v>
      </c>
      <c r="S47" s="73">
        <f t="shared" si="4"/>
        <v>250</v>
      </c>
      <c r="T47" s="73">
        <f t="shared" si="5"/>
        <v>0</v>
      </c>
      <c r="U47" s="73" t="str">
        <f t="shared" si="6"/>
        <v xml:space="preserve">                           </v>
      </c>
      <c r="V47" s="73">
        <f t="shared" si="7"/>
        <v>27</v>
      </c>
      <c r="W47" s="73" t="str">
        <f t="shared" si="8"/>
        <v xml:space="preserve">                           </v>
      </c>
      <c r="X47" s="73">
        <f t="shared" si="9"/>
        <v>27</v>
      </c>
      <c r="Y47" s="73">
        <f t="shared" si="10"/>
        <v>0</v>
      </c>
      <c r="Z47" s="73" t="str">
        <f t="shared" si="11"/>
        <v xml:space="preserve">                           </v>
      </c>
      <c r="AA47" s="73">
        <f t="shared" si="12"/>
        <v>27</v>
      </c>
      <c r="AB47" s="73">
        <f t="shared" si="13"/>
        <v>0</v>
      </c>
      <c r="AC47" s="73">
        <f t="shared" si="14"/>
        <v>1</v>
      </c>
      <c r="AD47" s="73">
        <f t="shared" si="15"/>
        <v>0</v>
      </c>
      <c r="AE47" s="73" t="str">
        <f t="shared" si="16"/>
        <v xml:space="preserve">                           </v>
      </c>
      <c r="AF47" s="73">
        <f t="shared" si="17"/>
        <v>27</v>
      </c>
      <c r="AG47" s="73" t="str">
        <f t="shared" si="18"/>
        <v xml:space="preserve"> </v>
      </c>
      <c r="AH47" s="73">
        <f t="shared" si="19"/>
        <v>1</v>
      </c>
      <c r="AI47" s="73">
        <f t="shared" si="20"/>
        <v>0</v>
      </c>
      <c r="AJ47" s="59" t="s">
        <v>11</v>
      </c>
      <c r="AK47" s="119">
        <v>123</v>
      </c>
      <c r="AL47" s="59" t="s">
        <v>7</v>
      </c>
      <c r="AM47" s="73">
        <f t="shared" si="21"/>
        <v>0</v>
      </c>
      <c r="AN47" s="59" t="s">
        <v>2</v>
      </c>
      <c r="AO47" s="59" t="s">
        <v>13</v>
      </c>
      <c r="AP47" s="112">
        <v>1234567891</v>
      </c>
      <c r="AQ47" s="59" t="s">
        <v>8</v>
      </c>
      <c r="AR47" s="73" t="str">
        <f t="shared" si="22"/>
        <v xml:space="preserve">                           0 0      0123  08004061234567891 9</v>
      </c>
      <c r="AS47" s="77">
        <f t="shared" si="23"/>
        <v>61</v>
      </c>
      <c r="AT47" s="73" t="str">
        <f t="shared" si="24"/>
        <v xml:space="preserve">                           0 0      0123  08004061234567891 9</v>
      </c>
      <c r="AU47" s="20">
        <f t="shared" si="25"/>
        <v>61</v>
      </c>
      <c r="AV47" s="110">
        <f t="shared" si="26"/>
        <v>61</v>
      </c>
    </row>
    <row r="48" spans="1:48" s="20" customFormat="1" ht="36.75" customHeight="1" x14ac:dyDescent="0.25">
      <c r="A48" s="59">
        <v>44</v>
      </c>
      <c r="B48" s="78"/>
      <c r="C48" s="103"/>
      <c r="D48" s="103"/>
      <c r="E48" s="78"/>
      <c r="F48" s="78"/>
      <c r="G48" s="78"/>
      <c r="H48" s="79"/>
      <c r="I48" s="81"/>
      <c r="J48" s="78"/>
      <c r="K48" s="78"/>
      <c r="L48" s="82"/>
      <c r="M48" s="78"/>
      <c r="N48" s="59" t="s">
        <v>1</v>
      </c>
      <c r="O48" s="53" t="str">
        <f t="shared" si="2"/>
        <v xml:space="preserve">                           0 0      0123  08004061234567891 9</v>
      </c>
      <c r="P48" s="60">
        <f t="shared" si="3"/>
        <v>61</v>
      </c>
      <c r="R48" s="73" t="s">
        <v>74</v>
      </c>
      <c r="S48" s="73">
        <f t="shared" si="4"/>
        <v>250</v>
      </c>
      <c r="T48" s="73">
        <f t="shared" si="5"/>
        <v>0</v>
      </c>
      <c r="U48" s="73" t="str">
        <f t="shared" si="6"/>
        <v xml:space="preserve">                           </v>
      </c>
      <c r="V48" s="73">
        <f t="shared" si="7"/>
        <v>27</v>
      </c>
      <c r="W48" s="73" t="str">
        <f t="shared" si="8"/>
        <v xml:space="preserve">                           </v>
      </c>
      <c r="X48" s="73">
        <f t="shared" si="9"/>
        <v>27</v>
      </c>
      <c r="Y48" s="73">
        <f t="shared" si="10"/>
        <v>0</v>
      </c>
      <c r="Z48" s="73" t="str">
        <f t="shared" si="11"/>
        <v xml:space="preserve">                           </v>
      </c>
      <c r="AA48" s="73">
        <f t="shared" si="12"/>
        <v>27</v>
      </c>
      <c r="AB48" s="73">
        <f t="shared" si="13"/>
        <v>0</v>
      </c>
      <c r="AC48" s="73">
        <f t="shared" si="14"/>
        <v>1</v>
      </c>
      <c r="AD48" s="73">
        <f t="shared" si="15"/>
        <v>0</v>
      </c>
      <c r="AE48" s="73" t="str">
        <f t="shared" si="16"/>
        <v xml:space="preserve">                           </v>
      </c>
      <c r="AF48" s="73">
        <f t="shared" si="17"/>
        <v>27</v>
      </c>
      <c r="AG48" s="73" t="str">
        <f t="shared" si="18"/>
        <v xml:space="preserve"> </v>
      </c>
      <c r="AH48" s="73">
        <f t="shared" si="19"/>
        <v>1</v>
      </c>
      <c r="AI48" s="73">
        <f t="shared" si="20"/>
        <v>0</v>
      </c>
      <c r="AJ48" s="59" t="s">
        <v>11</v>
      </c>
      <c r="AK48" s="119">
        <v>123</v>
      </c>
      <c r="AL48" s="59" t="s">
        <v>7</v>
      </c>
      <c r="AM48" s="73">
        <f t="shared" si="21"/>
        <v>0</v>
      </c>
      <c r="AN48" s="59" t="s">
        <v>2</v>
      </c>
      <c r="AO48" s="59" t="s">
        <v>13</v>
      </c>
      <c r="AP48" s="112">
        <v>1234567891</v>
      </c>
      <c r="AQ48" s="59" t="s">
        <v>8</v>
      </c>
      <c r="AR48" s="73" t="str">
        <f t="shared" si="22"/>
        <v xml:space="preserve">                           0 0      0123  08004061234567891 9</v>
      </c>
      <c r="AS48" s="77">
        <f t="shared" si="23"/>
        <v>61</v>
      </c>
      <c r="AT48" s="73" t="str">
        <f t="shared" si="24"/>
        <v xml:space="preserve">                           0 0      0123  08004061234567891 9</v>
      </c>
      <c r="AU48" s="20">
        <f t="shared" si="25"/>
        <v>61</v>
      </c>
      <c r="AV48" s="110">
        <f t="shared" si="26"/>
        <v>61</v>
      </c>
    </row>
    <row r="49" spans="1:48" s="20" customFormat="1" ht="36.75" customHeight="1" x14ac:dyDescent="0.25">
      <c r="A49" s="59">
        <v>45</v>
      </c>
      <c r="B49" s="78"/>
      <c r="C49" s="103"/>
      <c r="D49" s="103"/>
      <c r="E49" s="78"/>
      <c r="F49" s="78"/>
      <c r="G49" s="78"/>
      <c r="H49" s="79"/>
      <c r="I49" s="81"/>
      <c r="J49" s="78"/>
      <c r="K49" s="78"/>
      <c r="L49" s="82"/>
      <c r="M49" s="78"/>
      <c r="N49" s="59" t="s">
        <v>1</v>
      </c>
      <c r="O49" s="53" t="str">
        <f t="shared" si="2"/>
        <v xml:space="preserve">                           0 0      0123  08004061234567891 9</v>
      </c>
      <c r="P49" s="60">
        <f t="shared" si="3"/>
        <v>61</v>
      </c>
      <c r="R49" s="73" t="s">
        <v>74</v>
      </c>
      <c r="S49" s="73">
        <f t="shared" si="4"/>
        <v>250</v>
      </c>
      <c r="T49" s="73">
        <f t="shared" si="5"/>
        <v>0</v>
      </c>
      <c r="U49" s="73" t="str">
        <f t="shared" si="6"/>
        <v xml:space="preserve">                           </v>
      </c>
      <c r="V49" s="73">
        <f t="shared" si="7"/>
        <v>27</v>
      </c>
      <c r="W49" s="73" t="str">
        <f t="shared" si="8"/>
        <v xml:space="preserve">                           </v>
      </c>
      <c r="X49" s="73">
        <f t="shared" si="9"/>
        <v>27</v>
      </c>
      <c r="Y49" s="73">
        <f t="shared" si="10"/>
        <v>0</v>
      </c>
      <c r="Z49" s="73" t="str">
        <f t="shared" si="11"/>
        <v xml:space="preserve">                           </v>
      </c>
      <c r="AA49" s="73">
        <f t="shared" si="12"/>
        <v>27</v>
      </c>
      <c r="AB49" s="73">
        <f t="shared" si="13"/>
        <v>0</v>
      </c>
      <c r="AC49" s="73">
        <f t="shared" si="14"/>
        <v>1</v>
      </c>
      <c r="AD49" s="73">
        <f t="shared" si="15"/>
        <v>0</v>
      </c>
      <c r="AE49" s="73" t="str">
        <f t="shared" si="16"/>
        <v xml:space="preserve">                           </v>
      </c>
      <c r="AF49" s="73">
        <f t="shared" si="17"/>
        <v>27</v>
      </c>
      <c r="AG49" s="73" t="str">
        <f t="shared" si="18"/>
        <v xml:space="preserve"> </v>
      </c>
      <c r="AH49" s="73">
        <f t="shared" si="19"/>
        <v>1</v>
      </c>
      <c r="AI49" s="73">
        <f t="shared" si="20"/>
        <v>0</v>
      </c>
      <c r="AJ49" s="59" t="s">
        <v>11</v>
      </c>
      <c r="AK49" s="119">
        <v>123</v>
      </c>
      <c r="AL49" s="59" t="s">
        <v>7</v>
      </c>
      <c r="AM49" s="73">
        <f t="shared" si="21"/>
        <v>0</v>
      </c>
      <c r="AN49" s="59" t="s">
        <v>2</v>
      </c>
      <c r="AO49" s="59" t="s">
        <v>13</v>
      </c>
      <c r="AP49" s="112">
        <v>1234567891</v>
      </c>
      <c r="AQ49" s="59" t="s">
        <v>8</v>
      </c>
      <c r="AR49" s="73" t="str">
        <f t="shared" si="22"/>
        <v xml:space="preserve">                           0 0      0123  08004061234567891 9</v>
      </c>
      <c r="AS49" s="77">
        <f t="shared" si="23"/>
        <v>61</v>
      </c>
      <c r="AT49" s="73" t="str">
        <f t="shared" si="24"/>
        <v xml:space="preserve">                           0 0      0123  08004061234567891 9</v>
      </c>
      <c r="AU49" s="20">
        <f t="shared" si="25"/>
        <v>61</v>
      </c>
      <c r="AV49" s="110">
        <f t="shared" si="26"/>
        <v>61</v>
      </c>
    </row>
    <row r="50" spans="1:48" s="20" customFormat="1" ht="36.75" customHeight="1" x14ac:dyDescent="0.25">
      <c r="A50" s="59">
        <v>46</v>
      </c>
      <c r="B50" s="78"/>
      <c r="C50" s="103"/>
      <c r="D50" s="103"/>
      <c r="E50" s="78"/>
      <c r="F50" s="78"/>
      <c r="G50" s="78"/>
      <c r="H50" s="79"/>
      <c r="I50" s="81"/>
      <c r="J50" s="78"/>
      <c r="K50" s="78"/>
      <c r="L50" s="82"/>
      <c r="M50" s="78"/>
      <c r="N50" s="59" t="s">
        <v>1</v>
      </c>
      <c r="O50" s="53" t="str">
        <f t="shared" si="2"/>
        <v xml:space="preserve">                           0 0      0123  08004061234567891 9</v>
      </c>
      <c r="P50" s="60">
        <f t="shared" si="3"/>
        <v>61</v>
      </c>
      <c r="R50" s="73" t="s">
        <v>74</v>
      </c>
      <c r="S50" s="73">
        <f t="shared" si="4"/>
        <v>250</v>
      </c>
      <c r="T50" s="73">
        <f t="shared" si="5"/>
        <v>0</v>
      </c>
      <c r="U50" s="73" t="str">
        <f t="shared" si="6"/>
        <v xml:space="preserve">                           </v>
      </c>
      <c r="V50" s="73">
        <f t="shared" si="7"/>
        <v>27</v>
      </c>
      <c r="W50" s="73" t="str">
        <f t="shared" si="8"/>
        <v xml:space="preserve">                           </v>
      </c>
      <c r="X50" s="73">
        <f t="shared" si="9"/>
        <v>27</v>
      </c>
      <c r="Y50" s="73">
        <f t="shared" si="10"/>
        <v>0</v>
      </c>
      <c r="Z50" s="73" t="str">
        <f t="shared" si="11"/>
        <v xml:space="preserve">                           </v>
      </c>
      <c r="AA50" s="73">
        <f t="shared" si="12"/>
        <v>27</v>
      </c>
      <c r="AB50" s="73">
        <f t="shared" si="13"/>
        <v>0</v>
      </c>
      <c r="AC50" s="73">
        <f t="shared" si="14"/>
        <v>1</v>
      </c>
      <c r="AD50" s="73">
        <f t="shared" si="15"/>
        <v>0</v>
      </c>
      <c r="AE50" s="73" t="str">
        <f t="shared" si="16"/>
        <v xml:space="preserve">                           </v>
      </c>
      <c r="AF50" s="73">
        <f t="shared" si="17"/>
        <v>27</v>
      </c>
      <c r="AG50" s="73" t="str">
        <f t="shared" si="18"/>
        <v xml:space="preserve"> </v>
      </c>
      <c r="AH50" s="73">
        <f t="shared" si="19"/>
        <v>1</v>
      </c>
      <c r="AI50" s="73">
        <f t="shared" si="20"/>
        <v>0</v>
      </c>
      <c r="AJ50" s="59" t="s">
        <v>11</v>
      </c>
      <c r="AK50" s="119">
        <v>123</v>
      </c>
      <c r="AL50" s="59" t="s">
        <v>7</v>
      </c>
      <c r="AM50" s="73">
        <f t="shared" si="21"/>
        <v>0</v>
      </c>
      <c r="AN50" s="59" t="s">
        <v>2</v>
      </c>
      <c r="AO50" s="59" t="s">
        <v>13</v>
      </c>
      <c r="AP50" s="112">
        <v>1234567891</v>
      </c>
      <c r="AQ50" s="59" t="s">
        <v>8</v>
      </c>
      <c r="AR50" s="73" t="str">
        <f t="shared" si="22"/>
        <v xml:space="preserve">                           0 0      0123  08004061234567891 9</v>
      </c>
      <c r="AS50" s="77">
        <f t="shared" si="23"/>
        <v>61</v>
      </c>
      <c r="AT50" s="73" t="str">
        <f t="shared" si="24"/>
        <v xml:space="preserve">                           0 0      0123  08004061234567891 9</v>
      </c>
      <c r="AU50" s="20">
        <f t="shared" si="25"/>
        <v>61</v>
      </c>
      <c r="AV50" s="110">
        <f t="shared" si="26"/>
        <v>61</v>
      </c>
    </row>
    <row r="51" spans="1:48" s="20" customFormat="1" ht="36.75" customHeight="1" x14ac:dyDescent="0.25">
      <c r="A51" s="59">
        <v>47</v>
      </c>
      <c r="B51" s="78"/>
      <c r="C51" s="103"/>
      <c r="D51" s="103"/>
      <c r="E51" s="78"/>
      <c r="F51" s="78"/>
      <c r="G51" s="78"/>
      <c r="H51" s="79"/>
      <c r="I51" s="81"/>
      <c r="J51" s="78"/>
      <c r="K51" s="78"/>
      <c r="L51" s="82"/>
      <c r="M51" s="78"/>
      <c r="N51" s="59" t="s">
        <v>1</v>
      </c>
      <c r="O51" s="53" t="str">
        <f t="shared" si="2"/>
        <v xml:space="preserve">                           0 0      0123  08004061234567891 9</v>
      </c>
      <c r="P51" s="60">
        <f t="shared" si="3"/>
        <v>61</v>
      </c>
      <c r="R51" s="73" t="s">
        <v>74</v>
      </c>
      <c r="S51" s="73">
        <f t="shared" si="4"/>
        <v>250</v>
      </c>
      <c r="T51" s="73">
        <f t="shared" si="5"/>
        <v>0</v>
      </c>
      <c r="U51" s="73" t="str">
        <f t="shared" si="6"/>
        <v xml:space="preserve">                           </v>
      </c>
      <c r="V51" s="73">
        <f t="shared" si="7"/>
        <v>27</v>
      </c>
      <c r="W51" s="73" t="str">
        <f t="shared" si="8"/>
        <v xml:space="preserve">                           </v>
      </c>
      <c r="X51" s="73">
        <f t="shared" si="9"/>
        <v>27</v>
      </c>
      <c r="Y51" s="73">
        <f t="shared" si="10"/>
        <v>0</v>
      </c>
      <c r="Z51" s="73" t="str">
        <f t="shared" si="11"/>
        <v xml:space="preserve">                           </v>
      </c>
      <c r="AA51" s="73">
        <f t="shared" si="12"/>
        <v>27</v>
      </c>
      <c r="AB51" s="73">
        <f t="shared" si="13"/>
        <v>0</v>
      </c>
      <c r="AC51" s="73">
        <f t="shared" si="14"/>
        <v>1</v>
      </c>
      <c r="AD51" s="73">
        <f t="shared" si="15"/>
        <v>0</v>
      </c>
      <c r="AE51" s="73" t="str">
        <f t="shared" si="16"/>
        <v xml:space="preserve">                           </v>
      </c>
      <c r="AF51" s="73">
        <f t="shared" si="17"/>
        <v>27</v>
      </c>
      <c r="AG51" s="73" t="str">
        <f t="shared" si="18"/>
        <v xml:space="preserve"> </v>
      </c>
      <c r="AH51" s="73">
        <f t="shared" si="19"/>
        <v>1</v>
      </c>
      <c r="AI51" s="73">
        <f t="shared" si="20"/>
        <v>0</v>
      </c>
      <c r="AJ51" s="59" t="s">
        <v>11</v>
      </c>
      <c r="AK51" s="119">
        <v>123</v>
      </c>
      <c r="AL51" s="59" t="s">
        <v>7</v>
      </c>
      <c r="AM51" s="73">
        <f t="shared" si="21"/>
        <v>0</v>
      </c>
      <c r="AN51" s="59" t="s">
        <v>2</v>
      </c>
      <c r="AO51" s="59" t="s">
        <v>13</v>
      </c>
      <c r="AP51" s="112">
        <v>1234567891</v>
      </c>
      <c r="AQ51" s="59" t="s">
        <v>8</v>
      </c>
      <c r="AR51" s="73" t="str">
        <f t="shared" si="22"/>
        <v xml:space="preserve">                           0 0      0123  08004061234567891 9</v>
      </c>
      <c r="AS51" s="77">
        <f t="shared" si="23"/>
        <v>61</v>
      </c>
      <c r="AT51" s="73" t="str">
        <f t="shared" si="24"/>
        <v xml:space="preserve">                           0 0      0123  08004061234567891 9</v>
      </c>
      <c r="AU51" s="20">
        <f t="shared" si="25"/>
        <v>61</v>
      </c>
      <c r="AV51" s="110">
        <f t="shared" si="26"/>
        <v>61</v>
      </c>
    </row>
    <row r="52" spans="1:48" s="20" customFormat="1" ht="36.75" customHeight="1" x14ac:dyDescent="0.25">
      <c r="A52" s="59">
        <v>48</v>
      </c>
      <c r="B52" s="78"/>
      <c r="C52" s="103"/>
      <c r="D52" s="103"/>
      <c r="E52" s="78"/>
      <c r="F52" s="78"/>
      <c r="G52" s="78"/>
      <c r="H52" s="79"/>
      <c r="I52" s="81"/>
      <c r="J52" s="78"/>
      <c r="K52" s="78"/>
      <c r="L52" s="82"/>
      <c r="M52" s="78"/>
      <c r="N52" s="59" t="s">
        <v>1</v>
      </c>
      <c r="O52" s="53" t="str">
        <f t="shared" si="2"/>
        <v xml:space="preserve">                           0 0      0123  08004061234567891 9</v>
      </c>
      <c r="P52" s="60">
        <f t="shared" si="3"/>
        <v>61</v>
      </c>
      <c r="R52" s="73" t="s">
        <v>74</v>
      </c>
      <c r="S52" s="73">
        <f t="shared" si="4"/>
        <v>250</v>
      </c>
      <c r="T52" s="73">
        <f t="shared" si="5"/>
        <v>0</v>
      </c>
      <c r="U52" s="73" t="str">
        <f t="shared" si="6"/>
        <v xml:space="preserve">                           </v>
      </c>
      <c r="V52" s="73">
        <f t="shared" si="7"/>
        <v>27</v>
      </c>
      <c r="W52" s="73" t="str">
        <f t="shared" si="8"/>
        <v xml:space="preserve">                           </v>
      </c>
      <c r="X52" s="73">
        <f t="shared" si="9"/>
        <v>27</v>
      </c>
      <c r="Y52" s="73">
        <f t="shared" si="10"/>
        <v>0</v>
      </c>
      <c r="Z52" s="73" t="str">
        <f t="shared" si="11"/>
        <v xml:space="preserve">                           </v>
      </c>
      <c r="AA52" s="73">
        <f t="shared" si="12"/>
        <v>27</v>
      </c>
      <c r="AB52" s="73">
        <f t="shared" si="13"/>
        <v>0</v>
      </c>
      <c r="AC52" s="73">
        <f t="shared" si="14"/>
        <v>1</v>
      </c>
      <c r="AD52" s="73">
        <f t="shared" si="15"/>
        <v>0</v>
      </c>
      <c r="AE52" s="73" t="str">
        <f t="shared" si="16"/>
        <v xml:space="preserve">                           </v>
      </c>
      <c r="AF52" s="73">
        <f t="shared" si="17"/>
        <v>27</v>
      </c>
      <c r="AG52" s="73" t="str">
        <f t="shared" si="18"/>
        <v xml:space="preserve"> </v>
      </c>
      <c r="AH52" s="73">
        <f t="shared" si="19"/>
        <v>1</v>
      </c>
      <c r="AI52" s="73">
        <f t="shared" si="20"/>
        <v>0</v>
      </c>
      <c r="AJ52" s="59" t="s">
        <v>11</v>
      </c>
      <c r="AK52" s="119">
        <v>123</v>
      </c>
      <c r="AL52" s="59" t="s">
        <v>7</v>
      </c>
      <c r="AM52" s="73">
        <f t="shared" si="21"/>
        <v>0</v>
      </c>
      <c r="AN52" s="59" t="s">
        <v>2</v>
      </c>
      <c r="AO52" s="59" t="s">
        <v>13</v>
      </c>
      <c r="AP52" s="112">
        <v>1234567891</v>
      </c>
      <c r="AQ52" s="59" t="s">
        <v>8</v>
      </c>
      <c r="AR52" s="73" t="str">
        <f t="shared" si="22"/>
        <v xml:space="preserve">                           0 0      0123  08004061234567891 9</v>
      </c>
      <c r="AS52" s="77">
        <f t="shared" si="23"/>
        <v>61</v>
      </c>
      <c r="AT52" s="73" t="str">
        <f t="shared" si="24"/>
        <v xml:space="preserve">                           0 0      0123  08004061234567891 9</v>
      </c>
      <c r="AU52" s="20">
        <f t="shared" si="25"/>
        <v>61</v>
      </c>
      <c r="AV52" s="110">
        <f t="shared" si="26"/>
        <v>61</v>
      </c>
    </row>
    <row r="53" spans="1:48" s="20" customFormat="1" ht="36.75" customHeight="1" x14ac:dyDescent="0.25">
      <c r="A53" s="59">
        <v>49</v>
      </c>
      <c r="B53" s="78"/>
      <c r="C53" s="103"/>
      <c r="D53" s="103"/>
      <c r="E53" s="78"/>
      <c r="F53" s="78"/>
      <c r="G53" s="78"/>
      <c r="H53" s="79"/>
      <c r="I53" s="81"/>
      <c r="J53" s="78"/>
      <c r="K53" s="78"/>
      <c r="L53" s="82"/>
      <c r="M53" s="78"/>
      <c r="N53" s="59" t="s">
        <v>1</v>
      </c>
      <c r="O53" s="53" t="str">
        <f t="shared" si="2"/>
        <v xml:space="preserve">                           0 0      0123  08004061234567891 9</v>
      </c>
      <c r="P53" s="60">
        <f t="shared" si="3"/>
        <v>61</v>
      </c>
      <c r="R53" s="73" t="s">
        <v>74</v>
      </c>
      <c r="S53" s="73">
        <f t="shared" si="4"/>
        <v>250</v>
      </c>
      <c r="T53" s="73">
        <f t="shared" si="5"/>
        <v>0</v>
      </c>
      <c r="U53" s="73" t="str">
        <f t="shared" si="6"/>
        <v xml:space="preserve">                           </v>
      </c>
      <c r="V53" s="73">
        <f t="shared" si="7"/>
        <v>27</v>
      </c>
      <c r="W53" s="73" t="str">
        <f t="shared" si="8"/>
        <v xml:space="preserve">                           </v>
      </c>
      <c r="X53" s="73">
        <f t="shared" si="9"/>
        <v>27</v>
      </c>
      <c r="Y53" s="73">
        <f t="shared" si="10"/>
        <v>0</v>
      </c>
      <c r="Z53" s="73" t="str">
        <f t="shared" si="11"/>
        <v xml:space="preserve">                           </v>
      </c>
      <c r="AA53" s="73">
        <f t="shared" si="12"/>
        <v>27</v>
      </c>
      <c r="AB53" s="73">
        <f t="shared" si="13"/>
        <v>0</v>
      </c>
      <c r="AC53" s="73">
        <f t="shared" si="14"/>
        <v>1</v>
      </c>
      <c r="AD53" s="73">
        <f t="shared" si="15"/>
        <v>0</v>
      </c>
      <c r="AE53" s="73" t="str">
        <f t="shared" si="16"/>
        <v xml:space="preserve">                           </v>
      </c>
      <c r="AF53" s="73">
        <f t="shared" si="17"/>
        <v>27</v>
      </c>
      <c r="AG53" s="73" t="str">
        <f t="shared" si="18"/>
        <v xml:space="preserve"> </v>
      </c>
      <c r="AH53" s="73">
        <f t="shared" si="19"/>
        <v>1</v>
      </c>
      <c r="AI53" s="73">
        <f t="shared" si="20"/>
        <v>0</v>
      </c>
      <c r="AJ53" s="59" t="s">
        <v>11</v>
      </c>
      <c r="AK53" s="119">
        <v>123</v>
      </c>
      <c r="AL53" s="59" t="s">
        <v>7</v>
      </c>
      <c r="AM53" s="73">
        <f t="shared" si="21"/>
        <v>0</v>
      </c>
      <c r="AN53" s="59" t="s">
        <v>2</v>
      </c>
      <c r="AO53" s="59" t="s">
        <v>13</v>
      </c>
      <c r="AP53" s="112">
        <v>1234567891</v>
      </c>
      <c r="AQ53" s="59" t="s">
        <v>8</v>
      </c>
      <c r="AR53" s="73" t="str">
        <f t="shared" si="22"/>
        <v xml:space="preserve">                           0 0      0123  08004061234567891 9</v>
      </c>
      <c r="AS53" s="77">
        <f t="shared" si="23"/>
        <v>61</v>
      </c>
      <c r="AT53" s="73" t="str">
        <f t="shared" si="24"/>
        <v xml:space="preserve">                           0 0      0123  08004061234567891 9</v>
      </c>
      <c r="AU53" s="20">
        <f t="shared" si="25"/>
        <v>61</v>
      </c>
      <c r="AV53" s="110">
        <f t="shared" si="26"/>
        <v>61</v>
      </c>
    </row>
    <row r="54" spans="1:48" s="20" customFormat="1" ht="36.75" customHeight="1" x14ac:dyDescent="0.25">
      <c r="A54" s="59">
        <v>50</v>
      </c>
      <c r="B54" s="78"/>
      <c r="C54" s="103"/>
      <c r="D54" s="103"/>
      <c r="E54" s="78"/>
      <c r="F54" s="78"/>
      <c r="G54" s="78"/>
      <c r="H54" s="79"/>
      <c r="I54" s="81"/>
      <c r="J54" s="78"/>
      <c r="K54" s="78"/>
      <c r="L54" s="82"/>
      <c r="M54" s="78"/>
      <c r="N54" s="59" t="s">
        <v>1</v>
      </c>
      <c r="O54" s="53" t="str">
        <f t="shared" si="2"/>
        <v xml:space="preserve">                           0 0      0123  08004061234567891 9</v>
      </c>
      <c r="P54" s="60">
        <f t="shared" si="3"/>
        <v>61</v>
      </c>
      <c r="R54" s="73" t="s">
        <v>74</v>
      </c>
      <c r="S54" s="73">
        <f t="shared" si="4"/>
        <v>250</v>
      </c>
      <c r="T54" s="73">
        <f t="shared" si="5"/>
        <v>0</v>
      </c>
      <c r="U54" s="73" t="str">
        <f t="shared" si="6"/>
        <v xml:space="preserve">                           </v>
      </c>
      <c r="V54" s="73">
        <f t="shared" si="7"/>
        <v>27</v>
      </c>
      <c r="W54" s="73" t="str">
        <f t="shared" si="8"/>
        <v xml:space="preserve">                           </v>
      </c>
      <c r="X54" s="73">
        <f t="shared" si="9"/>
        <v>27</v>
      </c>
      <c r="Y54" s="73">
        <f t="shared" si="10"/>
        <v>0</v>
      </c>
      <c r="Z54" s="73" t="str">
        <f t="shared" si="11"/>
        <v xml:space="preserve">                           </v>
      </c>
      <c r="AA54" s="73">
        <f t="shared" si="12"/>
        <v>27</v>
      </c>
      <c r="AB54" s="73">
        <f t="shared" si="13"/>
        <v>0</v>
      </c>
      <c r="AC54" s="73">
        <f t="shared" si="14"/>
        <v>1</v>
      </c>
      <c r="AD54" s="73">
        <f t="shared" si="15"/>
        <v>0</v>
      </c>
      <c r="AE54" s="73" t="str">
        <f t="shared" si="16"/>
        <v xml:space="preserve">                           </v>
      </c>
      <c r="AF54" s="73">
        <f t="shared" si="17"/>
        <v>27</v>
      </c>
      <c r="AG54" s="73" t="str">
        <f t="shared" si="18"/>
        <v xml:space="preserve"> </v>
      </c>
      <c r="AH54" s="73">
        <f t="shared" si="19"/>
        <v>1</v>
      </c>
      <c r="AI54" s="73">
        <f t="shared" si="20"/>
        <v>0</v>
      </c>
      <c r="AJ54" s="59" t="s">
        <v>11</v>
      </c>
      <c r="AK54" s="119">
        <v>123</v>
      </c>
      <c r="AL54" s="59" t="s">
        <v>7</v>
      </c>
      <c r="AM54" s="73">
        <f t="shared" si="21"/>
        <v>0</v>
      </c>
      <c r="AN54" s="59" t="s">
        <v>2</v>
      </c>
      <c r="AO54" s="59" t="s">
        <v>13</v>
      </c>
      <c r="AP54" s="112">
        <v>1234567891</v>
      </c>
      <c r="AQ54" s="59" t="s">
        <v>8</v>
      </c>
      <c r="AR54" s="73" t="str">
        <f t="shared" si="22"/>
        <v xml:space="preserve">                           0 0      0123  08004061234567891 9</v>
      </c>
      <c r="AS54" s="77">
        <f t="shared" si="23"/>
        <v>61</v>
      </c>
      <c r="AT54" s="73" t="str">
        <f t="shared" si="24"/>
        <v xml:space="preserve">                           0 0      0123  08004061234567891 9</v>
      </c>
      <c r="AU54" s="20">
        <f t="shared" si="25"/>
        <v>61</v>
      </c>
      <c r="AV54" s="110">
        <f t="shared" si="26"/>
        <v>61</v>
      </c>
    </row>
    <row r="55" spans="1:48" s="20" customFormat="1" ht="36.75" customHeight="1" x14ac:dyDescent="0.25">
      <c r="A55" s="59">
        <v>51</v>
      </c>
      <c r="B55" s="78"/>
      <c r="C55" s="103"/>
      <c r="D55" s="103"/>
      <c r="E55" s="78"/>
      <c r="F55" s="78"/>
      <c r="G55" s="78"/>
      <c r="H55" s="79"/>
      <c r="I55" s="81"/>
      <c r="J55" s="78"/>
      <c r="K55" s="78"/>
      <c r="L55" s="82"/>
      <c r="M55" s="78"/>
      <c r="N55" s="59" t="s">
        <v>1</v>
      </c>
      <c r="O55" s="53" t="str">
        <f t="shared" si="2"/>
        <v xml:space="preserve">                           0 0      0123  08004061234567891 9</v>
      </c>
      <c r="P55" s="60">
        <f t="shared" si="3"/>
        <v>61</v>
      </c>
      <c r="R55" s="73" t="s">
        <v>74</v>
      </c>
      <c r="S55" s="73">
        <f t="shared" si="4"/>
        <v>250</v>
      </c>
      <c r="T55" s="73">
        <f t="shared" si="5"/>
        <v>0</v>
      </c>
      <c r="U55" s="73" t="str">
        <f t="shared" si="6"/>
        <v xml:space="preserve">                           </v>
      </c>
      <c r="V55" s="73">
        <f t="shared" si="7"/>
        <v>27</v>
      </c>
      <c r="W55" s="73" t="str">
        <f t="shared" si="8"/>
        <v xml:space="preserve">                           </v>
      </c>
      <c r="X55" s="73">
        <f t="shared" si="9"/>
        <v>27</v>
      </c>
      <c r="Y55" s="73">
        <f t="shared" si="10"/>
        <v>0</v>
      </c>
      <c r="Z55" s="73" t="str">
        <f t="shared" si="11"/>
        <v xml:space="preserve">                           </v>
      </c>
      <c r="AA55" s="73">
        <f t="shared" si="12"/>
        <v>27</v>
      </c>
      <c r="AB55" s="73">
        <f t="shared" si="13"/>
        <v>0</v>
      </c>
      <c r="AC55" s="73">
        <f t="shared" si="14"/>
        <v>1</v>
      </c>
      <c r="AD55" s="73">
        <f t="shared" si="15"/>
        <v>0</v>
      </c>
      <c r="AE55" s="73" t="str">
        <f t="shared" si="16"/>
        <v xml:space="preserve">                           </v>
      </c>
      <c r="AF55" s="73">
        <f t="shared" si="17"/>
        <v>27</v>
      </c>
      <c r="AG55" s="73" t="str">
        <f t="shared" si="18"/>
        <v xml:space="preserve"> </v>
      </c>
      <c r="AH55" s="73">
        <f t="shared" si="19"/>
        <v>1</v>
      </c>
      <c r="AI55" s="73">
        <f t="shared" si="20"/>
        <v>0</v>
      </c>
      <c r="AJ55" s="59" t="s">
        <v>11</v>
      </c>
      <c r="AK55" s="119">
        <v>123</v>
      </c>
      <c r="AL55" s="59" t="s">
        <v>7</v>
      </c>
      <c r="AM55" s="73">
        <f t="shared" si="21"/>
        <v>0</v>
      </c>
      <c r="AN55" s="59" t="s">
        <v>2</v>
      </c>
      <c r="AO55" s="59" t="s">
        <v>13</v>
      </c>
      <c r="AP55" s="112">
        <v>1234567891</v>
      </c>
      <c r="AQ55" s="59" t="s">
        <v>8</v>
      </c>
      <c r="AR55" s="73" t="str">
        <f t="shared" si="22"/>
        <v xml:space="preserve">                           0 0      0123  08004061234567891 9</v>
      </c>
      <c r="AS55" s="77">
        <f t="shared" si="23"/>
        <v>61</v>
      </c>
      <c r="AT55" s="73" t="str">
        <f t="shared" si="24"/>
        <v xml:space="preserve">                           0 0      0123  08004061234567891 9</v>
      </c>
      <c r="AU55" s="20">
        <f t="shared" si="25"/>
        <v>61</v>
      </c>
      <c r="AV55" s="110">
        <f t="shared" si="26"/>
        <v>61</v>
      </c>
    </row>
    <row r="56" spans="1:48" s="20" customFormat="1" ht="36.75" customHeight="1" x14ac:dyDescent="0.25">
      <c r="A56" s="59">
        <v>52</v>
      </c>
      <c r="B56" s="78"/>
      <c r="C56" s="103"/>
      <c r="D56" s="103"/>
      <c r="E56" s="78"/>
      <c r="F56" s="78"/>
      <c r="G56" s="78"/>
      <c r="H56" s="79"/>
      <c r="I56" s="81"/>
      <c r="J56" s="78"/>
      <c r="K56" s="78"/>
      <c r="L56" s="82"/>
      <c r="M56" s="78"/>
      <c r="N56" s="59" t="s">
        <v>1</v>
      </c>
      <c r="O56" s="53" t="str">
        <f t="shared" si="2"/>
        <v xml:space="preserve">                           0 0      0123  08004061234567891 9</v>
      </c>
      <c r="P56" s="60">
        <f t="shared" si="3"/>
        <v>61</v>
      </c>
      <c r="R56" s="73" t="s">
        <v>74</v>
      </c>
      <c r="S56" s="73">
        <f t="shared" si="4"/>
        <v>250</v>
      </c>
      <c r="T56" s="73">
        <f t="shared" si="5"/>
        <v>0</v>
      </c>
      <c r="U56" s="73" t="str">
        <f t="shared" si="6"/>
        <v xml:space="preserve">                           </v>
      </c>
      <c r="V56" s="73">
        <f t="shared" si="7"/>
        <v>27</v>
      </c>
      <c r="W56" s="73" t="str">
        <f t="shared" si="8"/>
        <v xml:space="preserve">                           </v>
      </c>
      <c r="X56" s="73">
        <f t="shared" si="9"/>
        <v>27</v>
      </c>
      <c r="Y56" s="73">
        <f t="shared" si="10"/>
        <v>0</v>
      </c>
      <c r="Z56" s="73" t="str">
        <f t="shared" si="11"/>
        <v xml:space="preserve">                           </v>
      </c>
      <c r="AA56" s="73">
        <f t="shared" si="12"/>
        <v>27</v>
      </c>
      <c r="AB56" s="73">
        <f t="shared" si="13"/>
        <v>0</v>
      </c>
      <c r="AC56" s="73">
        <f t="shared" si="14"/>
        <v>1</v>
      </c>
      <c r="AD56" s="73">
        <f t="shared" si="15"/>
        <v>0</v>
      </c>
      <c r="AE56" s="73" t="str">
        <f t="shared" si="16"/>
        <v xml:space="preserve">                           </v>
      </c>
      <c r="AF56" s="73">
        <f t="shared" si="17"/>
        <v>27</v>
      </c>
      <c r="AG56" s="73" t="str">
        <f t="shared" si="18"/>
        <v xml:space="preserve"> </v>
      </c>
      <c r="AH56" s="73">
        <f t="shared" si="19"/>
        <v>1</v>
      </c>
      <c r="AI56" s="73">
        <f t="shared" si="20"/>
        <v>0</v>
      </c>
      <c r="AJ56" s="59" t="s">
        <v>11</v>
      </c>
      <c r="AK56" s="119">
        <v>123</v>
      </c>
      <c r="AL56" s="59" t="s">
        <v>7</v>
      </c>
      <c r="AM56" s="73">
        <f t="shared" si="21"/>
        <v>0</v>
      </c>
      <c r="AN56" s="59" t="s">
        <v>2</v>
      </c>
      <c r="AO56" s="59" t="s">
        <v>13</v>
      </c>
      <c r="AP56" s="112">
        <v>1234567891</v>
      </c>
      <c r="AQ56" s="59" t="s">
        <v>8</v>
      </c>
      <c r="AR56" s="73" t="str">
        <f t="shared" si="22"/>
        <v xml:space="preserve">                           0 0      0123  08004061234567891 9</v>
      </c>
      <c r="AS56" s="77">
        <f t="shared" si="23"/>
        <v>61</v>
      </c>
      <c r="AT56" s="73" t="str">
        <f t="shared" si="24"/>
        <v xml:space="preserve">                           0 0      0123  08004061234567891 9</v>
      </c>
      <c r="AU56" s="20">
        <f t="shared" si="25"/>
        <v>61</v>
      </c>
      <c r="AV56" s="110">
        <f t="shared" si="26"/>
        <v>61</v>
      </c>
    </row>
    <row r="57" spans="1:48" s="20" customFormat="1" ht="36.75" customHeight="1" x14ac:dyDescent="0.25">
      <c r="A57" s="59">
        <v>53</v>
      </c>
      <c r="B57" s="78"/>
      <c r="C57" s="103"/>
      <c r="D57" s="103"/>
      <c r="E57" s="78"/>
      <c r="F57" s="78"/>
      <c r="G57" s="78"/>
      <c r="H57" s="79"/>
      <c r="I57" s="81"/>
      <c r="J57" s="78"/>
      <c r="K57" s="78"/>
      <c r="L57" s="82"/>
      <c r="M57" s="78"/>
      <c r="N57" s="59" t="s">
        <v>1</v>
      </c>
      <c r="O57" s="53" t="str">
        <f t="shared" si="2"/>
        <v xml:space="preserve">                           0 0      0123  08004061234567891 9</v>
      </c>
      <c r="P57" s="60">
        <f t="shared" si="3"/>
        <v>61</v>
      </c>
      <c r="R57" s="73" t="s">
        <v>74</v>
      </c>
      <c r="S57" s="73">
        <f t="shared" si="4"/>
        <v>250</v>
      </c>
      <c r="T57" s="73">
        <f t="shared" si="5"/>
        <v>0</v>
      </c>
      <c r="U57" s="73" t="str">
        <f t="shared" si="6"/>
        <v xml:space="preserve">                           </v>
      </c>
      <c r="V57" s="73">
        <f t="shared" si="7"/>
        <v>27</v>
      </c>
      <c r="W57" s="73" t="str">
        <f t="shared" si="8"/>
        <v xml:space="preserve">                           </v>
      </c>
      <c r="X57" s="73">
        <f t="shared" si="9"/>
        <v>27</v>
      </c>
      <c r="Y57" s="73">
        <f t="shared" si="10"/>
        <v>0</v>
      </c>
      <c r="Z57" s="73" t="str">
        <f t="shared" si="11"/>
        <v xml:space="preserve">                           </v>
      </c>
      <c r="AA57" s="73">
        <f t="shared" si="12"/>
        <v>27</v>
      </c>
      <c r="AB57" s="73">
        <f t="shared" si="13"/>
        <v>0</v>
      </c>
      <c r="AC57" s="73">
        <f t="shared" si="14"/>
        <v>1</v>
      </c>
      <c r="AD57" s="73">
        <f t="shared" si="15"/>
        <v>0</v>
      </c>
      <c r="AE57" s="73" t="str">
        <f t="shared" si="16"/>
        <v xml:space="preserve">                           </v>
      </c>
      <c r="AF57" s="73">
        <f t="shared" si="17"/>
        <v>27</v>
      </c>
      <c r="AG57" s="73" t="str">
        <f t="shared" si="18"/>
        <v xml:space="preserve"> </v>
      </c>
      <c r="AH57" s="73">
        <f t="shared" si="19"/>
        <v>1</v>
      </c>
      <c r="AI57" s="73">
        <f t="shared" si="20"/>
        <v>0</v>
      </c>
      <c r="AJ57" s="59" t="s">
        <v>11</v>
      </c>
      <c r="AK57" s="119">
        <v>123</v>
      </c>
      <c r="AL57" s="59" t="s">
        <v>7</v>
      </c>
      <c r="AM57" s="73">
        <f t="shared" si="21"/>
        <v>0</v>
      </c>
      <c r="AN57" s="59" t="s">
        <v>2</v>
      </c>
      <c r="AO57" s="59" t="s">
        <v>13</v>
      </c>
      <c r="AP57" s="112">
        <v>1234567891</v>
      </c>
      <c r="AQ57" s="59" t="s">
        <v>8</v>
      </c>
      <c r="AR57" s="73" t="str">
        <f t="shared" si="22"/>
        <v xml:space="preserve">                           0 0      0123  08004061234567891 9</v>
      </c>
      <c r="AS57" s="77">
        <f t="shared" si="23"/>
        <v>61</v>
      </c>
      <c r="AT57" s="73" t="str">
        <f t="shared" si="24"/>
        <v xml:space="preserve">                           0 0      0123  08004061234567891 9</v>
      </c>
      <c r="AU57" s="20">
        <f t="shared" si="25"/>
        <v>61</v>
      </c>
      <c r="AV57" s="110">
        <f t="shared" si="26"/>
        <v>61</v>
      </c>
    </row>
    <row r="58" spans="1:48" s="20" customFormat="1" ht="36.75" customHeight="1" x14ac:dyDescent="0.25">
      <c r="A58" s="59">
        <v>54</v>
      </c>
      <c r="B58" s="78"/>
      <c r="C58" s="103"/>
      <c r="D58" s="103"/>
      <c r="E58" s="78"/>
      <c r="F58" s="78"/>
      <c r="G58" s="78"/>
      <c r="H58" s="79"/>
      <c r="I58" s="81"/>
      <c r="J58" s="78"/>
      <c r="K58" s="78"/>
      <c r="L58" s="82"/>
      <c r="M58" s="78"/>
      <c r="N58" s="59" t="s">
        <v>1</v>
      </c>
      <c r="O58" s="53" t="str">
        <f t="shared" si="2"/>
        <v xml:space="preserve">                           0 0      0123  08004061234567891 9</v>
      </c>
      <c r="P58" s="60">
        <f t="shared" si="3"/>
        <v>61</v>
      </c>
      <c r="R58" s="73" t="s">
        <v>74</v>
      </c>
      <c r="S58" s="73">
        <f t="shared" si="4"/>
        <v>250</v>
      </c>
      <c r="T58" s="73">
        <f t="shared" si="5"/>
        <v>0</v>
      </c>
      <c r="U58" s="73" t="str">
        <f t="shared" si="6"/>
        <v xml:space="preserve">                           </v>
      </c>
      <c r="V58" s="73">
        <f t="shared" si="7"/>
        <v>27</v>
      </c>
      <c r="W58" s="73" t="str">
        <f t="shared" si="8"/>
        <v xml:space="preserve">                           </v>
      </c>
      <c r="X58" s="73">
        <f t="shared" si="9"/>
        <v>27</v>
      </c>
      <c r="Y58" s="73">
        <f t="shared" si="10"/>
        <v>0</v>
      </c>
      <c r="Z58" s="73" t="str">
        <f t="shared" si="11"/>
        <v xml:space="preserve">                           </v>
      </c>
      <c r="AA58" s="73">
        <f t="shared" si="12"/>
        <v>27</v>
      </c>
      <c r="AB58" s="73">
        <f t="shared" si="13"/>
        <v>0</v>
      </c>
      <c r="AC58" s="73">
        <f t="shared" si="14"/>
        <v>1</v>
      </c>
      <c r="AD58" s="73">
        <f t="shared" si="15"/>
        <v>0</v>
      </c>
      <c r="AE58" s="73" t="str">
        <f t="shared" si="16"/>
        <v xml:space="preserve">                           </v>
      </c>
      <c r="AF58" s="73">
        <f t="shared" si="17"/>
        <v>27</v>
      </c>
      <c r="AG58" s="73" t="str">
        <f t="shared" si="18"/>
        <v xml:space="preserve"> </v>
      </c>
      <c r="AH58" s="73">
        <f t="shared" si="19"/>
        <v>1</v>
      </c>
      <c r="AI58" s="73">
        <f t="shared" si="20"/>
        <v>0</v>
      </c>
      <c r="AJ58" s="59" t="s">
        <v>11</v>
      </c>
      <c r="AK58" s="119">
        <v>123</v>
      </c>
      <c r="AL58" s="59" t="s">
        <v>7</v>
      </c>
      <c r="AM58" s="73">
        <f t="shared" si="21"/>
        <v>0</v>
      </c>
      <c r="AN58" s="59" t="s">
        <v>2</v>
      </c>
      <c r="AO58" s="59" t="s">
        <v>13</v>
      </c>
      <c r="AP58" s="112">
        <v>1234567891</v>
      </c>
      <c r="AQ58" s="59" t="s">
        <v>8</v>
      </c>
      <c r="AR58" s="73" t="str">
        <f t="shared" si="22"/>
        <v xml:space="preserve">                           0 0      0123  08004061234567891 9</v>
      </c>
      <c r="AS58" s="77">
        <f t="shared" si="23"/>
        <v>61</v>
      </c>
      <c r="AT58" s="73" t="str">
        <f t="shared" si="24"/>
        <v xml:space="preserve">                           0 0      0123  08004061234567891 9</v>
      </c>
      <c r="AU58" s="20">
        <f t="shared" si="25"/>
        <v>61</v>
      </c>
      <c r="AV58" s="110">
        <f t="shared" si="26"/>
        <v>61</v>
      </c>
    </row>
    <row r="59" spans="1:48" s="20" customFormat="1" ht="36.75" customHeight="1" x14ac:dyDescent="0.25">
      <c r="A59" s="59">
        <v>55</v>
      </c>
      <c r="B59" s="78"/>
      <c r="C59" s="103"/>
      <c r="D59" s="103"/>
      <c r="E59" s="78"/>
      <c r="F59" s="78"/>
      <c r="G59" s="78"/>
      <c r="H59" s="79"/>
      <c r="I59" s="81"/>
      <c r="J59" s="78"/>
      <c r="K59" s="78"/>
      <c r="L59" s="82"/>
      <c r="M59" s="78"/>
      <c r="N59" s="59" t="s">
        <v>1</v>
      </c>
      <c r="O59" s="53" t="str">
        <f t="shared" si="2"/>
        <v xml:space="preserve">                           0 0      0123  08004061234567891 9</v>
      </c>
      <c r="P59" s="60">
        <f t="shared" si="3"/>
        <v>61</v>
      </c>
      <c r="R59" s="73" t="s">
        <v>74</v>
      </c>
      <c r="S59" s="73">
        <f t="shared" si="4"/>
        <v>250</v>
      </c>
      <c r="T59" s="73">
        <f t="shared" si="5"/>
        <v>0</v>
      </c>
      <c r="U59" s="73" t="str">
        <f t="shared" si="6"/>
        <v xml:space="preserve">                           </v>
      </c>
      <c r="V59" s="73">
        <f t="shared" si="7"/>
        <v>27</v>
      </c>
      <c r="W59" s="73" t="str">
        <f t="shared" si="8"/>
        <v xml:space="preserve">                           </v>
      </c>
      <c r="X59" s="73">
        <f t="shared" si="9"/>
        <v>27</v>
      </c>
      <c r="Y59" s="73">
        <f t="shared" si="10"/>
        <v>0</v>
      </c>
      <c r="Z59" s="73" t="str">
        <f t="shared" si="11"/>
        <v xml:space="preserve">                           </v>
      </c>
      <c r="AA59" s="73">
        <f t="shared" si="12"/>
        <v>27</v>
      </c>
      <c r="AB59" s="73">
        <f t="shared" si="13"/>
        <v>0</v>
      </c>
      <c r="AC59" s="73">
        <f t="shared" si="14"/>
        <v>1</v>
      </c>
      <c r="AD59" s="73">
        <f t="shared" si="15"/>
        <v>0</v>
      </c>
      <c r="AE59" s="73" t="str">
        <f t="shared" si="16"/>
        <v xml:space="preserve">                           </v>
      </c>
      <c r="AF59" s="73">
        <f t="shared" si="17"/>
        <v>27</v>
      </c>
      <c r="AG59" s="73" t="str">
        <f t="shared" si="18"/>
        <v xml:space="preserve"> </v>
      </c>
      <c r="AH59" s="73">
        <f t="shared" si="19"/>
        <v>1</v>
      </c>
      <c r="AI59" s="73">
        <f t="shared" si="20"/>
        <v>0</v>
      </c>
      <c r="AJ59" s="59" t="s">
        <v>11</v>
      </c>
      <c r="AK59" s="119">
        <v>123</v>
      </c>
      <c r="AL59" s="59" t="s">
        <v>7</v>
      </c>
      <c r="AM59" s="73">
        <f t="shared" si="21"/>
        <v>0</v>
      </c>
      <c r="AN59" s="59" t="s">
        <v>2</v>
      </c>
      <c r="AO59" s="59" t="s">
        <v>13</v>
      </c>
      <c r="AP59" s="112">
        <v>1234567891</v>
      </c>
      <c r="AQ59" s="59" t="s">
        <v>8</v>
      </c>
      <c r="AR59" s="73" t="str">
        <f t="shared" si="22"/>
        <v xml:space="preserve">                           0 0      0123  08004061234567891 9</v>
      </c>
      <c r="AS59" s="77">
        <f t="shared" si="23"/>
        <v>61</v>
      </c>
      <c r="AT59" s="73" t="str">
        <f t="shared" si="24"/>
        <v xml:space="preserve">                           0 0      0123  08004061234567891 9</v>
      </c>
      <c r="AU59" s="20">
        <f t="shared" si="25"/>
        <v>61</v>
      </c>
      <c r="AV59" s="110">
        <f t="shared" si="26"/>
        <v>61</v>
      </c>
    </row>
    <row r="60" spans="1:48" s="20" customFormat="1" ht="36.75" customHeight="1" x14ac:dyDescent="0.25">
      <c r="A60" s="59">
        <v>56</v>
      </c>
      <c r="B60" s="78"/>
      <c r="C60" s="103"/>
      <c r="D60" s="103"/>
      <c r="E60" s="78"/>
      <c r="F60" s="78"/>
      <c r="G60" s="78"/>
      <c r="H60" s="79"/>
      <c r="I60" s="81"/>
      <c r="J60" s="78"/>
      <c r="K60" s="78"/>
      <c r="L60" s="82"/>
      <c r="M60" s="78"/>
      <c r="N60" s="59" t="s">
        <v>1</v>
      </c>
      <c r="O60" s="53" t="str">
        <f t="shared" si="2"/>
        <v xml:space="preserve">                           0 0      0123  08004061234567891 9</v>
      </c>
      <c r="P60" s="60">
        <f t="shared" si="3"/>
        <v>61</v>
      </c>
      <c r="R60" s="73" t="s">
        <v>74</v>
      </c>
      <c r="S60" s="73">
        <f t="shared" si="4"/>
        <v>250</v>
      </c>
      <c r="T60" s="73">
        <f t="shared" si="5"/>
        <v>0</v>
      </c>
      <c r="U60" s="73" t="str">
        <f t="shared" si="6"/>
        <v xml:space="preserve">                           </v>
      </c>
      <c r="V60" s="73">
        <f t="shared" si="7"/>
        <v>27</v>
      </c>
      <c r="W60" s="73" t="str">
        <f t="shared" si="8"/>
        <v xml:space="preserve">                           </v>
      </c>
      <c r="X60" s="73">
        <f t="shared" si="9"/>
        <v>27</v>
      </c>
      <c r="Y60" s="73">
        <f t="shared" si="10"/>
        <v>0</v>
      </c>
      <c r="Z60" s="73" t="str">
        <f t="shared" si="11"/>
        <v xml:space="preserve">                           </v>
      </c>
      <c r="AA60" s="73">
        <f t="shared" si="12"/>
        <v>27</v>
      </c>
      <c r="AB60" s="73">
        <f t="shared" si="13"/>
        <v>0</v>
      </c>
      <c r="AC60" s="73">
        <f t="shared" si="14"/>
        <v>1</v>
      </c>
      <c r="AD60" s="73">
        <f t="shared" si="15"/>
        <v>0</v>
      </c>
      <c r="AE60" s="73" t="str">
        <f t="shared" si="16"/>
        <v xml:space="preserve">                           </v>
      </c>
      <c r="AF60" s="73">
        <f t="shared" si="17"/>
        <v>27</v>
      </c>
      <c r="AG60" s="73" t="str">
        <f t="shared" si="18"/>
        <v xml:space="preserve"> </v>
      </c>
      <c r="AH60" s="73">
        <f t="shared" si="19"/>
        <v>1</v>
      </c>
      <c r="AI60" s="73">
        <f t="shared" si="20"/>
        <v>0</v>
      </c>
      <c r="AJ60" s="59" t="s">
        <v>11</v>
      </c>
      <c r="AK60" s="119">
        <v>123</v>
      </c>
      <c r="AL60" s="59" t="s">
        <v>7</v>
      </c>
      <c r="AM60" s="73">
        <f t="shared" si="21"/>
        <v>0</v>
      </c>
      <c r="AN60" s="59" t="s">
        <v>2</v>
      </c>
      <c r="AO60" s="59" t="s">
        <v>13</v>
      </c>
      <c r="AP60" s="112">
        <v>1234567891</v>
      </c>
      <c r="AQ60" s="59" t="s">
        <v>8</v>
      </c>
      <c r="AR60" s="73" t="str">
        <f t="shared" si="22"/>
        <v xml:space="preserve">                           0 0      0123  08004061234567891 9</v>
      </c>
      <c r="AS60" s="77">
        <f t="shared" si="23"/>
        <v>61</v>
      </c>
      <c r="AT60" s="73" t="str">
        <f t="shared" si="24"/>
        <v xml:space="preserve">                           0 0      0123  08004061234567891 9</v>
      </c>
      <c r="AU60" s="20">
        <f t="shared" si="25"/>
        <v>61</v>
      </c>
      <c r="AV60" s="110">
        <f t="shared" si="26"/>
        <v>61</v>
      </c>
    </row>
    <row r="61" spans="1:48" s="20" customFormat="1" ht="36.75" customHeight="1" x14ac:dyDescent="0.25">
      <c r="A61" s="59">
        <v>57</v>
      </c>
      <c r="B61" s="78"/>
      <c r="C61" s="103"/>
      <c r="D61" s="103"/>
      <c r="E61" s="78"/>
      <c r="F61" s="78"/>
      <c r="G61" s="78"/>
      <c r="H61" s="79"/>
      <c r="I61" s="81"/>
      <c r="J61" s="78"/>
      <c r="K61" s="78"/>
      <c r="L61" s="82"/>
      <c r="M61" s="78"/>
      <c r="N61" s="59" t="s">
        <v>1</v>
      </c>
      <c r="O61" s="53" t="str">
        <f t="shared" si="2"/>
        <v xml:space="preserve">                           0 0      0123  08004061234567891 9</v>
      </c>
      <c r="P61" s="60">
        <f t="shared" si="3"/>
        <v>61</v>
      </c>
      <c r="R61" s="73" t="s">
        <v>74</v>
      </c>
      <c r="S61" s="73">
        <f t="shared" si="4"/>
        <v>250</v>
      </c>
      <c r="T61" s="73">
        <f t="shared" si="5"/>
        <v>0</v>
      </c>
      <c r="U61" s="73" t="str">
        <f t="shared" si="6"/>
        <v xml:space="preserve">                           </v>
      </c>
      <c r="V61" s="73">
        <f t="shared" si="7"/>
        <v>27</v>
      </c>
      <c r="W61" s="73" t="str">
        <f t="shared" si="8"/>
        <v xml:space="preserve">                           </v>
      </c>
      <c r="X61" s="73">
        <f t="shared" si="9"/>
        <v>27</v>
      </c>
      <c r="Y61" s="73">
        <f t="shared" si="10"/>
        <v>0</v>
      </c>
      <c r="Z61" s="73" t="str">
        <f t="shared" si="11"/>
        <v xml:space="preserve">                           </v>
      </c>
      <c r="AA61" s="73">
        <f t="shared" si="12"/>
        <v>27</v>
      </c>
      <c r="AB61" s="73">
        <f t="shared" si="13"/>
        <v>0</v>
      </c>
      <c r="AC61" s="73">
        <f t="shared" si="14"/>
        <v>1</v>
      </c>
      <c r="AD61" s="73">
        <f t="shared" si="15"/>
        <v>0</v>
      </c>
      <c r="AE61" s="73" t="str">
        <f t="shared" si="16"/>
        <v xml:space="preserve">                           </v>
      </c>
      <c r="AF61" s="73">
        <f t="shared" si="17"/>
        <v>27</v>
      </c>
      <c r="AG61" s="73" t="str">
        <f t="shared" si="18"/>
        <v xml:space="preserve"> </v>
      </c>
      <c r="AH61" s="73">
        <f t="shared" si="19"/>
        <v>1</v>
      </c>
      <c r="AI61" s="73">
        <f t="shared" si="20"/>
        <v>0</v>
      </c>
      <c r="AJ61" s="59" t="s">
        <v>11</v>
      </c>
      <c r="AK61" s="119">
        <v>123</v>
      </c>
      <c r="AL61" s="59" t="s">
        <v>7</v>
      </c>
      <c r="AM61" s="73">
        <f t="shared" si="21"/>
        <v>0</v>
      </c>
      <c r="AN61" s="59" t="s">
        <v>2</v>
      </c>
      <c r="AO61" s="59" t="s">
        <v>13</v>
      </c>
      <c r="AP61" s="112">
        <v>1234567891</v>
      </c>
      <c r="AQ61" s="59" t="s">
        <v>8</v>
      </c>
      <c r="AR61" s="73" t="str">
        <f t="shared" si="22"/>
        <v xml:space="preserve">                           0 0      0123  08004061234567891 9</v>
      </c>
      <c r="AS61" s="77">
        <f t="shared" si="23"/>
        <v>61</v>
      </c>
      <c r="AT61" s="73" t="str">
        <f t="shared" si="24"/>
        <v xml:space="preserve">                           0 0      0123  08004061234567891 9</v>
      </c>
      <c r="AU61" s="20">
        <f t="shared" si="25"/>
        <v>61</v>
      </c>
      <c r="AV61" s="110">
        <f t="shared" si="26"/>
        <v>61</v>
      </c>
    </row>
    <row r="62" spans="1:48" s="20" customFormat="1" ht="36.75" customHeight="1" x14ac:dyDescent="0.25">
      <c r="A62" s="59">
        <v>58</v>
      </c>
      <c r="B62" s="78"/>
      <c r="C62" s="103"/>
      <c r="D62" s="103"/>
      <c r="E62" s="78"/>
      <c r="F62" s="78"/>
      <c r="G62" s="78"/>
      <c r="H62" s="79"/>
      <c r="I62" s="81"/>
      <c r="J62" s="78"/>
      <c r="K62" s="78"/>
      <c r="L62" s="82"/>
      <c r="M62" s="78"/>
      <c r="N62" s="59" t="s">
        <v>1</v>
      </c>
      <c r="O62" s="53" t="str">
        <f t="shared" si="2"/>
        <v xml:space="preserve">                           0 0      0123  08004061234567891 9</v>
      </c>
      <c r="P62" s="60">
        <f t="shared" si="3"/>
        <v>61</v>
      </c>
      <c r="R62" s="73" t="s">
        <v>74</v>
      </c>
      <c r="S62" s="73">
        <f t="shared" si="4"/>
        <v>250</v>
      </c>
      <c r="T62" s="73">
        <f t="shared" si="5"/>
        <v>0</v>
      </c>
      <c r="U62" s="73" t="str">
        <f t="shared" si="6"/>
        <v xml:space="preserve">                           </v>
      </c>
      <c r="V62" s="73">
        <f t="shared" si="7"/>
        <v>27</v>
      </c>
      <c r="W62" s="73" t="str">
        <f t="shared" si="8"/>
        <v xml:space="preserve">                           </v>
      </c>
      <c r="X62" s="73">
        <f t="shared" si="9"/>
        <v>27</v>
      </c>
      <c r="Y62" s="73">
        <f t="shared" si="10"/>
        <v>0</v>
      </c>
      <c r="Z62" s="73" t="str">
        <f t="shared" si="11"/>
        <v xml:space="preserve">                           </v>
      </c>
      <c r="AA62" s="73">
        <f t="shared" si="12"/>
        <v>27</v>
      </c>
      <c r="AB62" s="73">
        <f t="shared" si="13"/>
        <v>0</v>
      </c>
      <c r="AC62" s="73">
        <f t="shared" si="14"/>
        <v>1</v>
      </c>
      <c r="AD62" s="73">
        <f t="shared" si="15"/>
        <v>0</v>
      </c>
      <c r="AE62" s="73" t="str">
        <f t="shared" si="16"/>
        <v xml:space="preserve">                           </v>
      </c>
      <c r="AF62" s="73">
        <f t="shared" si="17"/>
        <v>27</v>
      </c>
      <c r="AG62" s="73" t="str">
        <f t="shared" si="18"/>
        <v xml:space="preserve"> </v>
      </c>
      <c r="AH62" s="73">
        <f t="shared" si="19"/>
        <v>1</v>
      </c>
      <c r="AI62" s="73">
        <f t="shared" si="20"/>
        <v>0</v>
      </c>
      <c r="AJ62" s="59" t="s">
        <v>11</v>
      </c>
      <c r="AK62" s="119">
        <v>123</v>
      </c>
      <c r="AL62" s="59" t="s">
        <v>7</v>
      </c>
      <c r="AM62" s="73">
        <f t="shared" si="21"/>
        <v>0</v>
      </c>
      <c r="AN62" s="59" t="s">
        <v>2</v>
      </c>
      <c r="AO62" s="59" t="s">
        <v>13</v>
      </c>
      <c r="AP62" s="112">
        <v>1234567891</v>
      </c>
      <c r="AQ62" s="59" t="s">
        <v>8</v>
      </c>
      <c r="AR62" s="73" t="str">
        <f t="shared" si="22"/>
        <v xml:space="preserve">                           0 0      0123  08004061234567891 9</v>
      </c>
      <c r="AS62" s="77">
        <f t="shared" si="23"/>
        <v>61</v>
      </c>
      <c r="AT62" s="73" t="str">
        <f t="shared" si="24"/>
        <v xml:space="preserve">                           0 0      0123  08004061234567891 9</v>
      </c>
      <c r="AU62" s="20">
        <f t="shared" si="25"/>
        <v>61</v>
      </c>
      <c r="AV62" s="110">
        <f t="shared" si="26"/>
        <v>61</v>
      </c>
    </row>
    <row r="63" spans="1:48" s="20" customFormat="1" ht="36.75" customHeight="1" x14ac:dyDescent="0.25">
      <c r="A63" s="59">
        <v>59</v>
      </c>
      <c r="B63" s="78"/>
      <c r="C63" s="103"/>
      <c r="D63" s="103"/>
      <c r="E63" s="78"/>
      <c r="F63" s="78"/>
      <c r="G63" s="78"/>
      <c r="H63" s="79"/>
      <c r="I63" s="81"/>
      <c r="J63" s="78"/>
      <c r="K63" s="78"/>
      <c r="L63" s="82"/>
      <c r="M63" s="78"/>
      <c r="N63" s="59" t="s">
        <v>1</v>
      </c>
      <c r="O63" s="53" t="str">
        <f t="shared" si="2"/>
        <v xml:space="preserve">                           0 0      0123  08004061234567891 9</v>
      </c>
      <c r="P63" s="60">
        <f t="shared" si="3"/>
        <v>61</v>
      </c>
      <c r="R63" s="73" t="s">
        <v>74</v>
      </c>
      <c r="S63" s="73">
        <f t="shared" si="4"/>
        <v>250</v>
      </c>
      <c r="T63" s="73">
        <f t="shared" si="5"/>
        <v>0</v>
      </c>
      <c r="U63" s="73" t="str">
        <f t="shared" si="6"/>
        <v xml:space="preserve">                           </v>
      </c>
      <c r="V63" s="73">
        <f t="shared" si="7"/>
        <v>27</v>
      </c>
      <c r="W63" s="73" t="str">
        <f t="shared" si="8"/>
        <v xml:space="preserve">                           </v>
      </c>
      <c r="X63" s="73">
        <f t="shared" si="9"/>
        <v>27</v>
      </c>
      <c r="Y63" s="73">
        <f t="shared" si="10"/>
        <v>0</v>
      </c>
      <c r="Z63" s="73" t="str">
        <f t="shared" si="11"/>
        <v xml:space="preserve">                           </v>
      </c>
      <c r="AA63" s="73">
        <f t="shared" si="12"/>
        <v>27</v>
      </c>
      <c r="AB63" s="73">
        <f t="shared" si="13"/>
        <v>0</v>
      </c>
      <c r="AC63" s="73">
        <f t="shared" si="14"/>
        <v>1</v>
      </c>
      <c r="AD63" s="73">
        <f t="shared" si="15"/>
        <v>0</v>
      </c>
      <c r="AE63" s="73" t="str">
        <f t="shared" si="16"/>
        <v xml:space="preserve">                           </v>
      </c>
      <c r="AF63" s="73">
        <f t="shared" si="17"/>
        <v>27</v>
      </c>
      <c r="AG63" s="73" t="str">
        <f t="shared" si="18"/>
        <v xml:space="preserve"> </v>
      </c>
      <c r="AH63" s="73">
        <f t="shared" si="19"/>
        <v>1</v>
      </c>
      <c r="AI63" s="73">
        <f t="shared" si="20"/>
        <v>0</v>
      </c>
      <c r="AJ63" s="59" t="s">
        <v>11</v>
      </c>
      <c r="AK63" s="119">
        <v>123</v>
      </c>
      <c r="AL63" s="59" t="s">
        <v>7</v>
      </c>
      <c r="AM63" s="73">
        <f t="shared" si="21"/>
        <v>0</v>
      </c>
      <c r="AN63" s="59" t="s">
        <v>2</v>
      </c>
      <c r="AO63" s="59" t="s">
        <v>13</v>
      </c>
      <c r="AP63" s="112">
        <v>1234567891</v>
      </c>
      <c r="AQ63" s="59" t="s">
        <v>8</v>
      </c>
      <c r="AR63" s="73" t="str">
        <f t="shared" si="22"/>
        <v xml:space="preserve">                           0 0      0123  08004061234567891 9</v>
      </c>
      <c r="AS63" s="77">
        <f t="shared" si="23"/>
        <v>61</v>
      </c>
      <c r="AT63" s="73" t="str">
        <f t="shared" si="24"/>
        <v xml:space="preserve">                           0 0      0123  08004061234567891 9</v>
      </c>
      <c r="AU63" s="20">
        <f t="shared" si="25"/>
        <v>61</v>
      </c>
      <c r="AV63" s="110">
        <f t="shared" si="26"/>
        <v>61</v>
      </c>
    </row>
    <row r="64" spans="1:48" s="20" customFormat="1" ht="36.75" customHeight="1" x14ac:dyDescent="0.25">
      <c r="A64" s="59">
        <v>60</v>
      </c>
      <c r="B64" s="78"/>
      <c r="C64" s="103"/>
      <c r="D64" s="103"/>
      <c r="E64" s="78"/>
      <c r="F64" s="78"/>
      <c r="G64" s="78"/>
      <c r="H64" s="79"/>
      <c r="I64" s="81"/>
      <c r="J64" s="78"/>
      <c r="K64" s="78"/>
      <c r="L64" s="82"/>
      <c r="M64" s="78"/>
      <c r="N64" s="59" t="s">
        <v>1</v>
      </c>
      <c r="O64" s="53" t="str">
        <f t="shared" si="2"/>
        <v xml:space="preserve">                           0 0      0123  08004061234567891 9</v>
      </c>
      <c r="P64" s="60">
        <f t="shared" si="3"/>
        <v>61</v>
      </c>
      <c r="R64" s="73" t="s">
        <v>74</v>
      </c>
      <c r="S64" s="73">
        <f t="shared" si="4"/>
        <v>250</v>
      </c>
      <c r="T64" s="73">
        <f t="shared" si="5"/>
        <v>0</v>
      </c>
      <c r="U64" s="73" t="str">
        <f t="shared" si="6"/>
        <v xml:space="preserve">                           </v>
      </c>
      <c r="V64" s="73">
        <f t="shared" si="7"/>
        <v>27</v>
      </c>
      <c r="W64" s="73" t="str">
        <f t="shared" si="8"/>
        <v xml:space="preserve">                           </v>
      </c>
      <c r="X64" s="73">
        <f t="shared" si="9"/>
        <v>27</v>
      </c>
      <c r="Y64" s="73">
        <f t="shared" si="10"/>
        <v>0</v>
      </c>
      <c r="Z64" s="73" t="str">
        <f t="shared" si="11"/>
        <v xml:space="preserve">                           </v>
      </c>
      <c r="AA64" s="73">
        <f t="shared" si="12"/>
        <v>27</v>
      </c>
      <c r="AB64" s="73">
        <f t="shared" si="13"/>
        <v>0</v>
      </c>
      <c r="AC64" s="73">
        <f t="shared" si="14"/>
        <v>1</v>
      </c>
      <c r="AD64" s="73">
        <f t="shared" si="15"/>
        <v>0</v>
      </c>
      <c r="AE64" s="73" t="str">
        <f t="shared" si="16"/>
        <v xml:space="preserve">                           </v>
      </c>
      <c r="AF64" s="73">
        <f t="shared" si="17"/>
        <v>27</v>
      </c>
      <c r="AG64" s="73" t="str">
        <f t="shared" si="18"/>
        <v xml:space="preserve"> </v>
      </c>
      <c r="AH64" s="73">
        <f t="shared" si="19"/>
        <v>1</v>
      </c>
      <c r="AI64" s="73">
        <f t="shared" si="20"/>
        <v>0</v>
      </c>
      <c r="AJ64" s="59" t="s">
        <v>11</v>
      </c>
      <c r="AK64" s="119">
        <v>123</v>
      </c>
      <c r="AL64" s="59" t="s">
        <v>7</v>
      </c>
      <c r="AM64" s="73">
        <f t="shared" si="21"/>
        <v>0</v>
      </c>
      <c r="AN64" s="59" t="s">
        <v>2</v>
      </c>
      <c r="AO64" s="59" t="s">
        <v>13</v>
      </c>
      <c r="AP64" s="112">
        <v>1234567891</v>
      </c>
      <c r="AQ64" s="59" t="s">
        <v>8</v>
      </c>
      <c r="AR64" s="73" t="str">
        <f t="shared" si="22"/>
        <v xml:space="preserve">                           0 0      0123  08004061234567891 9</v>
      </c>
      <c r="AS64" s="77">
        <f t="shared" si="23"/>
        <v>61</v>
      </c>
      <c r="AT64" s="73" t="str">
        <f t="shared" si="24"/>
        <v xml:space="preserve">                           0 0      0123  08004061234567891 9</v>
      </c>
      <c r="AU64" s="20">
        <f t="shared" si="25"/>
        <v>61</v>
      </c>
      <c r="AV64" s="110">
        <f t="shared" si="26"/>
        <v>61</v>
      </c>
    </row>
    <row r="65" spans="1:48" s="20" customFormat="1" ht="36.75" customHeight="1" x14ac:dyDescent="0.25">
      <c r="A65" s="59">
        <v>61</v>
      </c>
      <c r="B65" s="78"/>
      <c r="C65" s="103"/>
      <c r="D65" s="103"/>
      <c r="E65" s="78"/>
      <c r="F65" s="78"/>
      <c r="G65" s="78"/>
      <c r="H65" s="79"/>
      <c r="I65" s="81"/>
      <c r="J65" s="78"/>
      <c r="K65" s="78"/>
      <c r="L65" s="82"/>
      <c r="M65" s="78"/>
      <c r="N65" s="59" t="s">
        <v>1</v>
      </c>
      <c r="O65" s="53" t="str">
        <f t="shared" si="2"/>
        <v xml:space="preserve">                           0 0      0123  08004061234567891 9</v>
      </c>
      <c r="P65" s="60">
        <f t="shared" si="3"/>
        <v>61</v>
      </c>
      <c r="R65" s="73" t="s">
        <v>74</v>
      </c>
      <c r="S65" s="73">
        <f t="shared" si="4"/>
        <v>250</v>
      </c>
      <c r="T65" s="73">
        <f t="shared" si="5"/>
        <v>0</v>
      </c>
      <c r="U65" s="73" t="str">
        <f t="shared" si="6"/>
        <v xml:space="preserve">                           </v>
      </c>
      <c r="V65" s="73">
        <f t="shared" si="7"/>
        <v>27</v>
      </c>
      <c r="W65" s="73" t="str">
        <f t="shared" si="8"/>
        <v xml:space="preserve">                           </v>
      </c>
      <c r="X65" s="73">
        <f t="shared" si="9"/>
        <v>27</v>
      </c>
      <c r="Y65" s="73">
        <f t="shared" si="10"/>
        <v>0</v>
      </c>
      <c r="Z65" s="73" t="str">
        <f t="shared" si="11"/>
        <v xml:space="preserve">                           </v>
      </c>
      <c r="AA65" s="73">
        <f t="shared" si="12"/>
        <v>27</v>
      </c>
      <c r="AB65" s="73">
        <f t="shared" si="13"/>
        <v>0</v>
      </c>
      <c r="AC65" s="73">
        <f t="shared" si="14"/>
        <v>1</v>
      </c>
      <c r="AD65" s="73">
        <f t="shared" si="15"/>
        <v>0</v>
      </c>
      <c r="AE65" s="73" t="str">
        <f t="shared" si="16"/>
        <v xml:space="preserve">                           </v>
      </c>
      <c r="AF65" s="73">
        <f t="shared" si="17"/>
        <v>27</v>
      </c>
      <c r="AG65" s="73" t="str">
        <f t="shared" si="18"/>
        <v xml:space="preserve"> </v>
      </c>
      <c r="AH65" s="73">
        <f t="shared" si="19"/>
        <v>1</v>
      </c>
      <c r="AI65" s="73">
        <f t="shared" si="20"/>
        <v>0</v>
      </c>
      <c r="AJ65" s="59" t="s">
        <v>11</v>
      </c>
      <c r="AK65" s="119">
        <v>123</v>
      </c>
      <c r="AL65" s="59" t="s">
        <v>7</v>
      </c>
      <c r="AM65" s="73">
        <f t="shared" si="21"/>
        <v>0</v>
      </c>
      <c r="AN65" s="59" t="s">
        <v>2</v>
      </c>
      <c r="AO65" s="59" t="s">
        <v>13</v>
      </c>
      <c r="AP65" s="112">
        <v>1234567891</v>
      </c>
      <c r="AQ65" s="59" t="s">
        <v>8</v>
      </c>
      <c r="AR65" s="73" t="str">
        <f t="shared" si="22"/>
        <v xml:space="preserve">                           0 0      0123  08004061234567891 9</v>
      </c>
      <c r="AS65" s="77">
        <f t="shared" si="23"/>
        <v>61</v>
      </c>
      <c r="AT65" s="73" t="str">
        <f t="shared" si="24"/>
        <v xml:space="preserve">                           0 0      0123  08004061234567891 9</v>
      </c>
      <c r="AU65" s="20">
        <f t="shared" si="25"/>
        <v>61</v>
      </c>
      <c r="AV65" s="110">
        <f t="shared" si="26"/>
        <v>61</v>
      </c>
    </row>
    <row r="66" spans="1:48" s="20" customFormat="1" ht="36.75" customHeight="1" x14ac:dyDescent="0.25">
      <c r="A66" s="59">
        <v>62</v>
      </c>
      <c r="B66" s="78"/>
      <c r="C66" s="103"/>
      <c r="D66" s="103"/>
      <c r="E66" s="78"/>
      <c r="F66" s="78"/>
      <c r="G66" s="78"/>
      <c r="H66" s="79"/>
      <c r="I66" s="81"/>
      <c r="J66" s="78"/>
      <c r="K66" s="78"/>
      <c r="L66" s="82"/>
      <c r="M66" s="78"/>
      <c r="N66" s="59" t="s">
        <v>1</v>
      </c>
      <c r="O66" s="53" t="str">
        <f t="shared" si="2"/>
        <v xml:space="preserve">                           0 0      0123  08004061234567891 9</v>
      </c>
      <c r="P66" s="60">
        <f t="shared" si="3"/>
        <v>61</v>
      </c>
      <c r="R66" s="73" t="s">
        <v>74</v>
      </c>
      <c r="S66" s="73">
        <f t="shared" si="4"/>
        <v>250</v>
      </c>
      <c r="T66" s="73">
        <f t="shared" si="5"/>
        <v>0</v>
      </c>
      <c r="U66" s="73" t="str">
        <f t="shared" si="6"/>
        <v xml:space="preserve">                           </v>
      </c>
      <c r="V66" s="73">
        <f t="shared" si="7"/>
        <v>27</v>
      </c>
      <c r="W66" s="73" t="str">
        <f t="shared" si="8"/>
        <v xml:space="preserve">                           </v>
      </c>
      <c r="X66" s="73">
        <f t="shared" si="9"/>
        <v>27</v>
      </c>
      <c r="Y66" s="73">
        <f t="shared" si="10"/>
        <v>0</v>
      </c>
      <c r="Z66" s="73" t="str">
        <f t="shared" si="11"/>
        <v xml:space="preserve">                           </v>
      </c>
      <c r="AA66" s="73">
        <f t="shared" si="12"/>
        <v>27</v>
      </c>
      <c r="AB66" s="73">
        <f t="shared" si="13"/>
        <v>0</v>
      </c>
      <c r="AC66" s="73">
        <f t="shared" si="14"/>
        <v>1</v>
      </c>
      <c r="AD66" s="73">
        <f t="shared" si="15"/>
        <v>0</v>
      </c>
      <c r="AE66" s="73" t="str">
        <f t="shared" si="16"/>
        <v xml:space="preserve">                           </v>
      </c>
      <c r="AF66" s="73">
        <f t="shared" si="17"/>
        <v>27</v>
      </c>
      <c r="AG66" s="73" t="str">
        <f t="shared" si="18"/>
        <v xml:space="preserve"> </v>
      </c>
      <c r="AH66" s="73">
        <f t="shared" si="19"/>
        <v>1</v>
      </c>
      <c r="AI66" s="73">
        <f t="shared" si="20"/>
        <v>0</v>
      </c>
      <c r="AJ66" s="59" t="s">
        <v>11</v>
      </c>
      <c r="AK66" s="119">
        <v>123</v>
      </c>
      <c r="AL66" s="59" t="s">
        <v>7</v>
      </c>
      <c r="AM66" s="73">
        <f t="shared" si="21"/>
        <v>0</v>
      </c>
      <c r="AN66" s="59" t="s">
        <v>2</v>
      </c>
      <c r="AO66" s="59" t="s">
        <v>13</v>
      </c>
      <c r="AP66" s="112">
        <v>1234567891</v>
      </c>
      <c r="AQ66" s="59" t="s">
        <v>8</v>
      </c>
      <c r="AR66" s="73" t="str">
        <f t="shared" si="22"/>
        <v xml:space="preserve">                           0 0      0123  08004061234567891 9</v>
      </c>
      <c r="AS66" s="77">
        <f t="shared" si="23"/>
        <v>61</v>
      </c>
      <c r="AT66" s="73" t="str">
        <f t="shared" si="24"/>
        <v xml:space="preserve">                           0 0      0123  08004061234567891 9</v>
      </c>
      <c r="AU66" s="20">
        <f t="shared" si="25"/>
        <v>61</v>
      </c>
      <c r="AV66" s="110">
        <f t="shared" si="26"/>
        <v>61</v>
      </c>
    </row>
    <row r="67" spans="1:48" s="20" customFormat="1" ht="36.75" customHeight="1" x14ac:dyDescent="0.25">
      <c r="A67" s="59">
        <v>63</v>
      </c>
      <c r="B67" s="78"/>
      <c r="C67" s="103"/>
      <c r="D67" s="103"/>
      <c r="E67" s="78"/>
      <c r="F67" s="78"/>
      <c r="G67" s="78"/>
      <c r="H67" s="79"/>
      <c r="I67" s="81"/>
      <c r="J67" s="78"/>
      <c r="K67" s="78"/>
      <c r="L67" s="82"/>
      <c r="M67" s="78"/>
      <c r="N67" s="59" t="s">
        <v>1</v>
      </c>
      <c r="O67" s="53" t="str">
        <f t="shared" si="2"/>
        <v xml:space="preserve">                           0 0      0123  08004061234567891 9</v>
      </c>
      <c r="P67" s="60">
        <f t="shared" si="3"/>
        <v>61</v>
      </c>
      <c r="R67" s="73" t="s">
        <v>74</v>
      </c>
      <c r="S67" s="73">
        <f t="shared" si="4"/>
        <v>250</v>
      </c>
      <c r="T67" s="73">
        <f t="shared" si="5"/>
        <v>0</v>
      </c>
      <c r="U67" s="73" t="str">
        <f t="shared" si="6"/>
        <v xml:space="preserve">                           </v>
      </c>
      <c r="V67" s="73">
        <f t="shared" si="7"/>
        <v>27</v>
      </c>
      <c r="W67" s="73" t="str">
        <f t="shared" si="8"/>
        <v xml:space="preserve">                           </v>
      </c>
      <c r="X67" s="73">
        <f t="shared" si="9"/>
        <v>27</v>
      </c>
      <c r="Y67" s="73">
        <f t="shared" si="10"/>
        <v>0</v>
      </c>
      <c r="Z67" s="73" t="str">
        <f t="shared" si="11"/>
        <v xml:space="preserve">                           </v>
      </c>
      <c r="AA67" s="73">
        <f t="shared" si="12"/>
        <v>27</v>
      </c>
      <c r="AB67" s="73">
        <f t="shared" si="13"/>
        <v>0</v>
      </c>
      <c r="AC67" s="73">
        <f t="shared" si="14"/>
        <v>1</v>
      </c>
      <c r="AD67" s="73">
        <f t="shared" si="15"/>
        <v>0</v>
      </c>
      <c r="AE67" s="73" t="str">
        <f t="shared" si="16"/>
        <v xml:space="preserve">                           </v>
      </c>
      <c r="AF67" s="73">
        <f t="shared" si="17"/>
        <v>27</v>
      </c>
      <c r="AG67" s="73" t="str">
        <f t="shared" si="18"/>
        <v xml:space="preserve"> </v>
      </c>
      <c r="AH67" s="73">
        <f t="shared" si="19"/>
        <v>1</v>
      </c>
      <c r="AI67" s="73">
        <f t="shared" si="20"/>
        <v>0</v>
      </c>
      <c r="AJ67" s="59" t="s">
        <v>11</v>
      </c>
      <c r="AK67" s="119">
        <v>123</v>
      </c>
      <c r="AL67" s="59" t="s">
        <v>7</v>
      </c>
      <c r="AM67" s="73">
        <f t="shared" si="21"/>
        <v>0</v>
      </c>
      <c r="AN67" s="59" t="s">
        <v>2</v>
      </c>
      <c r="AO67" s="59" t="s">
        <v>13</v>
      </c>
      <c r="AP67" s="112">
        <v>1234567891</v>
      </c>
      <c r="AQ67" s="59" t="s">
        <v>8</v>
      </c>
      <c r="AR67" s="73" t="str">
        <f t="shared" si="22"/>
        <v xml:space="preserve">                           0 0      0123  08004061234567891 9</v>
      </c>
      <c r="AS67" s="77">
        <f t="shared" si="23"/>
        <v>61</v>
      </c>
      <c r="AT67" s="73" t="str">
        <f t="shared" si="24"/>
        <v xml:space="preserve">                           0 0      0123  08004061234567891 9</v>
      </c>
      <c r="AU67" s="20">
        <f t="shared" si="25"/>
        <v>61</v>
      </c>
      <c r="AV67" s="110">
        <f t="shared" si="26"/>
        <v>61</v>
      </c>
    </row>
    <row r="68" spans="1:48" s="20" customFormat="1" ht="36.75" customHeight="1" x14ac:dyDescent="0.25">
      <c r="A68" s="59">
        <v>64</v>
      </c>
      <c r="B68" s="78"/>
      <c r="C68" s="103"/>
      <c r="D68" s="103"/>
      <c r="E68" s="78"/>
      <c r="F68" s="78"/>
      <c r="G68" s="78"/>
      <c r="H68" s="79"/>
      <c r="I68" s="81"/>
      <c r="J68" s="78"/>
      <c r="K68" s="78"/>
      <c r="L68" s="82"/>
      <c r="M68" s="78"/>
      <c r="N68" s="59" t="s">
        <v>1</v>
      </c>
      <c r="O68" s="53" t="str">
        <f t="shared" si="2"/>
        <v xml:space="preserve">                           0 0      0123  08004061234567891 9</v>
      </c>
      <c r="P68" s="60">
        <f t="shared" si="3"/>
        <v>61</v>
      </c>
      <c r="R68" s="73" t="s">
        <v>74</v>
      </c>
      <c r="S68" s="73">
        <f t="shared" si="4"/>
        <v>250</v>
      </c>
      <c r="T68" s="73">
        <f t="shared" si="5"/>
        <v>0</v>
      </c>
      <c r="U68" s="73" t="str">
        <f t="shared" si="6"/>
        <v xml:space="preserve">                           </v>
      </c>
      <c r="V68" s="73">
        <f t="shared" si="7"/>
        <v>27</v>
      </c>
      <c r="W68" s="73" t="str">
        <f t="shared" si="8"/>
        <v xml:space="preserve">                           </v>
      </c>
      <c r="X68" s="73">
        <f t="shared" si="9"/>
        <v>27</v>
      </c>
      <c r="Y68" s="73">
        <f t="shared" si="10"/>
        <v>0</v>
      </c>
      <c r="Z68" s="73" t="str">
        <f t="shared" si="11"/>
        <v xml:space="preserve">                           </v>
      </c>
      <c r="AA68" s="73">
        <f t="shared" si="12"/>
        <v>27</v>
      </c>
      <c r="AB68" s="73">
        <f t="shared" si="13"/>
        <v>0</v>
      </c>
      <c r="AC68" s="73">
        <f t="shared" si="14"/>
        <v>1</v>
      </c>
      <c r="AD68" s="73">
        <f t="shared" si="15"/>
        <v>0</v>
      </c>
      <c r="AE68" s="73" t="str">
        <f t="shared" si="16"/>
        <v xml:space="preserve">                           </v>
      </c>
      <c r="AF68" s="73">
        <f t="shared" si="17"/>
        <v>27</v>
      </c>
      <c r="AG68" s="73" t="str">
        <f t="shared" si="18"/>
        <v xml:space="preserve"> </v>
      </c>
      <c r="AH68" s="73">
        <f t="shared" si="19"/>
        <v>1</v>
      </c>
      <c r="AI68" s="73">
        <f t="shared" si="20"/>
        <v>0</v>
      </c>
      <c r="AJ68" s="59" t="s">
        <v>11</v>
      </c>
      <c r="AK68" s="119">
        <v>123</v>
      </c>
      <c r="AL68" s="59" t="s">
        <v>7</v>
      </c>
      <c r="AM68" s="73">
        <f t="shared" si="21"/>
        <v>0</v>
      </c>
      <c r="AN68" s="59" t="s">
        <v>2</v>
      </c>
      <c r="AO68" s="59" t="s">
        <v>13</v>
      </c>
      <c r="AP68" s="112">
        <v>1234567891</v>
      </c>
      <c r="AQ68" s="59" t="s">
        <v>8</v>
      </c>
      <c r="AR68" s="73" t="str">
        <f t="shared" si="22"/>
        <v xml:space="preserve">                           0 0      0123  08004061234567891 9</v>
      </c>
      <c r="AS68" s="77">
        <f t="shared" si="23"/>
        <v>61</v>
      </c>
      <c r="AT68" s="73" t="str">
        <f t="shared" si="24"/>
        <v xml:space="preserve">                           0 0      0123  08004061234567891 9</v>
      </c>
      <c r="AU68" s="20">
        <f t="shared" si="25"/>
        <v>61</v>
      </c>
      <c r="AV68" s="110">
        <f t="shared" si="26"/>
        <v>61</v>
      </c>
    </row>
    <row r="69" spans="1:48" s="20" customFormat="1" ht="36.75" customHeight="1" x14ac:dyDescent="0.25">
      <c r="A69" s="59">
        <v>65</v>
      </c>
      <c r="B69" s="78"/>
      <c r="C69" s="103"/>
      <c r="D69" s="103"/>
      <c r="E69" s="78"/>
      <c r="F69" s="78"/>
      <c r="G69" s="78"/>
      <c r="H69" s="79"/>
      <c r="I69" s="81"/>
      <c r="J69" s="78"/>
      <c r="K69" s="78"/>
      <c r="L69" s="82"/>
      <c r="M69" s="78"/>
      <c r="N69" s="59" t="s">
        <v>1</v>
      </c>
      <c r="O69" s="53" t="str">
        <f t="shared" si="2"/>
        <v xml:space="preserve">                           0 0      0123  08004061234567891 9</v>
      </c>
      <c r="P69" s="60">
        <f t="shared" si="3"/>
        <v>61</v>
      </c>
      <c r="R69" s="73" t="s">
        <v>74</v>
      </c>
      <c r="S69" s="73">
        <f t="shared" si="4"/>
        <v>250</v>
      </c>
      <c r="T69" s="73">
        <f t="shared" si="5"/>
        <v>0</v>
      </c>
      <c r="U69" s="73" t="str">
        <f t="shared" si="6"/>
        <v xml:space="preserve">                           </v>
      </c>
      <c r="V69" s="73">
        <f t="shared" si="7"/>
        <v>27</v>
      </c>
      <c r="W69" s="73" t="str">
        <f t="shared" si="8"/>
        <v xml:space="preserve">                           </v>
      </c>
      <c r="X69" s="73">
        <f t="shared" si="9"/>
        <v>27</v>
      </c>
      <c r="Y69" s="73">
        <f t="shared" si="10"/>
        <v>0</v>
      </c>
      <c r="Z69" s="73" t="str">
        <f t="shared" si="11"/>
        <v xml:space="preserve">                           </v>
      </c>
      <c r="AA69" s="73">
        <f t="shared" si="12"/>
        <v>27</v>
      </c>
      <c r="AB69" s="73">
        <f t="shared" si="13"/>
        <v>0</v>
      </c>
      <c r="AC69" s="73">
        <f t="shared" si="14"/>
        <v>1</v>
      </c>
      <c r="AD69" s="73">
        <f t="shared" si="15"/>
        <v>0</v>
      </c>
      <c r="AE69" s="73" t="str">
        <f t="shared" si="16"/>
        <v xml:space="preserve">                           </v>
      </c>
      <c r="AF69" s="73">
        <f t="shared" si="17"/>
        <v>27</v>
      </c>
      <c r="AG69" s="73" t="str">
        <f t="shared" si="18"/>
        <v xml:space="preserve"> </v>
      </c>
      <c r="AH69" s="73">
        <f t="shared" si="19"/>
        <v>1</v>
      </c>
      <c r="AI69" s="73">
        <f t="shared" si="20"/>
        <v>0</v>
      </c>
      <c r="AJ69" s="59" t="s">
        <v>11</v>
      </c>
      <c r="AK69" s="119">
        <v>123</v>
      </c>
      <c r="AL69" s="59" t="s">
        <v>7</v>
      </c>
      <c r="AM69" s="73">
        <f t="shared" si="21"/>
        <v>0</v>
      </c>
      <c r="AN69" s="59" t="s">
        <v>2</v>
      </c>
      <c r="AO69" s="59" t="s">
        <v>13</v>
      </c>
      <c r="AP69" s="112">
        <v>1234567891</v>
      </c>
      <c r="AQ69" s="59" t="s">
        <v>8</v>
      </c>
      <c r="AR69" s="73" t="str">
        <f t="shared" si="22"/>
        <v xml:space="preserve">                           0 0      0123  08004061234567891 9</v>
      </c>
      <c r="AS69" s="77">
        <f t="shared" si="23"/>
        <v>61</v>
      </c>
      <c r="AT69" s="73" t="str">
        <f t="shared" si="24"/>
        <v xml:space="preserve">                           0 0      0123  08004061234567891 9</v>
      </c>
      <c r="AU69" s="20">
        <f t="shared" si="25"/>
        <v>61</v>
      </c>
      <c r="AV69" s="110">
        <f t="shared" si="26"/>
        <v>61</v>
      </c>
    </row>
    <row r="70" spans="1:48" s="20" customFormat="1" ht="36.75" customHeight="1" x14ac:dyDescent="0.25">
      <c r="A70" s="59">
        <v>66</v>
      </c>
      <c r="B70" s="78"/>
      <c r="C70" s="103"/>
      <c r="D70" s="103"/>
      <c r="E70" s="78"/>
      <c r="F70" s="78"/>
      <c r="G70" s="78"/>
      <c r="H70" s="79"/>
      <c r="I70" s="81"/>
      <c r="J70" s="78"/>
      <c r="K70" s="78"/>
      <c r="L70" s="82"/>
      <c r="M70" s="78"/>
      <c r="N70" s="59" t="s">
        <v>1</v>
      </c>
      <c r="O70" s="53" t="str">
        <f t="shared" ref="O70:O133" si="27">AR70</f>
        <v xml:space="preserve">                           0 0      0123  08004061234567891 9</v>
      </c>
      <c r="P70" s="60">
        <f t="shared" ref="P70:P133" si="28">LEN(O70)</f>
        <v>61</v>
      </c>
      <c r="R70" s="73" t="s">
        <v>74</v>
      </c>
      <c r="S70" s="73">
        <f t="shared" ref="S70:S133" si="29">LEN(R70)</f>
        <v>250</v>
      </c>
      <c r="T70" s="73">
        <f t="shared" ref="T70:T133" si="30">LEN(E70)</f>
        <v>0</v>
      </c>
      <c r="U70" s="73" t="str">
        <f t="shared" ref="U70:U133" si="31">MID($R70,1,($E$3-T70))</f>
        <v xml:space="preserve">                           </v>
      </c>
      <c r="V70" s="73">
        <f t="shared" ref="V70:V133" si="32">LEN(U70)</f>
        <v>27</v>
      </c>
      <c r="W70" s="73" t="str">
        <f t="shared" ref="W70:W133" si="33">CONCATENATE(E70,U70)</f>
        <v xml:space="preserve">                           </v>
      </c>
      <c r="X70" s="73">
        <f t="shared" ref="X70:X133" si="34">LEN(W70)</f>
        <v>27</v>
      </c>
      <c r="Y70" s="73">
        <f t="shared" ref="Y70:Y133" si="35">LEN(F70)</f>
        <v>0</v>
      </c>
      <c r="Z70" s="73" t="str">
        <f t="shared" ref="Z70:Z133" si="36">MID($R70,1,($F$3-Y70))</f>
        <v xml:space="preserve">                           </v>
      </c>
      <c r="AA70" s="73">
        <f t="shared" ref="AA70:AA133" si="37">LEN(Z70)</f>
        <v>27</v>
      </c>
      <c r="AB70" s="73">
        <f t="shared" ref="AB70:AB133" si="38">IF(T70+Y70=0,0,(CONCATENATE(F70,Z70)))</f>
        <v>0</v>
      </c>
      <c r="AC70" s="73">
        <f t="shared" ref="AC70:AC133" si="39">LEN(AB70)</f>
        <v>1</v>
      </c>
      <c r="AD70" s="73">
        <f t="shared" ref="AD70:AD133" si="40">LEN(G70)</f>
        <v>0</v>
      </c>
      <c r="AE70" s="73" t="str">
        <f t="shared" ref="AE70:AE133" si="41">MID($R70,1,($G$3-AD70))</f>
        <v xml:space="preserve">                           </v>
      </c>
      <c r="AF70" s="73">
        <f t="shared" ref="AF70:AF133" si="42">LEN(AE70)</f>
        <v>27</v>
      </c>
      <c r="AG70" s="73" t="str">
        <f t="shared" ref="AG70:AG133" si="43">IF(G70=""," ",CONCATENATE(G70,AE70))</f>
        <v xml:space="preserve"> </v>
      </c>
      <c r="AH70" s="73">
        <f t="shared" ref="AH70:AH133" si="44">LEN(AG70)</f>
        <v>1</v>
      </c>
      <c r="AI70" s="73">
        <f t="shared" ref="AI70:AI133" si="45">IF(VALUE(H70)&lt;&gt;0,SUBSTITUTE(TEXT(H70,"0000.00"),".",""),0)</f>
        <v>0</v>
      </c>
      <c r="AJ70" s="59" t="s">
        <v>11</v>
      </c>
      <c r="AK70" s="119">
        <v>123</v>
      </c>
      <c r="AL70" s="59" t="s">
        <v>7</v>
      </c>
      <c r="AM70" s="73">
        <f t="shared" ref="AM70:AM133" si="46">IF(VALUE(L70)&lt;&gt;0,TEXT(L70,"DDMMAAAA"),0)</f>
        <v>0</v>
      </c>
      <c r="AN70" s="59" t="s">
        <v>2</v>
      </c>
      <c r="AO70" s="59" t="s">
        <v>13</v>
      </c>
      <c r="AP70" s="112">
        <v>1234567891</v>
      </c>
      <c r="AQ70" s="59" t="s">
        <v>8</v>
      </c>
      <c r="AR70" s="73" t="str">
        <f t="shared" ref="AR70:AR133" si="47">CONCATENATE(C70,D70,W70,AB70,AG70,AI70,AJ70,I70,J70,K70,AM70,AK70,AL70,AN70,AO70,AP70,AQ70,M70,N70)</f>
        <v xml:space="preserve">                           0 0      0123  08004061234567891 9</v>
      </c>
      <c r="AS70" s="77">
        <f t="shared" ref="AS70:AS133" si="48">LEN(AR70)</f>
        <v>61</v>
      </c>
      <c r="AT70" s="73" t="str">
        <f t="shared" ref="AT70:AT133" si="49">CONCATENATE(B70,C70,D70,W70,AB70,AG70,AI70,AJ70,I70,J70,K70,AM70,AK70,AL70,AN70,AO70,AP70,AQ70,M70,N70)</f>
        <v xml:space="preserve">                           0 0      0123  08004061234567891 9</v>
      </c>
      <c r="AU70" s="20">
        <f t="shared" ref="AU70:AU133" si="50">LEN(AT70)</f>
        <v>61</v>
      </c>
      <c r="AV70" s="110">
        <f t="shared" ref="AV70:AV133" si="51">AU70</f>
        <v>61</v>
      </c>
    </row>
    <row r="71" spans="1:48" s="20" customFormat="1" ht="36.75" customHeight="1" x14ac:dyDescent="0.25">
      <c r="A71" s="59">
        <v>67</v>
      </c>
      <c r="B71" s="78"/>
      <c r="C71" s="103"/>
      <c r="D71" s="103"/>
      <c r="E71" s="78"/>
      <c r="F71" s="78"/>
      <c r="G71" s="78"/>
      <c r="H71" s="79"/>
      <c r="I71" s="81"/>
      <c r="J71" s="78"/>
      <c r="K71" s="78"/>
      <c r="L71" s="82"/>
      <c r="M71" s="78"/>
      <c r="N71" s="59" t="s">
        <v>1</v>
      </c>
      <c r="O71" s="53" t="str">
        <f t="shared" si="27"/>
        <v xml:space="preserve">                           0 0      0123  08004061234567891 9</v>
      </c>
      <c r="P71" s="60">
        <f t="shared" si="28"/>
        <v>61</v>
      </c>
      <c r="R71" s="73" t="s">
        <v>74</v>
      </c>
      <c r="S71" s="73">
        <f t="shared" si="29"/>
        <v>250</v>
      </c>
      <c r="T71" s="73">
        <f t="shared" si="30"/>
        <v>0</v>
      </c>
      <c r="U71" s="73" t="str">
        <f t="shared" si="31"/>
        <v xml:space="preserve">                           </v>
      </c>
      <c r="V71" s="73">
        <f t="shared" si="32"/>
        <v>27</v>
      </c>
      <c r="W71" s="73" t="str">
        <f t="shared" si="33"/>
        <v xml:space="preserve">                           </v>
      </c>
      <c r="X71" s="73">
        <f t="shared" si="34"/>
        <v>27</v>
      </c>
      <c r="Y71" s="73">
        <f t="shared" si="35"/>
        <v>0</v>
      </c>
      <c r="Z71" s="73" t="str">
        <f t="shared" si="36"/>
        <v xml:space="preserve">                           </v>
      </c>
      <c r="AA71" s="73">
        <f t="shared" si="37"/>
        <v>27</v>
      </c>
      <c r="AB71" s="73">
        <f t="shared" si="38"/>
        <v>0</v>
      </c>
      <c r="AC71" s="73">
        <f t="shared" si="39"/>
        <v>1</v>
      </c>
      <c r="AD71" s="73">
        <f t="shared" si="40"/>
        <v>0</v>
      </c>
      <c r="AE71" s="73" t="str">
        <f t="shared" si="41"/>
        <v xml:space="preserve">                           </v>
      </c>
      <c r="AF71" s="73">
        <f t="shared" si="42"/>
        <v>27</v>
      </c>
      <c r="AG71" s="73" t="str">
        <f t="shared" si="43"/>
        <v xml:space="preserve"> </v>
      </c>
      <c r="AH71" s="73">
        <f t="shared" si="44"/>
        <v>1</v>
      </c>
      <c r="AI71" s="73">
        <f t="shared" si="45"/>
        <v>0</v>
      </c>
      <c r="AJ71" s="59" t="s">
        <v>11</v>
      </c>
      <c r="AK71" s="119">
        <v>123</v>
      </c>
      <c r="AL71" s="59" t="s">
        <v>7</v>
      </c>
      <c r="AM71" s="73">
        <f t="shared" si="46"/>
        <v>0</v>
      </c>
      <c r="AN71" s="59" t="s">
        <v>2</v>
      </c>
      <c r="AO71" s="59" t="s">
        <v>13</v>
      </c>
      <c r="AP71" s="112">
        <v>1234567891</v>
      </c>
      <c r="AQ71" s="59" t="s">
        <v>8</v>
      </c>
      <c r="AR71" s="73" t="str">
        <f t="shared" si="47"/>
        <v xml:space="preserve">                           0 0      0123  08004061234567891 9</v>
      </c>
      <c r="AS71" s="77">
        <f t="shared" si="48"/>
        <v>61</v>
      </c>
      <c r="AT71" s="73" t="str">
        <f t="shared" si="49"/>
        <v xml:space="preserve">                           0 0      0123  08004061234567891 9</v>
      </c>
      <c r="AU71" s="20">
        <f t="shared" si="50"/>
        <v>61</v>
      </c>
      <c r="AV71" s="110">
        <f t="shared" si="51"/>
        <v>61</v>
      </c>
    </row>
    <row r="72" spans="1:48" s="20" customFormat="1" ht="36.75" customHeight="1" x14ac:dyDescent="0.25">
      <c r="A72" s="59">
        <v>68</v>
      </c>
      <c r="B72" s="78"/>
      <c r="C72" s="103"/>
      <c r="D72" s="103"/>
      <c r="E72" s="78"/>
      <c r="F72" s="78"/>
      <c r="G72" s="78"/>
      <c r="H72" s="79"/>
      <c r="I72" s="81"/>
      <c r="J72" s="78"/>
      <c r="K72" s="78"/>
      <c r="L72" s="82"/>
      <c r="M72" s="78"/>
      <c r="N72" s="59" t="s">
        <v>1</v>
      </c>
      <c r="O72" s="53" t="str">
        <f t="shared" si="27"/>
        <v xml:space="preserve">                           0 0      0123  08004061234567891 9</v>
      </c>
      <c r="P72" s="60">
        <f t="shared" si="28"/>
        <v>61</v>
      </c>
      <c r="R72" s="73" t="s">
        <v>74</v>
      </c>
      <c r="S72" s="73">
        <f t="shared" si="29"/>
        <v>250</v>
      </c>
      <c r="T72" s="73">
        <f t="shared" si="30"/>
        <v>0</v>
      </c>
      <c r="U72" s="73" t="str">
        <f t="shared" si="31"/>
        <v xml:space="preserve">                           </v>
      </c>
      <c r="V72" s="73">
        <f t="shared" si="32"/>
        <v>27</v>
      </c>
      <c r="W72" s="73" t="str">
        <f t="shared" si="33"/>
        <v xml:space="preserve">                           </v>
      </c>
      <c r="X72" s="73">
        <f t="shared" si="34"/>
        <v>27</v>
      </c>
      <c r="Y72" s="73">
        <f t="shared" si="35"/>
        <v>0</v>
      </c>
      <c r="Z72" s="73" t="str">
        <f t="shared" si="36"/>
        <v xml:space="preserve">                           </v>
      </c>
      <c r="AA72" s="73">
        <f t="shared" si="37"/>
        <v>27</v>
      </c>
      <c r="AB72" s="73">
        <f t="shared" si="38"/>
        <v>0</v>
      </c>
      <c r="AC72" s="73">
        <f t="shared" si="39"/>
        <v>1</v>
      </c>
      <c r="AD72" s="73">
        <f t="shared" si="40"/>
        <v>0</v>
      </c>
      <c r="AE72" s="73" t="str">
        <f t="shared" si="41"/>
        <v xml:space="preserve">                           </v>
      </c>
      <c r="AF72" s="73">
        <f t="shared" si="42"/>
        <v>27</v>
      </c>
      <c r="AG72" s="73" t="str">
        <f t="shared" si="43"/>
        <v xml:space="preserve"> </v>
      </c>
      <c r="AH72" s="73">
        <f t="shared" si="44"/>
        <v>1</v>
      </c>
      <c r="AI72" s="73">
        <f t="shared" si="45"/>
        <v>0</v>
      </c>
      <c r="AJ72" s="59" t="s">
        <v>11</v>
      </c>
      <c r="AK72" s="119">
        <v>123</v>
      </c>
      <c r="AL72" s="59" t="s">
        <v>7</v>
      </c>
      <c r="AM72" s="73">
        <f t="shared" si="46"/>
        <v>0</v>
      </c>
      <c r="AN72" s="59" t="s">
        <v>2</v>
      </c>
      <c r="AO72" s="59" t="s">
        <v>13</v>
      </c>
      <c r="AP72" s="112">
        <v>1234567891</v>
      </c>
      <c r="AQ72" s="59" t="s">
        <v>8</v>
      </c>
      <c r="AR72" s="73" t="str">
        <f t="shared" si="47"/>
        <v xml:space="preserve">                           0 0      0123  08004061234567891 9</v>
      </c>
      <c r="AS72" s="77">
        <f t="shared" si="48"/>
        <v>61</v>
      </c>
      <c r="AT72" s="73" t="str">
        <f t="shared" si="49"/>
        <v xml:space="preserve">                           0 0      0123  08004061234567891 9</v>
      </c>
      <c r="AU72" s="20">
        <f t="shared" si="50"/>
        <v>61</v>
      </c>
      <c r="AV72" s="110">
        <f t="shared" si="51"/>
        <v>61</v>
      </c>
    </row>
    <row r="73" spans="1:48" s="20" customFormat="1" ht="36.75" customHeight="1" x14ac:dyDescent="0.25">
      <c r="A73" s="59">
        <v>69</v>
      </c>
      <c r="B73" s="78"/>
      <c r="C73" s="103"/>
      <c r="D73" s="103"/>
      <c r="E73" s="78"/>
      <c r="F73" s="78"/>
      <c r="G73" s="78"/>
      <c r="H73" s="79"/>
      <c r="I73" s="81"/>
      <c r="J73" s="78"/>
      <c r="K73" s="78"/>
      <c r="L73" s="82"/>
      <c r="M73" s="78"/>
      <c r="N73" s="59" t="s">
        <v>1</v>
      </c>
      <c r="O73" s="53" t="str">
        <f t="shared" si="27"/>
        <v xml:space="preserve">                           0 0      0123  08004061234567891 9</v>
      </c>
      <c r="P73" s="60">
        <f t="shared" si="28"/>
        <v>61</v>
      </c>
      <c r="R73" s="73" t="s">
        <v>74</v>
      </c>
      <c r="S73" s="73">
        <f t="shared" si="29"/>
        <v>250</v>
      </c>
      <c r="T73" s="73">
        <f t="shared" si="30"/>
        <v>0</v>
      </c>
      <c r="U73" s="73" t="str">
        <f t="shared" si="31"/>
        <v xml:space="preserve">                           </v>
      </c>
      <c r="V73" s="73">
        <f t="shared" si="32"/>
        <v>27</v>
      </c>
      <c r="W73" s="73" t="str">
        <f t="shared" si="33"/>
        <v xml:space="preserve">                           </v>
      </c>
      <c r="X73" s="73">
        <f t="shared" si="34"/>
        <v>27</v>
      </c>
      <c r="Y73" s="73">
        <f t="shared" si="35"/>
        <v>0</v>
      </c>
      <c r="Z73" s="73" t="str">
        <f t="shared" si="36"/>
        <v xml:space="preserve">                           </v>
      </c>
      <c r="AA73" s="73">
        <f t="shared" si="37"/>
        <v>27</v>
      </c>
      <c r="AB73" s="73">
        <f t="shared" si="38"/>
        <v>0</v>
      </c>
      <c r="AC73" s="73">
        <f t="shared" si="39"/>
        <v>1</v>
      </c>
      <c r="AD73" s="73">
        <f t="shared" si="40"/>
        <v>0</v>
      </c>
      <c r="AE73" s="73" t="str">
        <f t="shared" si="41"/>
        <v xml:space="preserve">                           </v>
      </c>
      <c r="AF73" s="73">
        <f t="shared" si="42"/>
        <v>27</v>
      </c>
      <c r="AG73" s="73" t="str">
        <f t="shared" si="43"/>
        <v xml:space="preserve"> </v>
      </c>
      <c r="AH73" s="73">
        <f t="shared" si="44"/>
        <v>1</v>
      </c>
      <c r="AI73" s="73">
        <f t="shared" si="45"/>
        <v>0</v>
      </c>
      <c r="AJ73" s="59" t="s">
        <v>11</v>
      </c>
      <c r="AK73" s="119">
        <v>123</v>
      </c>
      <c r="AL73" s="59" t="s">
        <v>7</v>
      </c>
      <c r="AM73" s="73">
        <f t="shared" si="46"/>
        <v>0</v>
      </c>
      <c r="AN73" s="59" t="s">
        <v>2</v>
      </c>
      <c r="AO73" s="59" t="s">
        <v>13</v>
      </c>
      <c r="AP73" s="112">
        <v>1234567891</v>
      </c>
      <c r="AQ73" s="59" t="s">
        <v>8</v>
      </c>
      <c r="AR73" s="73" t="str">
        <f t="shared" si="47"/>
        <v xml:space="preserve">                           0 0      0123  08004061234567891 9</v>
      </c>
      <c r="AS73" s="77">
        <f t="shared" si="48"/>
        <v>61</v>
      </c>
      <c r="AT73" s="73" t="str">
        <f t="shared" si="49"/>
        <v xml:space="preserve">                           0 0      0123  08004061234567891 9</v>
      </c>
      <c r="AU73" s="20">
        <f t="shared" si="50"/>
        <v>61</v>
      </c>
      <c r="AV73" s="110">
        <f t="shared" si="51"/>
        <v>61</v>
      </c>
    </row>
    <row r="74" spans="1:48" s="20" customFormat="1" ht="36.75" customHeight="1" x14ac:dyDescent="0.25">
      <c r="A74" s="59">
        <v>70</v>
      </c>
      <c r="B74" s="78"/>
      <c r="C74" s="103"/>
      <c r="D74" s="103"/>
      <c r="E74" s="78"/>
      <c r="F74" s="78"/>
      <c r="G74" s="78"/>
      <c r="H74" s="79"/>
      <c r="I74" s="81"/>
      <c r="J74" s="78"/>
      <c r="K74" s="78"/>
      <c r="L74" s="82"/>
      <c r="M74" s="78"/>
      <c r="N74" s="59" t="s">
        <v>1</v>
      </c>
      <c r="O74" s="53" t="str">
        <f t="shared" si="27"/>
        <v xml:space="preserve">                           0 0      0123  08004061234567891 9</v>
      </c>
      <c r="P74" s="60">
        <f t="shared" si="28"/>
        <v>61</v>
      </c>
      <c r="R74" s="73" t="s">
        <v>74</v>
      </c>
      <c r="S74" s="73">
        <f t="shared" si="29"/>
        <v>250</v>
      </c>
      <c r="T74" s="73">
        <f t="shared" si="30"/>
        <v>0</v>
      </c>
      <c r="U74" s="73" t="str">
        <f t="shared" si="31"/>
        <v xml:space="preserve">                           </v>
      </c>
      <c r="V74" s="73">
        <f t="shared" si="32"/>
        <v>27</v>
      </c>
      <c r="W74" s="73" t="str">
        <f t="shared" si="33"/>
        <v xml:space="preserve">                           </v>
      </c>
      <c r="X74" s="73">
        <f t="shared" si="34"/>
        <v>27</v>
      </c>
      <c r="Y74" s="73">
        <f t="shared" si="35"/>
        <v>0</v>
      </c>
      <c r="Z74" s="73" t="str">
        <f t="shared" si="36"/>
        <v xml:space="preserve">                           </v>
      </c>
      <c r="AA74" s="73">
        <f t="shared" si="37"/>
        <v>27</v>
      </c>
      <c r="AB74" s="73">
        <f t="shared" si="38"/>
        <v>0</v>
      </c>
      <c r="AC74" s="73">
        <f t="shared" si="39"/>
        <v>1</v>
      </c>
      <c r="AD74" s="73">
        <f t="shared" si="40"/>
        <v>0</v>
      </c>
      <c r="AE74" s="73" t="str">
        <f t="shared" si="41"/>
        <v xml:space="preserve">                           </v>
      </c>
      <c r="AF74" s="73">
        <f t="shared" si="42"/>
        <v>27</v>
      </c>
      <c r="AG74" s="73" t="str">
        <f t="shared" si="43"/>
        <v xml:space="preserve"> </v>
      </c>
      <c r="AH74" s="73">
        <f t="shared" si="44"/>
        <v>1</v>
      </c>
      <c r="AI74" s="73">
        <f t="shared" si="45"/>
        <v>0</v>
      </c>
      <c r="AJ74" s="59" t="s">
        <v>11</v>
      </c>
      <c r="AK74" s="119">
        <v>123</v>
      </c>
      <c r="AL74" s="59" t="s">
        <v>7</v>
      </c>
      <c r="AM74" s="73">
        <f t="shared" si="46"/>
        <v>0</v>
      </c>
      <c r="AN74" s="59" t="s">
        <v>2</v>
      </c>
      <c r="AO74" s="59" t="s">
        <v>13</v>
      </c>
      <c r="AP74" s="112">
        <v>1234567891</v>
      </c>
      <c r="AQ74" s="59" t="s">
        <v>8</v>
      </c>
      <c r="AR74" s="73" t="str">
        <f t="shared" si="47"/>
        <v xml:space="preserve">                           0 0      0123  08004061234567891 9</v>
      </c>
      <c r="AS74" s="77">
        <f t="shared" si="48"/>
        <v>61</v>
      </c>
      <c r="AT74" s="73" t="str">
        <f t="shared" si="49"/>
        <v xml:space="preserve">                           0 0      0123  08004061234567891 9</v>
      </c>
      <c r="AU74" s="20">
        <f t="shared" si="50"/>
        <v>61</v>
      </c>
      <c r="AV74" s="110">
        <f t="shared" si="51"/>
        <v>61</v>
      </c>
    </row>
    <row r="75" spans="1:48" s="20" customFormat="1" ht="36.75" customHeight="1" x14ac:dyDescent="0.25">
      <c r="A75" s="59">
        <v>71</v>
      </c>
      <c r="B75" s="78"/>
      <c r="C75" s="103"/>
      <c r="D75" s="103"/>
      <c r="E75" s="78"/>
      <c r="F75" s="78"/>
      <c r="G75" s="78"/>
      <c r="H75" s="79"/>
      <c r="I75" s="81"/>
      <c r="J75" s="78"/>
      <c r="K75" s="78"/>
      <c r="L75" s="82"/>
      <c r="M75" s="78"/>
      <c r="N75" s="59" t="s">
        <v>1</v>
      </c>
      <c r="O75" s="53" t="str">
        <f t="shared" si="27"/>
        <v xml:space="preserve">                           0 0      0123  08004061234567891 9</v>
      </c>
      <c r="P75" s="60">
        <f t="shared" si="28"/>
        <v>61</v>
      </c>
      <c r="R75" s="73" t="s">
        <v>74</v>
      </c>
      <c r="S75" s="73">
        <f t="shared" si="29"/>
        <v>250</v>
      </c>
      <c r="T75" s="73">
        <f t="shared" si="30"/>
        <v>0</v>
      </c>
      <c r="U75" s="73" t="str">
        <f t="shared" si="31"/>
        <v xml:space="preserve">                           </v>
      </c>
      <c r="V75" s="73">
        <f t="shared" si="32"/>
        <v>27</v>
      </c>
      <c r="W75" s="73" t="str">
        <f t="shared" si="33"/>
        <v xml:space="preserve">                           </v>
      </c>
      <c r="X75" s="73">
        <f t="shared" si="34"/>
        <v>27</v>
      </c>
      <c r="Y75" s="73">
        <f t="shared" si="35"/>
        <v>0</v>
      </c>
      <c r="Z75" s="73" t="str">
        <f t="shared" si="36"/>
        <v xml:space="preserve">                           </v>
      </c>
      <c r="AA75" s="73">
        <f t="shared" si="37"/>
        <v>27</v>
      </c>
      <c r="AB75" s="73">
        <f t="shared" si="38"/>
        <v>0</v>
      </c>
      <c r="AC75" s="73">
        <f t="shared" si="39"/>
        <v>1</v>
      </c>
      <c r="AD75" s="73">
        <f t="shared" si="40"/>
        <v>0</v>
      </c>
      <c r="AE75" s="73" t="str">
        <f t="shared" si="41"/>
        <v xml:space="preserve">                           </v>
      </c>
      <c r="AF75" s="73">
        <f t="shared" si="42"/>
        <v>27</v>
      </c>
      <c r="AG75" s="73" t="str">
        <f t="shared" si="43"/>
        <v xml:space="preserve"> </v>
      </c>
      <c r="AH75" s="73">
        <f t="shared" si="44"/>
        <v>1</v>
      </c>
      <c r="AI75" s="73">
        <f t="shared" si="45"/>
        <v>0</v>
      </c>
      <c r="AJ75" s="59" t="s">
        <v>11</v>
      </c>
      <c r="AK75" s="119">
        <v>123</v>
      </c>
      <c r="AL75" s="59" t="s">
        <v>7</v>
      </c>
      <c r="AM75" s="73">
        <f t="shared" si="46"/>
        <v>0</v>
      </c>
      <c r="AN75" s="59" t="s">
        <v>2</v>
      </c>
      <c r="AO75" s="59" t="s">
        <v>13</v>
      </c>
      <c r="AP75" s="112">
        <v>1234567891</v>
      </c>
      <c r="AQ75" s="59" t="s">
        <v>8</v>
      </c>
      <c r="AR75" s="73" t="str">
        <f t="shared" si="47"/>
        <v xml:space="preserve">                           0 0      0123  08004061234567891 9</v>
      </c>
      <c r="AS75" s="77">
        <f t="shared" si="48"/>
        <v>61</v>
      </c>
      <c r="AT75" s="73" t="str">
        <f t="shared" si="49"/>
        <v xml:space="preserve">                           0 0      0123  08004061234567891 9</v>
      </c>
      <c r="AU75" s="20">
        <f t="shared" si="50"/>
        <v>61</v>
      </c>
      <c r="AV75" s="110">
        <f t="shared" si="51"/>
        <v>61</v>
      </c>
    </row>
    <row r="76" spans="1:48" s="20" customFormat="1" ht="36.75" customHeight="1" x14ac:dyDescent="0.25">
      <c r="A76" s="59">
        <v>72</v>
      </c>
      <c r="B76" s="78"/>
      <c r="C76" s="103"/>
      <c r="D76" s="103"/>
      <c r="E76" s="78"/>
      <c r="F76" s="78"/>
      <c r="G76" s="78"/>
      <c r="H76" s="79"/>
      <c r="I76" s="81"/>
      <c r="J76" s="78"/>
      <c r="K76" s="78"/>
      <c r="L76" s="82"/>
      <c r="M76" s="78"/>
      <c r="N76" s="59" t="s">
        <v>1</v>
      </c>
      <c r="O76" s="53" t="str">
        <f t="shared" si="27"/>
        <v xml:space="preserve">                           0 0      0123  08004061234567891 9</v>
      </c>
      <c r="P76" s="60">
        <f t="shared" si="28"/>
        <v>61</v>
      </c>
      <c r="R76" s="73" t="s">
        <v>74</v>
      </c>
      <c r="S76" s="73">
        <f t="shared" si="29"/>
        <v>250</v>
      </c>
      <c r="T76" s="73">
        <f t="shared" si="30"/>
        <v>0</v>
      </c>
      <c r="U76" s="73" t="str">
        <f t="shared" si="31"/>
        <v xml:space="preserve">                           </v>
      </c>
      <c r="V76" s="73">
        <f t="shared" si="32"/>
        <v>27</v>
      </c>
      <c r="W76" s="73" t="str">
        <f t="shared" si="33"/>
        <v xml:space="preserve">                           </v>
      </c>
      <c r="X76" s="73">
        <f t="shared" si="34"/>
        <v>27</v>
      </c>
      <c r="Y76" s="73">
        <f t="shared" si="35"/>
        <v>0</v>
      </c>
      <c r="Z76" s="73" t="str">
        <f t="shared" si="36"/>
        <v xml:space="preserve">                           </v>
      </c>
      <c r="AA76" s="73">
        <f t="shared" si="37"/>
        <v>27</v>
      </c>
      <c r="AB76" s="73">
        <f t="shared" si="38"/>
        <v>0</v>
      </c>
      <c r="AC76" s="73">
        <f t="shared" si="39"/>
        <v>1</v>
      </c>
      <c r="AD76" s="73">
        <f t="shared" si="40"/>
        <v>0</v>
      </c>
      <c r="AE76" s="73" t="str">
        <f t="shared" si="41"/>
        <v xml:space="preserve">                           </v>
      </c>
      <c r="AF76" s="73">
        <f t="shared" si="42"/>
        <v>27</v>
      </c>
      <c r="AG76" s="73" t="str">
        <f t="shared" si="43"/>
        <v xml:space="preserve"> </v>
      </c>
      <c r="AH76" s="73">
        <f t="shared" si="44"/>
        <v>1</v>
      </c>
      <c r="AI76" s="73">
        <f t="shared" si="45"/>
        <v>0</v>
      </c>
      <c r="AJ76" s="59" t="s">
        <v>11</v>
      </c>
      <c r="AK76" s="119">
        <v>123</v>
      </c>
      <c r="AL76" s="59" t="s">
        <v>7</v>
      </c>
      <c r="AM76" s="73">
        <f t="shared" si="46"/>
        <v>0</v>
      </c>
      <c r="AN76" s="59" t="s">
        <v>2</v>
      </c>
      <c r="AO76" s="59" t="s">
        <v>13</v>
      </c>
      <c r="AP76" s="112">
        <v>1234567891</v>
      </c>
      <c r="AQ76" s="59" t="s">
        <v>8</v>
      </c>
      <c r="AR76" s="73" t="str">
        <f t="shared" si="47"/>
        <v xml:space="preserve">                           0 0      0123  08004061234567891 9</v>
      </c>
      <c r="AS76" s="77">
        <f t="shared" si="48"/>
        <v>61</v>
      </c>
      <c r="AT76" s="73" t="str">
        <f t="shared" si="49"/>
        <v xml:space="preserve">                           0 0      0123  08004061234567891 9</v>
      </c>
      <c r="AU76" s="20">
        <f t="shared" si="50"/>
        <v>61</v>
      </c>
      <c r="AV76" s="110">
        <f t="shared" si="51"/>
        <v>61</v>
      </c>
    </row>
    <row r="77" spans="1:48" s="20" customFormat="1" ht="36.75" customHeight="1" x14ac:dyDescent="0.25">
      <c r="A77" s="59">
        <v>73</v>
      </c>
      <c r="B77" s="78"/>
      <c r="C77" s="103"/>
      <c r="D77" s="103"/>
      <c r="E77" s="78"/>
      <c r="F77" s="78"/>
      <c r="G77" s="78"/>
      <c r="H77" s="79"/>
      <c r="I77" s="81"/>
      <c r="J77" s="78"/>
      <c r="K77" s="78"/>
      <c r="L77" s="82"/>
      <c r="M77" s="78"/>
      <c r="N77" s="59" t="s">
        <v>1</v>
      </c>
      <c r="O77" s="53" t="str">
        <f t="shared" si="27"/>
        <v xml:space="preserve">                           0 0      0123  08004061234567891 9</v>
      </c>
      <c r="P77" s="60">
        <f t="shared" si="28"/>
        <v>61</v>
      </c>
      <c r="R77" s="73" t="s">
        <v>74</v>
      </c>
      <c r="S77" s="73">
        <f t="shared" si="29"/>
        <v>250</v>
      </c>
      <c r="T77" s="73">
        <f t="shared" si="30"/>
        <v>0</v>
      </c>
      <c r="U77" s="73" t="str">
        <f t="shared" si="31"/>
        <v xml:space="preserve">                           </v>
      </c>
      <c r="V77" s="73">
        <f t="shared" si="32"/>
        <v>27</v>
      </c>
      <c r="W77" s="73" t="str">
        <f t="shared" si="33"/>
        <v xml:space="preserve">                           </v>
      </c>
      <c r="X77" s="73">
        <f t="shared" si="34"/>
        <v>27</v>
      </c>
      <c r="Y77" s="73">
        <f t="shared" si="35"/>
        <v>0</v>
      </c>
      <c r="Z77" s="73" t="str">
        <f t="shared" si="36"/>
        <v xml:space="preserve">                           </v>
      </c>
      <c r="AA77" s="73">
        <f t="shared" si="37"/>
        <v>27</v>
      </c>
      <c r="AB77" s="73">
        <f t="shared" si="38"/>
        <v>0</v>
      </c>
      <c r="AC77" s="73">
        <f t="shared" si="39"/>
        <v>1</v>
      </c>
      <c r="AD77" s="73">
        <f t="shared" si="40"/>
        <v>0</v>
      </c>
      <c r="AE77" s="73" t="str">
        <f t="shared" si="41"/>
        <v xml:space="preserve">                           </v>
      </c>
      <c r="AF77" s="73">
        <f t="shared" si="42"/>
        <v>27</v>
      </c>
      <c r="AG77" s="73" t="str">
        <f t="shared" si="43"/>
        <v xml:space="preserve"> </v>
      </c>
      <c r="AH77" s="73">
        <f t="shared" si="44"/>
        <v>1</v>
      </c>
      <c r="AI77" s="73">
        <f t="shared" si="45"/>
        <v>0</v>
      </c>
      <c r="AJ77" s="59" t="s">
        <v>11</v>
      </c>
      <c r="AK77" s="119">
        <v>123</v>
      </c>
      <c r="AL77" s="59" t="s">
        <v>7</v>
      </c>
      <c r="AM77" s="73">
        <f t="shared" si="46"/>
        <v>0</v>
      </c>
      <c r="AN77" s="59" t="s">
        <v>2</v>
      </c>
      <c r="AO77" s="59" t="s">
        <v>13</v>
      </c>
      <c r="AP77" s="112">
        <v>1234567891</v>
      </c>
      <c r="AQ77" s="59" t="s">
        <v>8</v>
      </c>
      <c r="AR77" s="73" t="str">
        <f t="shared" si="47"/>
        <v xml:space="preserve">                           0 0      0123  08004061234567891 9</v>
      </c>
      <c r="AS77" s="77">
        <f t="shared" si="48"/>
        <v>61</v>
      </c>
      <c r="AT77" s="73" t="str">
        <f t="shared" si="49"/>
        <v xml:space="preserve">                           0 0      0123  08004061234567891 9</v>
      </c>
      <c r="AU77" s="20">
        <f t="shared" si="50"/>
        <v>61</v>
      </c>
      <c r="AV77" s="110">
        <f t="shared" si="51"/>
        <v>61</v>
      </c>
    </row>
    <row r="78" spans="1:48" s="20" customFormat="1" ht="36.75" customHeight="1" x14ac:dyDescent="0.25">
      <c r="A78" s="59">
        <v>74</v>
      </c>
      <c r="B78" s="78"/>
      <c r="C78" s="103"/>
      <c r="D78" s="103"/>
      <c r="E78" s="78"/>
      <c r="F78" s="78"/>
      <c r="G78" s="78"/>
      <c r="H78" s="79"/>
      <c r="I78" s="81"/>
      <c r="J78" s="78"/>
      <c r="K78" s="78"/>
      <c r="L78" s="82"/>
      <c r="M78" s="78"/>
      <c r="N78" s="59" t="s">
        <v>1</v>
      </c>
      <c r="O78" s="53" t="str">
        <f t="shared" si="27"/>
        <v xml:space="preserve">                           0 0      0123  08004061234567891 9</v>
      </c>
      <c r="P78" s="60">
        <f t="shared" si="28"/>
        <v>61</v>
      </c>
      <c r="R78" s="73" t="s">
        <v>74</v>
      </c>
      <c r="S78" s="73">
        <f t="shared" si="29"/>
        <v>250</v>
      </c>
      <c r="T78" s="73">
        <f t="shared" si="30"/>
        <v>0</v>
      </c>
      <c r="U78" s="73" t="str">
        <f t="shared" si="31"/>
        <v xml:space="preserve">                           </v>
      </c>
      <c r="V78" s="73">
        <f t="shared" si="32"/>
        <v>27</v>
      </c>
      <c r="W78" s="73" t="str">
        <f t="shared" si="33"/>
        <v xml:space="preserve">                           </v>
      </c>
      <c r="X78" s="73">
        <f t="shared" si="34"/>
        <v>27</v>
      </c>
      <c r="Y78" s="73">
        <f t="shared" si="35"/>
        <v>0</v>
      </c>
      <c r="Z78" s="73" t="str">
        <f t="shared" si="36"/>
        <v xml:space="preserve">                           </v>
      </c>
      <c r="AA78" s="73">
        <f t="shared" si="37"/>
        <v>27</v>
      </c>
      <c r="AB78" s="73">
        <f t="shared" si="38"/>
        <v>0</v>
      </c>
      <c r="AC78" s="73">
        <f t="shared" si="39"/>
        <v>1</v>
      </c>
      <c r="AD78" s="73">
        <f t="shared" si="40"/>
        <v>0</v>
      </c>
      <c r="AE78" s="73" t="str">
        <f t="shared" si="41"/>
        <v xml:space="preserve">                           </v>
      </c>
      <c r="AF78" s="73">
        <f t="shared" si="42"/>
        <v>27</v>
      </c>
      <c r="AG78" s="73" t="str">
        <f t="shared" si="43"/>
        <v xml:space="preserve"> </v>
      </c>
      <c r="AH78" s="73">
        <f t="shared" si="44"/>
        <v>1</v>
      </c>
      <c r="AI78" s="73">
        <f t="shared" si="45"/>
        <v>0</v>
      </c>
      <c r="AJ78" s="59" t="s">
        <v>11</v>
      </c>
      <c r="AK78" s="119">
        <v>123</v>
      </c>
      <c r="AL78" s="59" t="s">
        <v>7</v>
      </c>
      <c r="AM78" s="73">
        <f t="shared" si="46"/>
        <v>0</v>
      </c>
      <c r="AN78" s="59" t="s">
        <v>2</v>
      </c>
      <c r="AO78" s="59" t="s">
        <v>13</v>
      </c>
      <c r="AP78" s="112">
        <v>1234567891</v>
      </c>
      <c r="AQ78" s="59" t="s">
        <v>8</v>
      </c>
      <c r="AR78" s="73" t="str">
        <f t="shared" si="47"/>
        <v xml:space="preserve">                           0 0      0123  08004061234567891 9</v>
      </c>
      <c r="AS78" s="77">
        <f t="shared" si="48"/>
        <v>61</v>
      </c>
      <c r="AT78" s="73" t="str">
        <f t="shared" si="49"/>
        <v xml:space="preserve">                           0 0      0123  08004061234567891 9</v>
      </c>
      <c r="AU78" s="20">
        <f t="shared" si="50"/>
        <v>61</v>
      </c>
      <c r="AV78" s="110">
        <f t="shared" si="51"/>
        <v>61</v>
      </c>
    </row>
    <row r="79" spans="1:48" s="20" customFormat="1" ht="36.75" customHeight="1" x14ac:dyDescent="0.25">
      <c r="A79" s="59">
        <v>75</v>
      </c>
      <c r="B79" s="78"/>
      <c r="C79" s="103"/>
      <c r="D79" s="103"/>
      <c r="E79" s="78"/>
      <c r="F79" s="78"/>
      <c r="G79" s="78"/>
      <c r="H79" s="79"/>
      <c r="I79" s="81"/>
      <c r="J79" s="78"/>
      <c r="K79" s="78"/>
      <c r="L79" s="82"/>
      <c r="M79" s="78"/>
      <c r="N79" s="59" t="s">
        <v>1</v>
      </c>
      <c r="O79" s="53" t="str">
        <f t="shared" si="27"/>
        <v xml:space="preserve">                           0 0      0123  08004061234567891 9</v>
      </c>
      <c r="P79" s="60">
        <f t="shared" si="28"/>
        <v>61</v>
      </c>
      <c r="R79" s="73" t="s">
        <v>74</v>
      </c>
      <c r="S79" s="73">
        <f t="shared" si="29"/>
        <v>250</v>
      </c>
      <c r="T79" s="73">
        <f t="shared" si="30"/>
        <v>0</v>
      </c>
      <c r="U79" s="73" t="str">
        <f t="shared" si="31"/>
        <v xml:space="preserve">                           </v>
      </c>
      <c r="V79" s="73">
        <f t="shared" si="32"/>
        <v>27</v>
      </c>
      <c r="W79" s="73" t="str">
        <f t="shared" si="33"/>
        <v xml:space="preserve">                           </v>
      </c>
      <c r="X79" s="73">
        <f t="shared" si="34"/>
        <v>27</v>
      </c>
      <c r="Y79" s="73">
        <f t="shared" si="35"/>
        <v>0</v>
      </c>
      <c r="Z79" s="73" t="str">
        <f t="shared" si="36"/>
        <v xml:space="preserve">                           </v>
      </c>
      <c r="AA79" s="73">
        <f t="shared" si="37"/>
        <v>27</v>
      </c>
      <c r="AB79" s="73">
        <f t="shared" si="38"/>
        <v>0</v>
      </c>
      <c r="AC79" s="73">
        <f t="shared" si="39"/>
        <v>1</v>
      </c>
      <c r="AD79" s="73">
        <f t="shared" si="40"/>
        <v>0</v>
      </c>
      <c r="AE79" s="73" t="str">
        <f t="shared" si="41"/>
        <v xml:space="preserve">                           </v>
      </c>
      <c r="AF79" s="73">
        <f t="shared" si="42"/>
        <v>27</v>
      </c>
      <c r="AG79" s="73" t="str">
        <f t="shared" si="43"/>
        <v xml:space="preserve"> </v>
      </c>
      <c r="AH79" s="73">
        <f t="shared" si="44"/>
        <v>1</v>
      </c>
      <c r="AI79" s="73">
        <f t="shared" si="45"/>
        <v>0</v>
      </c>
      <c r="AJ79" s="59" t="s">
        <v>11</v>
      </c>
      <c r="AK79" s="119">
        <v>123</v>
      </c>
      <c r="AL79" s="59" t="s">
        <v>7</v>
      </c>
      <c r="AM79" s="73">
        <f t="shared" si="46"/>
        <v>0</v>
      </c>
      <c r="AN79" s="59" t="s">
        <v>2</v>
      </c>
      <c r="AO79" s="59" t="s">
        <v>13</v>
      </c>
      <c r="AP79" s="112">
        <v>1234567891</v>
      </c>
      <c r="AQ79" s="59" t="s">
        <v>8</v>
      </c>
      <c r="AR79" s="73" t="str">
        <f t="shared" si="47"/>
        <v xml:space="preserve">                           0 0      0123  08004061234567891 9</v>
      </c>
      <c r="AS79" s="77">
        <f t="shared" si="48"/>
        <v>61</v>
      </c>
      <c r="AT79" s="73" t="str">
        <f t="shared" si="49"/>
        <v xml:space="preserve">                           0 0      0123  08004061234567891 9</v>
      </c>
      <c r="AU79" s="20">
        <f t="shared" si="50"/>
        <v>61</v>
      </c>
      <c r="AV79" s="110">
        <f t="shared" si="51"/>
        <v>61</v>
      </c>
    </row>
    <row r="80" spans="1:48" s="20" customFormat="1" ht="36.75" customHeight="1" x14ac:dyDescent="0.25">
      <c r="A80" s="59">
        <v>76</v>
      </c>
      <c r="B80" s="78"/>
      <c r="C80" s="103"/>
      <c r="D80" s="103"/>
      <c r="E80" s="78"/>
      <c r="F80" s="78"/>
      <c r="G80" s="78"/>
      <c r="H80" s="79"/>
      <c r="I80" s="81"/>
      <c r="J80" s="78"/>
      <c r="K80" s="78"/>
      <c r="L80" s="82"/>
      <c r="M80" s="78"/>
      <c r="N80" s="59" t="s">
        <v>1</v>
      </c>
      <c r="O80" s="53" t="str">
        <f t="shared" si="27"/>
        <v xml:space="preserve">                           0 0      0123  08004061234567891 9</v>
      </c>
      <c r="P80" s="60">
        <f t="shared" si="28"/>
        <v>61</v>
      </c>
      <c r="R80" s="73" t="s">
        <v>74</v>
      </c>
      <c r="S80" s="73">
        <f t="shared" si="29"/>
        <v>250</v>
      </c>
      <c r="T80" s="73">
        <f t="shared" si="30"/>
        <v>0</v>
      </c>
      <c r="U80" s="73" t="str">
        <f t="shared" si="31"/>
        <v xml:space="preserve">                           </v>
      </c>
      <c r="V80" s="73">
        <f t="shared" si="32"/>
        <v>27</v>
      </c>
      <c r="W80" s="73" t="str">
        <f t="shared" si="33"/>
        <v xml:space="preserve">                           </v>
      </c>
      <c r="X80" s="73">
        <f t="shared" si="34"/>
        <v>27</v>
      </c>
      <c r="Y80" s="73">
        <f t="shared" si="35"/>
        <v>0</v>
      </c>
      <c r="Z80" s="73" t="str">
        <f t="shared" si="36"/>
        <v xml:space="preserve">                           </v>
      </c>
      <c r="AA80" s="73">
        <f t="shared" si="37"/>
        <v>27</v>
      </c>
      <c r="AB80" s="73">
        <f t="shared" si="38"/>
        <v>0</v>
      </c>
      <c r="AC80" s="73">
        <f t="shared" si="39"/>
        <v>1</v>
      </c>
      <c r="AD80" s="73">
        <f t="shared" si="40"/>
        <v>0</v>
      </c>
      <c r="AE80" s="73" t="str">
        <f t="shared" si="41"/>
        <v xml:space="preserve">                           </v>
      </c>
      <c r="AF80" s="73">
        <f t="shared" si="42"/>
        <v>27</v>
      </c>
      <c r="AG80" s="73" t="str">
        <f t="shared" si="43"/>
        <v xml:space="preserve"> </v>
      </c>
      <c r="AH80" s="73">
        <f t="shared" si="44"/>
        <v>1</v>
      </c>
      <c r="AI80" s="73">
        <f t="shared" si="45"/>
        <v>0</v>
      </c>
      <c r="AJ80" s="59" t="s">
        <v>11</v>
      </c>
      <c r="AK80" s="119">
        <v>123</v>
      </c>
      <c r="AL80" s="59" t="s">
        <v>7</v>
      </c>
      <c r="AM80" s="73">
        <f t="shared" si="46"/>
        <v>0</v>
      </c>
      <c r="AN80" s="59" t="s">
        <v>2</v>
      </c>
      <c r="AO80" s="59" t="s">
        <v>13</v>
      </c>
      <c r="AP80" s="112">
        <v>1234567891</v>
      </c>
      <c r="AQ80" s="59" t="s">
        <v>8</v>
      </c>
      <c r="AR80" s="73" t="str">
        <f t="shared" si="47"/>
        <v xml:space="preserve">                           0 0      0123  08004061234567891 9</v>
      </c>
      <c r="AS80" s="77">
        <f t="shared" si="48"/>
        <v>61</v>
      </c>
      <c r="AT80" s="73" t="str">
        <f t="shared" si="49"/>
        <v xml:space="preserve">                           0 0      0123  08004061234567891 9</v>
      </c>
      <c r="AU80" s="20">
        <f t="shared" si="50"/>
        <v>61</v>
      </c>
      <c r="AV80" s="110">
        <f t="shared" si="51"/>
        <v>61</v>
      </c>
    </row>
    <row r="81" spans="1:48" s="20" customFormat="1" ht="36.75" customHeight="1" x14ac:dyDescent="0.25">
      <c r="A81" s="59">
        <v>77</v>
      </c>
      <c r="B81" s="78"/>
      <c r="C81" s="103"/>
      <c r="D81" s="103"/>
      <c r="E81" s="78"/>
      <c r="F81" s="78"/>
      <c r="G81" s="78"/>
      <c r="H81" s="79"/>
      <c r="I81" s="81"/>
      <c r="J81" s="78"/>
      <c r="K81" s="78"/>
      <c r="L81" s="82"/>
      <c r="M81" s="78"/>
      <c r="N81" s="59" t="s">
        <v>1</v>
      </c>
      <c r="O81" s="53" t="str">
        <f t="shared" si="27"/>
        <v xml:space="preserve">                           0 0      0123  08004061234567891 9</v>
      </c>
      <c r="P81" s="60">
        <f t="shared" si="28"/>
        <v>61</v>
      </c>
      <c r="R81" s="73" t="s">
        <v>74</v>
      </c>
      <c r="S81" s="73">
        <f t="shared" si="29"/>
        <v>250</v>
      </c>
      <c r="T81" s="73">
        <f t="shared" si="30"/>
        <v>0</v>
      </c>
      <c r="U81" s="73" t="str">
        <f t="shared" si="31"/>
        <v xml:space="preserve">                           </v>
      </c>
      <c r="V81" s="73">
        <f t="shared" si="32"/>
        <v>27</v>
      </c>
      <c r="W81" s="73" t="str">
        <f t="shared" si="33"/>
        <v xml:space="preserve">                           </v>
      </c>
      <c r="X81" s="73">
        <f t="shared" si="34"/>
        <v>27</v>
      </c>
      <c r="Y81" s="73">
        <f t="shared" si="35"/>
        <v>0</v>
      </c>
      <c r="Z81" s="73" t="str">
        <f t="shared" si="36"/>
        <v xml:space="preserve">                           </v>
      </c>
      <c r="AA81" s="73">
        <f t="shared" si="37"/>
        <v>27</v>
      </c>
      <c r="AB81" s="73">
        <f t="shared" si="38"/>
        <v>0</v>
      </c>
      <c r="AC81" s="73">
        <f t="shared" si="39"/>
        <v>1</v>
      </c>
      <c r="AD81" s="73">
        <f t="shared" si="40"/>
        <v>0</v>
      </c>
      <c r="AE81" s="73" t="str">
        <f t="shared" si="41"/>
        <v xml:space="preserve">                           </v>
      </c>
      <c r="AF81" s="73">
        <f t="shared" si="42"/>
        <v>27</v>
      </c>
      <c r="AG81" s="73" t="str">
        <f t="shared" si="43"/>
        <v xml:space="preserve"> </v>
      </c>
      <c r="AH81" s="73">
        <f t="shared" si="44"/>
        <v>1</v>
      </c>
      <c r="AI81" s="73">
        <f t="shared" si="45"/>
        <v>0</v>
      </c>
      <c r="AJ81" s="59" t="s">
        <v>11</v>
      </c>
      <c r="AK81" s="119">
        <v>123</v>
      </c>
      <c r="AL81" s="59" t="s">
        <v>7</v>
      </c>
      <c r="AM81" s="73">
        <f t="shared" si="46"/>
        <v>0</v>
      </c>
      <c r="AN81" s="59" t="s">
        <v>2</v>
      </c>
      <c r="AO81" s="59" t="s">
        <v>13</v>
      </c>
      <c r="AP81" s="112">
        <v>1234567891</v>
      </c>
      <c r="AQ81" s="59" t="s">
        <v>8</v>
      </c>
      <c r="AR81" s="73" t="str">
        <f t="shared" si="47"/>
        <v xml:space="preserve">                           0 0      0123  08004061234567891 9</v>
      </c>
      <c r="AS81" s="77">
        <f t="shared" si="48"/>
        <v>61</v>
      </c>
      <c r="AT81" s="73" t="str">
        <f t="shared" si="49"/>
        <v xml:space="preserve">                           0 0      0123  08004061234567891 9</v>
      </c>
      <c r="AU81" s="20">
        <f t="shared" si="50"/>
        <v>61</v>
      </c>
      <c r="AV81" s="110">
        <f t="shared" si="51"/>
        <v>61</v>
      </c>
    </row>
    <row r="82" spans="1:48" s="20" customFormat="1" ht="36.75" customHeight="1" x14ac:dyDescent="0.25">
      <c r="A82" s="59">
        <v>78</v>
      </c>
      <c r="B82" s="78"/>
      <c r="C82" s="103"/>
      <c r="D82" s="103"/>
      <c r="E82" s="78"/>
      <c r="F82" s="78"/>
      <c r="G82" s="78"/>
      <c r="H82" s="79"/>
      <c r="I82" s="81"/>
      <c r="J82" s="78"/>
      <c r="K82" s="78"/>
      <c r="L82" s="82"/>
      <c r="M82" s="78"/>
      <c r="N82" s="59" t="s">
        <v>1</v>
      </c>
      <c r="O82" s="53" t="str">
        <f t="shared" si="27"/>
        <v xml:space="preserve">                           0 0      0123  08004061234567891 9</v>
      </c>
      <c r="P82" s="60">
        <f t="shared" si="28"/>
        <v>61</v>
      </c>
      <c r="R82" s="73" t="s">
        <v>74</v>
      </c>
      <c r="S82" s="73">
        <f t="shared" si="29"/>
        <v>250</v>
      </c>
      <c r="T82" s="73">
        <f t="shared" si="30"/>
        <v>0</v>
      </c>
      <c r="U82" s="73" t="str">
        <f t="shared" si="31"/>
        <v xml:space="preserve">                           </v>
      </c>
      <c r="V82" s="73">
        <f t="shared" si="32"/>
        <v>27</v>
      </c>
      <c r="W82" s="73" t="str">
        <f t="shared" si="33"/>
        <v xml:space="preserve">                           </v>
      </c>
      <c r="X82" s="73">
        <f t="shared" si="34"/>
        <v>27</v>
      </c>
      <c r="Y82" s="73">
        <f t="shared" si="35"/>
        <v>0</v>
      </c>
      <c r="Z82" s="73" t="str">
        <f t="shared" si="36"/>
        <v xml:space="preserve">                           </v>
      </c>
      <c r="AA82" s="73">
        <f t="shared" si="37"/>
        <v>27</v>
      </c>
      <c r="AB82" s="73">
        <f t="shared" si="38"/>
        <v>0</v>
      </c>
      <c r="AC82" s="73">
        <f t="shared" si="39"/>
        <v>1</v>
      </c>
      <c r="AD82" s="73">
        <f t="shared" si="40"/>
        <v>0</v>
      </c>
      <c r="AE82" s="73" t="str">
        <f t="shared" si="41"/>
        <v xml:space="preserve">                           </v>
      </c>
      <c r="AF82" s="73">
        <f t="shared" si="42"/>
        <v>27</v>
      </c>
      <c r="AG82" s="73" t="str">
        <f t="shared" si="43"/>
        <v xml:space="preserve"> </v>
      </c>
      <c r="AH82" s="73">
        <f t="shared" si="44"/>
        <v>1</v>
      </c>
      <c r="AI82" s="73">
        <f t="shared" si="45"/>
        <v>0</v>
      </c>
      <c r="AJ82" s="59" t="s">
        <v>11</v>
      </c>
      <c r="AK82" s="119">
        <v>123</v>
      </c>
      <c r="AL82" s="59" t="s">
        <v>7</v>
      </c>
      <c r="AM82" s="73">
        <f t="shared" si="46"/>
        <v>0</v>
      </c>
      <c r="AN82" s="59" t="s">
        <v>2</v>
      </c>
      <c r="AO82" s="59" t="s">
        <v>13</v>
      </c>
      <c r="AP82" s="112">
        <v>1234567891</v>
      </c>
      <c r="AQ82" s="59" t="s">
        <v>8</v>
      </c>
      <c r="AR82" s="73" t="str">
        <f t="shared" si="47"/>
        <v xml:space="preserve">                           0 0      0123  08004061234567891 9</v>
      </c>
      <c r="AS82" s="77">
        <f t="shared" si="48"/>
        <v>61</v>
      </c>
      <c r="AT82" s="73" t="str">
        <f t="shared" si="49"/>
        <v xml:space="preserve">                           0 0      0123  08004061234567891 9</v>
      </c>
      <c r="AU82" s="20">
        <f t="shared" si="50"/>
        <v>61</v>
      </c>
      <c r="AV82" s="110">
        <f t="shared" si="51"/>
        <v>61</v>
      </c>
    </row>
    <row r="83" spans="1:48" s="20" customFormat="1" ht="36.75" customHeight="1" x14ac:dyDescent="0.25">
      <c r="A83" s="59">
        <v>79</v>
      </c>
      <c r="B83" s="78"/>
      <c r="C83" s="103"/>
      <c r="D83" s="103"/>
      <c r="E83" s="78"/>
      <c r="F83" s="78"/>
      <c r="G83" s="78"/>
      <c r="H83" s="79"/>
      <c r="I83" s="81"/>
      <c r="J83" s="78"/>
      <c r="K83" s="78"/>
      <c r="L83" s="82"/>
      <c r="M83" s="78"/>
      <c r="N83" s="59" t="s">
        <v>1</v>
      </c>
      <c r="O83" s="53" t="str">
        <f t="shared" si="27"/>
        <v xml:space="preserve">                           0 0      0123  08004061234567891 9</v>
      </c>
      <c r="P83" s="60">
        <f t="shared" si="28"/>
        <v>61</v>
      </c>
      <c r="R83" s="73" t="s">
        <v>74</v>
      </c>
      <c r="S83" s="73">
        <f t="shared" si="29"/>
        <v>250</v>
      </c>
      <c r="T83" s="73">
        <f t="shared" si="30"/>
        <v>0</v>
      </c>
      <c r="U83" s="73" t="str">
        <f t="shared" si="31"/>
        <v xml:space="preserve">                           </v>
      </c>
      <c r="V83" s="73">
        <f t="shared" si="32"/>
        <v>27</v>
      </c>
      <c r="W83" s="73" t="str">
        <f t="shared" si="33"/>
        <v xml:space="preserve">                           </v>
      </c>
      <c r="X83" s="73">
        <f t="shared" si="34"/>
        <v>27</v>
      </c>
      <c r="Y83" s="73">
        <f t="shared" si="35"/>
        <v>0</v>
      </c>
      <c r="Z83" s="73" t="str">
        <f t="shared" si="36"/>
        <v xml:space="preserve">                           </v>
      </c>
      <c r="AA83" s="73">
        <f t="shared" si="37"/>
        <v>27</v>
      </c>
      <c r="AB83" s="73">
        <f t="shared" si="38"/>
        <v>0</v>
      </c>
      <c r="AC83" s="73">
        <f t="shared" si="39"/>
        <v>1</v>
      </c>
      <c r="AD83" s="73">
        <f t="shared" si="40"/>
        <v>0</v>
      </c>
      <c r="AE83" s="73" t="str">
        <f t="shared" si="41"/>
        <v xml:space="preserve">                           </v>
      </c>
      <c r="AF83" s="73">
        <f t="shared" si="42"/>
        <v>27</v>
      </c>
      <c r="AG83" s="73" t="str">
        <f t="shared" si="43"/>
        <v xml:space="preserve"> </v>
      </c>
      <c r="AH83" s="73">
        <f t="shared" si="44"/>
        <v>1</v>
      </c>
      <c r="AI83" s="73">
        <f t="shared" si="45"/>
        <v>0</v>
      </c>
      <c r="AJ83" s="59" t="s">
        <v>11</v>
      </c>
      <c r="AK83" s="119">
        <v>123</v>
      </c>
      <c r="AL83" s="59" t="s">
        <v>7</v>
      </c>
      <c r="AM83" s="73">
        <f t="shared" si="46"/>
        <v>0</v>
      </c>
      <c r="AN83" s="59" t="s">
        <v>2</v>
      </c>
      <c r="AO83" s="59" t="s">
        <v>13</v>
      </c>
      <c r="AP83" s="112">
        <v>1234567891</v>
      </c>
      <c r="AQ83" s="59" t="s">
        <v>8</v>
      </c>
      <c r="AR83" s="73" t="str">
        <f t="shared" si="47"/>
        <v xml:space="preserve">                           0 0      0123  08004061234567891 9</v>
      </c>
      <c r="AS83" s="77">
        <f t="shared" si="48"/>
        <v>61</v>
      </c>
      <c r="AT83" s="73" t="str">
        <f t="shared" si="49"/>
        <v xml:space="preserve">                           0 0      0123  08004061234567891 9</v>
      </c>
      <c r="AU83" s="20">
        <f t="shared" si="50"/>
        <v>61</v>
      </c>
      <c r="AV83" s="110">
        <f t="shared" si="51"/>
        <v>61</v>
      </c>
    </row>
    <row r="84" spans="1:48" s="20" customFormat="1" ht="36.75" customHeight="1" x14ac:dyDescent="0.25">
      <c r="A84" s="59">
        <v>80</v>
      </c>
      <c r="B84" s="78"/>
      <c r="C84" s="103"/>
      <c r="D84" s="103"/>
      <c r="E84" s="78"/>
      <c r="F84" s="78"/>
      <c r="G84" s="78"/>
      <c r="H84" s="79"/>
      <c r="I84" s="81"/>
      <c r="J84" s="78"/>
      <c r="K84" s="78"/>
      <c r="L84" s="82"/>
      <c r="M84" s="78"/>
      <c r="N84" s="59" t="s">
        <v>1</v>
      </c>
      <c r="O84" s="53" t="str">
        <f t="shared" si="27"/>
        <v xml:space="preserve">                           0 0      0123  08004061234567891 9</v>
      </c>
      <c r="P84" s="60">
        <f t="shared" si="28"/>
        <v>61</v>
      </c>
      <c r="R84" s="73" t="s">
        <v>74</v>
      </c>
      <c r="S84" s="73">
        <f t="shared" si="29"/>
        <v>250</v>
      </c>
      <c r="T84" s="73">
        <f t="shared" si="30"/>
        <v>0</v>
      </c>
      <c r="U84" s="73" t="str">
        <f t="shared" si="31"/>
        <v xml:space="preserve">                           </v>
      </c>
      <c r="V84" s="73">
        <f t="shared" si="32"/>
        <v>27</v>
      </c>
      <c r="W84" s="73" t="str">
        <f t="shared" si="33"/>
        <v xml:space="preserve">                           </v>
      </c>
      <c r="X84" s="73">
        <f t="shared" si="34"/>
        <v>27</v>
      </c>
      <c r="Y84" s="73">
        <f t="shared" si="35"/>
        <v>0</v>
      </c>
      <c r="Z84" s="73" t="str">
        <f t="shared" si="36"/>
        <v xml:space="preserve">                           </v>
      </c>
      <c r="AA84" s="73">
        <f t="shared" si="37"/>
        <v>27</v>
      </c>
      <c r="AB84" s="73">
        <f t="shared" si="38"/>
        <v>0</v>
      </c>
      <c r="AC84" s="73">
        <f t="shared" si="39"/>
        <v>1</v>
      </c>
      <c r="AD84" s="73">
        <f t="shared" si="40"/>
        <v>0</v>
      </c>
      <c r="AE84" s="73" t="str">
        <f t="shared" si="41"/>
        <v xml:space="preserve">                           </v>
      </c>
      <c r="AF84" s="73">
        <f t="shared" si="42"/>
        <v>27</v>
      </c>
      <c r="AG84" s="73" t="str">
        <f t="shared" si="43"/>
        <v xml:space="preserve"> </v>
      </c>
      <c r="AH84" s="73">
        <f t="shared" si="44"/>
        <v>1</v>
      </c>
      <c r="AI84" s="73">
        <f t="shared" si="45"/>
        <v>0</v>
      </c>
      <c r="AJ84" s="59" t="s">
        <v>11</v>
      </c>
      <c r="AK84" s="119">
        <v>123</v>
      </c>
      <c r="AL84" s="59" t="s">
        <v>7</v>
      </c>
      <c r="AM84" s="73">
        <f t="shared" si="46"/>
        <v>0</v>
      </c>
      <c r="AN84" s="59" t="s">
        <v>2</v>
      </c>
      <c r="AO84" s="59" t="s">
        <v>13</v>
      </c>
      <c r="AP84" s="112">
        <v>1234567891</v>
      </c>
      <c r="AQ84" s="59" t="s">
        <v>8</v>
      </c>
      <c r="AR84" s="73" t="str">
        <f t="shared" si="47"/>
        <v xml:space="preserve">                           0 0      0123  08004061234567891 9</v>
      </c>
      <c r="AS84" s="77">
        <f t="shared" si="48"/>
        <v>61</v>
      </c>
      <c r="AT84" s="73" t="str">
        <f t="shared" si="49"/>
        <v xml:space="preserve">                           0 0      0123  08004061234567891 9</v>
      </c>
      <c r="AU84" s="20">
        <f t="shared" si="50"/>
        <v>61</v>
      </c>
      <c r="AV84" s="110">
        <f t="shared" si="51"/>
        <v>61</v>
      </c>
    </row>
    <row r="85" spans="1:48" s="20" customFormat="1" ht="36.75" customHeight="1" x14ac:dyDescent="0.25">
      <c r="A85" s="59">
        <v>81</v>
      </c>
      <c r="B85" s="78"/>
      <c r="C85" s="103"/>
      <c r="D85" s="103"/>
      <c r="E85" s="78"/>
      <c r="F85" s="78"/>
      <c r="G85" s="78"/>
      <c r="H85" s="79"/>
      <c r="I85" s="81"/>
      <c r="J85" s="78"/>
      <c r="K85" s="78"/>
      <c r="L85" s="82"/>
      <c r="M85" s="78"/>
      <c r="N85" s="59" t="s">
        <v>1</v>
      </c>
      <c r="O85" s="53" t="str">
        <f t="shared" si="27"/>
        <v xml:space="preserve">                           0 0      0123  08004061234567891 9</v>
      </c>
      <c r="P85" s="60">
        <f t="shared" si="28"/>
        <v>61</v>
      </c>
      <c r="R85" s="73" t="s">
        <v>74</v>
      </c>
      <c r="S85" s="73">
        <f t="shared" si="29"/>
        <v>250</v>
      </c>
      <c r="T85" s="73">
        <f t="shared" si="30"/>
        <v>0</v>
      </c>
      <c r="U85" s="73" t="str">
        <f t="shared" si="31"/>
        <v xml:space="preserve">                           </v>
      </c>
      <c r="V85" s="73">
        <f t="shared" si="32"/>
        <v>27</v>
      </c>
      <c r="W85" s="73" t="str">
        <f t="shared" si="33"/>
        <v xml:space="preserve">                           </v>
      </c>
      <c r="X85" s="73">
        <f t="shared" si="34"/>
        <v>27</v>
      </c>
      <c r="Y85" s="73">
        <f t="shared" si="35"/>
        <v>0</v>
      </c>
      <c r="Z85" s="73" t="str">
        <f t="shared" si="36"/>
        <v xml:space="preserve">                           </v>
      </c>
      <c r="AA85" s="73">
        <f t="shared" si="37"/>
        <v>27</v>
      </c>
      <c r="AB85" s="73">
        <f t="shared" si="38"/>
        <v>0</v>
      </c>
      <c r="AC85" s="73">
        <f t="shared" si="39"/>
        <v>1</v>
      </c>
      <c r="AD85" s="73">
        <f t="shared" si="40"/>
        <v>0</v>
      </c>
      <c r="AE85" s="73" t="str">
        <f t="shared" si="41"/>
        <v xml:space="preserve">                           </v>
      </c>
      <c r="AF85" s="73">
        <f t="shared" si="42"/>
        <v>27</v>
      </c>
      <c r="AG85" s="73" t="str">
        <f t="shared" si="43"/>
        <v xml:space="preserve"> </v>
      </c>
      <c r="AH85" s="73">
        <f t="shared" si="44"/>
        <v>1</v>
      </c>
      <c r="AI85" s="73">
        <f t="shared" si="45"/>
        <v>0</v>
      </c>
      <c r="AJ85" s="59" t="s">
        <v>11</v>
      </c>
      <c r="AK85" s="119">
        <v>123</v>
      </c>
      <c r="AL85" s="59" t="s">
        <v>7</v>
      </c>
      <c r="AM85" s="73">
        <f t="shared" si="46"/>
        <v>0</v>
      </c>
      <c r="AN85" s="59" t="s">
        <v>2</v>
      </c>
      <c r="AO85" s="59" t="s">
        <v>13</v>
      </c>
      <c r="AP85" s="112">
        <v>1234567891</v>
      </c>
      <c r="AQ85" s="59" t="s">
        <v>8</v>
      </c>
      <c r="AR85" s="73" t="str">
        <f t="shared" si="47"/>
        <v xml:space="preserve">                           0 0      0123  08004061234567891 9</v>
      </c>
      <c r="AS85" s="77">
        <f t="shared" si="48"/>
        <v>61</v>
      </c>
      <c r="AT85" s="73" t="str">
        <f t="shared" si="49"/>
        <v xml:space="preserve">                           0 0      0123  08004061234567891 9</v>
      </c>
      <c r="AU85" s="20">
        <f t="shared" si="50"/>
        <v>61</v>
      </c>
      <c r="AV85" s="110">
        <f t="shared" si="51"/>
        <v>61</v>
      </c>
    </row>
    <row r="86" spans="1:48" s="20" customFormat="1" ht="36.75" customHeight="1" x14ac:dyDescent="0.25">
      <c r="A86" s="59">
        <v>82</v>
      </c>
      <c r="B86" s="78"/>
      <c r="C86" s="103"/>
      <c r="D86" s="103"/>
      <c r="E86" s="78"/>
      <c r="F86" s="78"/>
      <c r="G86" s="78"/>
      <c r="H86" s="79"/>
      <c r="I86" s="81"/>
      <c r="J86" s="78"/>
      <c r="K86" s="78"/>
      <c r="L86" s="82"/>
      <c r="M86" s="78"/>
      <c r="N86" s="59" t="s">
        <v>1</v>
      </c>
      <c r="O86" s="53" t="str">
        <f t="shared" si="27"/>
        <v xml:space="preserve">                           0 0      0123  08004061234567891 9</v>
      </c>
      <c r="P86" s="60">
        <f t="shared" si="28"/>
        <v>61</v>
      </c>
      <c r="R86" s="73" t="s">
        <v>74</v>
      </c>
      <c r="S86" s="73">
        <f t="shared" si="29"/>
        <v>250</v>
      </c>
      <c r="T86" s="73">
        <f t="shared" si="30"/>
        <v>0</v>
      </c>
      <c r="U86" s="73" t="str">
        <f t="shared" si="31"/>
        <v xml:space="preserve">                           </v>
      </c>
      <c r="V86" s="73">
        <f t="shared" si="32"/>
        <v>27</v>
      </c>
      <c r="W86" s="73" t="str">
        <f t="shared" si="33"/>
        <v xml:space="preserve">                           </v>
      </c>
      <c r="X86" s="73">
        <f t="shared" si="34"/>
        <v>27</v>
      </c>
      <c r="Y86" s="73">
        <f t="shared" si="35"/>
        <v>0</v>
      </c>
      <c r="Z86" s="73" t="str">
        <f t="shared" si="36"/>
        <v xml:space="preserve">                           </v>
      </c>
      <c r="AA86" s="73">
        <f t="shared" si="37"/>
        <v>27</v>
      </c>
      <c r="AB86" s="73">
        <f t="shared" si="38"/>
        <v>0</v>
      </c>
      <c r="AC86" s="73">
        <f t="shared" si="39"/>
        <v>1</v>
      </c>
      <c r="AD86" s="73">
        <f t="shared" si="40"/>
        <v>0</v>
      </c>
      <c r="AE86" s="73" t="str">
        <f t="shared" si="41"/>
        <v xml:space="preserve">                           </v>
      </c>
      <c r="AF86" s="73">
        <f t="shared" si="42"/>
        <v>27</v>
      </c>
      <c r="AG86" s="73" t="str">
        <f t="shared" si="43"/>
        <v xml:space="preserve"> </v>
      </c>
      <c r="AH86" s="73">
        <f t="shared" si="44"/>
        <v>1</v>
      </c>
      <c r="AI86" s="73">
        <f t="shared" si="45"/>
        <v>0</v>
      </c>
      <c r="AJ86" s="59" t="s">
        <v>11</v>
      </c>
      <c r="AK86" s="119">
        <v>123</v>
      </c>
      <c r="AL86" s="59" t="s">
        <v>7</v>
      </c>
      <c r="AM86" s="73">
        <f t="shared" si="46"/>
        <v>0</v>
      </c>
      <c r="AN86" s="59" t="s">
        <v>2</v>
      </c>
      <c r="AO86" s="59" t="s">
        <v>13</v>
      </c>
      <c r="AP86" s="112">
        <v>1234567891</v>
      </c>
      <c r="AQ86" s="59" t="s">
        <v>8</v>
      </c>
      <c r="AR86" s="73" t="str">
        <f t="shared" si="47"/>
        <v xml:space="preserve">                           0 0      0123  08004061234567891 9</v>
      </c>
      <c r="AS86" s="77">
        <f t="shared" si="48"/>
        <v>61</v>
      </c>
      <c r="AT86" s="73" t="str">
        <f t="shared" si="49"/>
        <v xml:space="preserve">                           0 0      0123  08004061234567891 9</v>
      </c>
      <c r="AU86" s="20">
        <f t="shared" si="50"/>
        <v>61</v>
      </c>
      <c r="AV86" s="110">
        <f t="shared" si="51"/>
        <v>61</v>
      </c>
    </row>
    <row r="87" spans="1:48" s="20" customFormat="1" ht="36.75" customHeight="1" x14ac:dyDescent="0.25">
      <c r="A87" s="59">
        <v>83</v>
      </c>
      <c r="B87" s="78"/>
      <c r="C87" s="103"/>
      <c r="D87" s="103"/>
      <c r="E87" s="78"/>
      <c r="F87" s="78"/>
      <c r="G87" s="78"/>
      <c r="H87" s="79"/>
      <c r="I87" s="81"/>
      <c r="J87" s="78"/>
      <c r="K87" s="78"/>
      <c r="L87" s="82"/>
      <c r="M87" s="78"/>
      <c r="N87" s="59" t="s">
        <v>1</v>
      </c>
      <c r="O87" s="53" t="str">
        <f t="shared" si="27"/>
        <v xml:space="preserve">                           0 0      0123  08004061234567891 9</v>
      </c>
      <c r="P87" s="60">
        <f t="shared" si="28"/>
        <v>61</v>
      </c>
      <c r="R87" s="73" t="s">
        <v>74</v>
      </c>
      <c r="S87" s="73">
        <f t="shared" si="29"/>
        <v>250</v>
      </c>
      <c r="T87" s="73">
        <f t="shared" si="30"/>
        <v>0</v>
      </c>
      <c r="U87" s="73" t="str">
        <f t="shared" si="31"/>
        <v xml:space="preserve">                           </v>
      </c>
      <c r="V87" s="73">
        <f t="shared" si="32"/>
        <v>27</v>
      </c>
      <c r="W87" s="73" t="str">
        <f t="shared" si="33"/>
        <v xml:space="preserve">                           </v>
      </c>
      <c r="X87" s="73">
        <f t="shared" si="34"/>
        <v>27</v>
      </c>
      <c r="Y87" s="73">
        <f t="shared" si="35"/>
        <v>0</v>
      </c>
      <c r="Z87" s="73" t="str">
        <f t="shared" si="36"/>
        <v xml:space="preserve">                           </v>
      </c>
      <c r="AA87" s="73">
        <f t="shared" si="37"/>
        <v>27</v>
      </c>
      <c r="AB87" s="73">
        <f t="shared" si="38"/>
        <v>0</v>
      </c>
      <c r="AC87" s="73">
        <f t="shared" si="39"/>
        <v>1</v>
      </c>
      <c r="AD87" s="73">
        <f t="shared" si="40"/>
        <v>0</v>
      </c>
      <c r="AE87" s="73" t="str">
        <f t="shared" si="41"/>
        <v xml:space="preserve">                           </v>
      </c>
      <c r="AF87" s="73">
        <f t="shared" si="42"/>
        <v>27</v>
      </c>
      <c r="AG87" s="73" t="str">
        <f t="shared" si="43"/>
        <v xml:space="preserve"> </v>
      </c>
      <c r="AH87" s="73">
        <f t="shared" si="44"/>
        <v>1</v>
      </c>
      <c r="AI87" s="73">
        <f t="shared" si="45"/>
        <v>0</v>
      </c>
      <c r="AJ87" s="59" t="s">
        <v>11</v>
      </c>
      <c r="AK87" s="119">
        <v>123</v>
      </c>
      <c r="AL87" s="59" t="s">
        <v>7</v>
      </c>
      <c r="AM87" s="73">
        <f t="shared" si="46"/>
        <v>0</v>
      </c>
      <c r="AN87" s="59" t="s">
        <v>2</v>
      </c>
      <c r="AO87" s="59" t="s">
        <v>13</v>
      </c>
      <c r="AP87" s="112">
        <v>1234567891</v>
      </c>
      <c r="AQ87" s="59" t="s">
        <v>8</v>
      </c>
      <c r="AR87" s="73" t="str">
        <f t="shared" si="47"/>
        <v xml:space="preserve">                           0 0      0123  08004061234567891 9</v>
      </c>
      <c r="AS87" s="77">
        <f t="shared" si="48"/>
        <v>61</v>
      </c>
      <c r="AT87" s="73" t="str">
        <f t="shared" si="49"/>
        <v xml:space="preserve">                           0 0      0123  08004061234567891 9</v>
      </c>
      <c r="AU87" s="20">
        <f t="shared" si="50"/>
        <v>61</v>
      </c>
      <c r="AV87" s="110">
        <f t="shared" si="51"/>
        <v>61</v>
      </c>
    </row>
    <row r="88" spans="1:48" s="20" customFormat="1" ht="36.75" customHeight="1" x14ac:dyDescent="0.25">
      <c r="A88" s="59">
        <v>84</v>
      </c>
      <c r="B88" s="78"/>
      <c r="C88" s="103"/>
      <c r="D88" s="103"/>
      <c r="E88" s="78"/>
      <c r="F88" s="78"/>
      <c r="G88" s="78"/>
      <c r="H88" s="79"/>
      <c r="I88" s="81"/>
      <c r="J88" s="78"/>
      <c r="K88" s="78"/>
      <c r="L88" s="82"/>
      <c r="M88" s="78"/>
      <c r="N88" s="59" t="s">
        <v>1</v>
      </c>
      <c r="O88" s="53" t="str">
        <f t="shared" si="27"/>
        <v xml:space="preserve">                           0 0      0123  08004061234567891 9</v>
      </c>
      <c r="P88" s="60">
        <f t="shared" si="28"/>
        <v>61</v>
      </c>
      <c r="R88" s="73" t="s">
        <v>74</v>
      </c>
      <c r="S88" s="73">
        <f t="shared" si="29"/>
        <v>250</v>
      </c>
      <c r="T88" s="73">
        <f t="shared" si="30"/>
        <v>0</v>
      </c>
      <c r="U88" s="73" t="str">
        <f t="shared" si="31"/>
        <v xml:space="preserve">                           </v>
      </c>
      <c r="V88" s="73">
        <f t="shared" si="32"/>
        <v>27</v>
      </c>
      <c r="W88" s="73" t="str">
        <f t="shared" si="33"/>
        <v xml:space="preserve">                           </v>
      </c>
      <c r="X88" s="73">
        <f t="shared" si="34"/>
        <v>27</v>
      </c>
      <c r="Y88" s="73">
        <f t="shared" si="35"/>
        <v>0</v>
      </c>
      <c r="Z88" s="73" t="str">
        <f t="shared" si="36"/>
        <v xml:space="preserve">                           </v>
      </c>
      <c r="AA88" s="73">
        <f t="shared" si="37"/>
        <v>27</v>
      </c>
      <c r="AB88" s="73">
        <f t="shared" si="38"/>
        <v>0</v>
      </c>
      <c r="AC88" s="73">
        <f t="shared" si="39"/>
        <v>1</v>
      </c>
      <c r="AD88" s="73">
        <f t="shared" si="40"/>
        <v>0</v>
      </c>
      <c r="AE88" s="73" t="str">
        <f t="shared" si="41"/>
        <v xml:space="preserve">                           </v>
      </c>
      <c r="AF88" s="73">
        <f t="shared" si="42"/>
        <v>27</v>
      </c>
      <c r="AG88" s="73" t="str">
        <f t="shared" si="43"/>
        <v xml:space="preserve"> </v>
      </c>
      <c r="AH88" s="73">
        <f t="shared" si="44"/>
        <v>1</v>
      </c>
      <c r="AI88" s="73">
        <f t="shared" si="45"/>
        <v>0</v>
      </c>
      <c r="AJ88" s="59" t="s">
        <v>11</v>
      </c>
      <c r="AK88" s="119">
        <v>123</v>
      </c>
      <c r="AL88" s="59" t="s">
        <v>7</v>
      </c>
      <c r="AM88" s="73">
        <f t="shared" si="46"/>
        <v>0</v>
      </c>
      <c r="AN88" s="59" t="s">
        <v>2</v>
      </c>
      <c r="AO88" s="59" t="s">
        <v>13</v>
      </c>
      <c r="AP88" s="112">
        <v>1234567891</v>
      </c>
      <c r="AQ88" s="59" t="s">
        <v>8</v>
      </c>
      <c r="AR88" s="73" t="str">
        <f t="shared" si="47"/>
        <v xml:space="preserve">                           0 0      0123  08004061234567891 9</v>
      </c>
      <c r="AS88" s="77">
        <f t="shared" si="48"/>
        <v>61</v>
      </c>
      <c r="AT88" s="73" t="str">
        <f t="shared" si="49"/>
        <v xml:space="preserve">                           0 0      0123  08004061234567891 9</v>
      </c>
      <c r="AU88" s="20">
        <f t="shared" si="50"/>
        <v>61</v>
      </c>
      <c r="AV88" s="110">
        <f t="shared" si="51"/>
        <v>61</v>
      </c>
    </row>
    <row r="89" spans="1:48" s="20" customFormat="1" ht="36.75" customHeight="1" x14ac:dyDescent="0.25">
      <c r="A89" s="59">
        <v>85</v>
      </c>
      <c r="B89" s="78"/>
      <c r="C89" s="103"/>
      <c r="D89" s="103"/>
      <c r="E89" s="78"/>
      <c r="F89" s="78"/>
      <c r="G89" s="78"/>
      <c r="H89" s="79"/>
      <c r="I89" s="81"/>
      <c r="J89" s="78"/>
      <c r="K89" s="78"/>
      <c r="L89" s="82"/>
      <c r="M89" s="78"/>
      <c r="N89" s="59" t="s">
        <v>1</v>
      </c>
      <c r="O89" s="53" t="str">
        <f t="shared" si="27"/>
        <v xml:space="preserve">                           0 0      0123  08004061234567891 9</v>
      </c>
      <c r="P89" s="60">
        <f t="shared" si="28"/>
        <v>61</v>
      </c>
      <c r="R89" s="73" t="s">
        <v>74</v>
      </c>
      <c r="S89" s="73">
        <f t="shared" si="29"/>
        <v>250</v>
      </c>
      <c r="T89" s="73">
        <f t="shared" si="30"/>
        <v>0</v>
      </c>
      <c r="U89" s="73" t="str">
        <f t="shared" si="31"/>
        <v xml:space="preserve">                           </v>
      </c>
      <c r="V89" s="73">
        <f t="shared" si="32"/>
        <v>27</v>
      </c>
      <c r="W89" s="73" t="str">
        <f t="shared" si="33"/>
        <v xml:space="preserve">                           </v>
      </c>
      <c r="X89" s="73">
        <f t="shared" si="34"/>
        <v>27</v>
      </c>
      <c r="Y89" s="73">
        <f t="shared" si="35"/>
        <v>0</v>
      </c>
      <c r="Z89" s="73" t="str">
        <f t="shared" si="36"/>
        <v xml:space="preserve">                           </v>
      </c>
      <c r="AA89" s="73">
        <f t="shared" si="37"/>
        <v>27</v>
      </c>
      <c r="AB89" s="73">
        <f t="shared" si="38"/>
        <v>0</v>
      </c>
      <c r="AC89" s="73">
        <f t="shared" si="39"/>
        <v>1</v>
      </c>
      <c r="AD89" s="73">
        <f t="shared" si="40"/>
        <v>0</v>
      </c>
      <c r="AE89" s="73" t="str">
        <f t="shared" si="41"/>
        <v xml:space="preserve">                           </v>
      </c>
      <c r="AF89" s="73">
        <f t="shared" si="42"/>
        <v>27</v>
      </c>
      <c r="AG89" s="73" t="str">
        <f t="shared" si="43"/>
        <v xml:space="preserve"> </v>
      </c>
      <c r="AH89" s="73">
        <f t="shared" si="44"/>
        <v>1</v>
      </c>
      <c r="AI89" s="73">
        <f t="shared" si="45"/>
        <v>0</v>
      </c>
      <c r="AJ89" s="59" t="s">
        <v>11</v>
      </c>
      <c r="AK89" s="119">
        <v>123</v>
      </c>
      <c r="AL89" s="59" t="s">
        <v>7</v>
      </c>
      <c r="AM89" s="73">
        <f t="shared" si="46"/>
        <v>0</v>
      </c>
      <c r="AN89" s="59" t="s">
        <v>2</v>
      </c>
      <c r="AO89" s="59" t="s">
        <v>13</v>
      </c>
      <c r="AP89" s="112">
        <v>1234567891</v>
      </c>
      <c r="AQ89" s="59" t="s">
        <v>8</v>
      </c>
      <c r="AR89" s="73" t="str">
        <f t="shared" si="47"/>
        <v xml:space="preserve">                           0 0      0123  08004061234567891 9</v>
      </c>
      <c r="AS89" s="77">
        <f t="shared" si="48"/>
        <v>61</v>
      </c>
      <c r="AT89" s="73" t="str">
        <f t="shared" si="49"/>
        <v xml:space="preserve">                           0 0      0123  08004061234567891 9</v>
      </c>
      <c r="AU89" s="20">
        <f t="shared" si="50"/>
        <v>61</v>
      </c>
      <c r="AV89" s="110">
        <f t="shared" si="51"/>
        <v>61</v>
      </c>
    </row>
    <row r="90" spans="1:48" s="20" customFormat="1" ht="36.75" customHeight="1" x14ac:dyDescent="0.25">
      <c r="A90" s="59">
        <v>86</v>
      </c>
      <c r="B90" s="78"/>
      <c r="C90" s="103"/>
      <c r="D90" s="103"/>
      <c r="E90" s="78"/>
      <c r="F90" s="78"/>
      <c r="G90" s="78"/>
      <c r="H90" s="79"/>
      <c r="I90" s="81"/>
      <c r="J90" s="78"/>
      <c r="K90" s="78"/>
      <c r="L90" s="82"/>
      <c r="M90" s="78"/>
      <c r="N90" s="59" t="s">
        <v>1</v>
      </c>
      <c r="O90" s="53" t="str">
        <f t="shared" si="27"/>
        <v xml:space="preserve">                           0 0      0123  08004061234567891 9</v>
      </c>
      <c r="P90" s="60">
        <f t="shared" si="28"/>
        <v>61</v>
      </c>
      <c r="R90" s="73" t="s">
        <v>74</v>
      </c>
      <c r="S90" s="73">
        <f t="shared" si="29"/>
        <v>250</v>
      </c>
      <c r="T90" s="73">
        <f t="shared" si="30"/>
        <v>0</v>
      </c>
      <c r="U90" s="73" t="str">
        <f t="shared" si="31"/>
        <v xml:space="preserve">                           </v>
      </c>
      <c r="V90" s="73">
        <f t="shared" si="32"/>
        <v>27</v>
      </c>
      <c r="W90" s="73" t="str">
        <f t="shared" si="33"/>
        <v xml:space="preserve">                           </v>
      </c>
      <c r="X90" s="73">
        <f t="shared" si="34"/>
        <v>27</v>
      </c>
      <c r="Y90" s="73">
        <f t="shared" si="35"/>
        <v>0</v>
      </c>
      <c r="Z90" s="73" t="str">
        <f t="shared" si="36"/>
        <v xml:space="preserve">                           </v>
      </c>
      <c r="AA90" s="73">
        <f t="shared" si="37"/>
        <v>27</v>
      </c>
      <c r="AB90" s="73">
        <f t="shared" si="38"/>
        <v>0</v>
      </c>
      <c r="AC90" s="73">
        <f t="shared" si="39"/>
        <v>1</v>
      </c>
      <c r="AD90" s="73">
        <f t="shared" si="40"/>
        <v>0</v>
      </c>
      <c r="AE90" s="73" t="str">
        <f t="shared" si="41"/>
        <v xml:space="preserve">                           </v>
      </c>
      <c r="AF90" s="73">
        <f t="shared" si="42"/>
        <v>27</v>
      </c>
      <c r="AG90" s="73" t="str">
        <f t="shared" si="43"/>
        <v xml:space="preserve"> </v>
      </c>
      <c r="AH90" s="73">
        <f t="shared" si="44"/>
        <v>1</v>
      </c>
      <c r="AI90" s="73">
        <f t="shared" si="45"/>
        <v>0</v>
      </c>
      <c r="AJ90" s="59" t="s">
        <v>11</v>
      </c>
      <c r="AK90" s="119">
        <v>123</v>
      </c>
      <c r="AL90" s="59" t="s">
        <v>7</v>
      </c>
      <c r="AM90" s="73">
        <f t="shared" si="46"/>
        <v>0</v>
      </c>
      <c r="AN90" s="59" t="s">
        <v>2</v>
      </c>
      <c r="AO90" s="59" t="s">
        <v>13</v>
      </c>
      <c r="AP90" s="112">
        <v>1234567891</v>
      </c>
      <c r="AQ90" s="59" t="s">
        <v>8</v>
      </c>
      <c r="AR90" s="73" t="str">
        <f t="shared" si="47"/>
        <v xml:space="preserve">                           0 0      0123  08004061234567891 9</v>
      </c>
      <c r="AS90" s="77">
        <f t="shared" si="48"/>
        <v>61</v>
      </c>
      <c r="AT90" s="73" t="str">
        <f t="shared" si="49"/>
        <v xml:space="preserve">                           0 0      0123  08004061234567891 9</v>
      </c>
      <c r="AU90" s="20">
        <f t="shared" si="50"/>
        <v>61</v>
      </c>
      <c r="AV90" s="110">
        <f t="shared" si="51"/>
        <v>61</v>
      </c>
    </row>
    <row r="91" spans="1:48" s="20" customFormat="1" ht="36.75" customHeight="1" x14ac:dyDescent="0.25">
      <c r="A91" s="59">
        <v>87</v>
      </c>
      <c r="B91" s="78"/>
      <c r="C91" s="103"/>
      <c r="D91" s="103"/>
      <c r="E91" s="78"/>
      <c r="F91" s="78"/>
      <c r="G91" s="78"/>
      <c r="H91" s="79"/>
      <c r="I91" s="81"/>
      <c r="J91" s="78"/>
      <c r="K91" s="78"/>
      <c r="L91" s="82"/>
      <c r="M91" s="78"/>
      <c r="N91" s="59" t="s">
        <v>1</v>
      </c>
      <c r="O91" s="53" t="str">
        <f t="shared" si="27"/>
        <v xml:space="preserve">                           0 0      0123  08004061234567891 9</v>
      </c>
      <c r="P91" s="60">
        <f t="shared" si="28"/>
        <v>61</v>
      </c>
      <c r="R91" s="73" t="s">
        <v>74</v>
      </c>
      <c r="S91" s="73">
        <f t="shared" si="29"/>
        <v>250</v>
      </c>
      <c r="T91" s="73">
        <f t="shared" si="30"/>
        <v>0</v>
      </c>
      <c r="U91" s="73" t="str">
        <f t="shared" si="31"/>
        <v xml:space="preserve">                           </v>
      </c>
      <c r="V91" s="73">
        <f t="shared" si="32"/>
        <v>27</v>
      </c>
      <c r="W91" s="73" t="str">
        <f t="shared" si="33"/>
        <v xml:space="preserve">                           </v>
      </c>
      <c r="X91" s="73">
        <f t="shared" si="34"/>
        <v>27</v>
      </c>
      <c r="Y91" s="73">
        <f t="shared" si="35"/>
        <v>0</v>
      </c>
      <c r="Z91" s="73" t="str">
        <f t="shared" si="36"/>
        <v xml:space="preserve">                           </v>
      </c>
      <c r="AA91" s="73">
        <f t="shared" si="37"/>
        <v>27</v>
      </c>
      <c r="AB91" s="73">
        <f t="shared" si="38"/>
        <v>0</v>
      </c>
      <c r="AC91" s="73">
        <f t="shared" si="39"/>
        <v>1</v>
      </c>
      <c r="AD91" s="73">
        <f t="shared" si="40"/>
        <v>0</v>
      </c>
      <c r="AE91" s="73" t="str">
        <f t="shared" si="41"/>
        <v xml:space="preserve">                           </v>
      </c>
      <c r="AF91" s="73">
        <f t="shared" si="42"/>
        <v>27</v>
      </c>
      <c r="AG91" s="73" t="str">
        <f t="shared" si="43"/>
        <v xml:space="preserve"> </v>
      </c>
      <c r="AH91" s="73">
        <f t="shared" si="44"/>
        <v>1</v>
      </c>
      <c r="AI91" s="73">
        <f t="shared" si="45"/>
        <v>0</v>
      </c>
      <c r="AJ91" s="59" t="s">
        <v>11</v>
      </c>
      <c r="AK91" s="119">
        <v>123</v>
      </c>
      <c r="AL91" s="59" t="s">
        <v>7</v>
      </c>
      <c r="AM91" s="73">
        <f t="shared" si="46"/>
        <v>0</v>
      </c>
      <c r="AN91" s="59" t="s">
        <v>2</v>
      </c>
      <c r="AO91" s="59" t="s">
        <v>13</v>
      </c>
      <c r="AP91" s="112">
        <v>1234567891</v>
      </c>
      <c r="AQ91" s="59" t="s">
        <v>8</v>
      </c>
      <c r="AR91" s="73" t="str">
        <f t="shared" si="47"/>
        <v xml:space="preserve">                           0 0      0123  08004061234567891 9</v>
      </c>
      <c r="AS91" s="77">
        <f t="shared" si="48"/>
        <v>61</v>
      </c>
      <c r="AT91" s="73" t="str">
        <f t="shared" si="49"/>
        <v xml:space="preserve">                           0 0      0123  08004061234567891 9</v>
      </c>
      <c r="AU91" s="20">
        <f t="shared" si="50"/>
        <v>61</v>
      </c>
      <c r="AV91" s="110">
        <f t="shared" si="51"/>
        <v>61</v>
      </c>
    </row>
    <row r="92" spans="1:48" s="20" customFormat="1" ht="36.75" customHeight="1" x14ac:dyDescent="0.25">
      <c r="A92" s="59">
        <v>88</v>
      </c>
      <c r="B92" s="78"/>
      <c r="C92" s="103"/>
      <c r="D92" s="103"/>
      <c r="E92" s="78"/>
      <c r="F92" s="78"/>
      <c r="G92" s="78"/>
      <c r="H92" s="79"/>
      <c r="I92" s="81"/>
      <c r="J92" s="78"/>
      <c r="K92" s="78"/>
      <c r="L92" s="82"/>
      <c r="M92" s="78"/>
      <c r="N92" s="59" t="s">
        <v>1</v>
      </c>
      <c r="O92" s="53" t="str">
        <f t="shared" si="27"/>
        <v xml:space="preserve">                           0 0      0123  08004061234567891 9</v>
      </c>
      <c r="P92" s="60">
        <f t="shared" si="28"/>
        <v>61</v>
      </c>
      <c r="R92" s="73" t="s">
        <v>74</v>
      </c>
      <c r="S92" s="73">
        <f t="shared" si="29"/>
        <v>250</v>
      </c>
      <c r="T92" s="73">
        <f t="shared" si="30"/>
        <v>0</v>
      </c>
      <c r="U92" s="73" t="str">
        <f t="shared" si="31"/>
        <v xml:space="preserve">                           </v>
      </c>
      <c r="V92" s="73">
        <f t="shared" si="32"/>
        <v>27</v>
      </c>
      <c r="W92" s="73" t="str">
        <f t="shared" si="33"/>
        <v xml:space="preserve">                           </v>
      </c>
      <c r="X92" s="73">
        <f t="shared" si="34"/>
        <v>27</v>
      </c>
      <c r="Y92" s="73">
        <f t="shared" si="35"/>
        <v>0</v>
      </c>
      <c r="Z92" s="73" t="str">
        <f t="shared" si="36"/>
        <v xml:space="preserve">                           </v>
      </c>
      <c r="AA92" s="73">
        <f t="shared" si="37"/>
        <v>27</v>
      </c>
      <c r="AB92" s="73">
        <f t="shared" si="38"/>
        <v>0</v>
      </c>
      <c r="AC92" s="73">
        <f t="shared" si="39"/>
        <v>1</v>
      </c>
      <c r="AD92" s="73">
        <f t="shared" si="40"/>
        <v>0</v>
      </c>
      <c r="AE92" s="73" t="str">
        <f t="shared" si="41"/>
        <v xml:space="preserve">                           </v>
      </c>
      <c r="AF92" s="73">
        <f t="shared" si="42"/>
        <v>27</v>
      </c>
      <c r="AG92" s="73" t="str">
        <f t="shared" si="43"/>
        <v xml:space="preserve"> </v>
      </c>
      <c r="AH92" s="73">
        <f t="shared" si="44"/>
        <v>1</v>
      </c>
      <c r="AI92" s="73">
        <f t="shared" si="45"/>
        <v>0</v>
      </c>
      <c r="AJ92" s="59" t="s">
        <v>11</v>
      </c>
      <c r="AK92" s="119">
        <v>123</v>
      </c>
      <c r="AL92" s="59" t="s">
        <v>7</v>
      </c>
      <c r="AM92" s="73">
        <f t="shared" si="46"/>
        <v>0</v>
      </c>
      <c r="AN92" s="59" t="s">
        <v>2</v>
      </c>
      <c r="AO92" s="59" t="s">
        <v>13</v>
      </c>
      <c r="AP92" s="112">
        <v>1234567891</v>
      </c>
      <c r="AQ92" s="59" t="s">
        <v>8</v>
      </c>
      <c r="AR92" s="73" t="str">
        <f t="shared" si="47"/>
        <v xml:space="preserve">                           0 0      0123  08004061234567891 9</v>
      </c>
      <c r="AS92" s="77">
        <f t="shared" si="48"/>
        <v>61</v>
      </c>
      <c r="AT92" s="73" t="str">
        <f t="shared" si="49"/>
        <v xml:space="preserve">                           0 0      0123  08004061234567891 9</v>
      </c>
      <c r="AU92" s="20">
        <f t="shared" si="50"/>
        <v>61</v>
      </c>
      <c r="AV92" s="110">
        <f t="shared" si="51"/>
        <v>61</v>
      </c>
    </row>
    <row r="93" spans="1:48" s="20" customFormat="1" ht="36.75" customHeight="1" x14ac:dyDescent="0.25">
      <c r="A93" s="59">
        <v>89</v>
      </c>
      <c r="B93" s="78"/>
      <c r="C93" s="103"/>
      <c r="D93" s="103"/>
      <c r="E93" s="78"/>
      <c r="F93" s="78"/>
      <c r="G93" s="78"/>
      <c r="H93" s="79"/>
      <c r="I93" s="81"/>
      <c r="J93" s="78"/>
      <c r="K93" s="78"/>
      <c r="L93" s="82"/>
      <c r="M93" s="78"/>
      <c r="N93" s="59" t="s">
        <v>1</v>
      </c>
      <c r="O93" s="53" t="str">
        <f t="shared" si="27"/>
        <v xml:space="preserve">                           0 0      0123  08004061234567891 9</v>
      </c>
      <c r="P93" s="60">
        <f t="shared" si="28"/>
        <v>61</v>
      </c>
      <c r="R93" s="73" t="s">
        <v>74</v>
      </c>
      <c r="S93" s="73">
        <f t="shared" si="29"/>
        <v>250</v>
      </c>
      <c r="T93" s="73">
        <f t="shared" si="30"/>
        <v>0</v>
      </c>
      <c r="U93" s="73" t="str">
        <f t="shared" si="31"/>
        <v xml:space="preserve">                           </v>
      </c>
      <c r="V93" s="73">
        <f t="shared" si="32"/>
        <v>27</v>
      </c>
      <c r="W93" s="73" t="str">
        <f t="shared" si="33"/>
        <v xml:space="preserve">                           </v>
      </c>
      <c r="X93" s="73">
        <f t="shared" si="34"/>
        <v>27</v>
      </c>
      <c r="Y93" s="73">
        <f t="shared" si="35"/>
        <v>0</v>
      </c>
      <c r="Z93" s="73" t="str">
        <f t="shared" si="36"/>
        <v xml:space="preserve">                           </v>
      </c>
      <c r="AA93" s="73">
        <f t="shared" si="37"/>
        <v>27</v>
      </c>
      <c r="AB93" s="73">
        <f t="shared" si="38"/>
        <v>0</v>
      </c>
      <c r="AC93" s="73">
        <f t="shared" si="39"/>
        <v>1</v>
      </c>
      <c r="AD93" s="73">
        <f t="shared" si="40"/>
        <v>0</v>
      </c>
      <c r="AE93" s="73" t="str">
        <f t="shared" si="41"/>
        <v xml:space="preserve">                           </v>
      </c>
      <c r="AF93" s="73">
        <f t="shared" si="42"/>
        <v>27</v>
      </c>
      <c r="AG93" s="73" t="str">
        <f t="shared" si="43"/>
        <v xml:space="preserve"> </v>
      </c>
      <c r="AH93" s="73">
        <f t="shared" si="44"/>
        <v>1</v>
      </c>
      <c r="AI93" s="73">
        <f t="shared" si="45"/>
        <v>0</v>
      </c>
      <c r="AJ93" s="59" t="s">
        <v>11</v>
      </c>
      <c r="AK93" s="119">
        <v>123</v>
      </c>
      <c r="AL93" s="59" t="s">
        <v>7</v>
      </c>
      <c r="AM93" s="73">
        <f t="shared" si="46"/>
        <v>0</v>
      </c>
      <c r="AN93" s="59" t="s">
        <v>2</v>
      </c>
      <c r="AO93" s="59" t="s">
        <v>13</v>
      </c>
      <c r="AP93" s="112">
        <v>1234567891</v>
      </c>
      <c r="AQ93" s="59" t="s">
        <v>8</v>
      </c>
      <c r="AR93" s="73" t="str">
        <f t="shared" si="47"/>
        <v xml:space="preserve">                           0 0      0123  08004061234567891 9</v>
      </c>
      <c r="AS93" s="77">
        <f t="shared" si="48"/>
        <v>61</v>
      </c>
      <c r="AT93" s="73" t="str">
        <f t="shared" si="49"/>
        <v xml:space="preserve">                           0 0      0123  08004061234567891 9</v>
      </c>
      <c r="AU93" s="20">
        <f t="shared" si="50"/>
        <v>61</v>
      </c>
      <c r="AV93" s="110">
        <f t="shared" si="51"/>
        <v>61</v>
      </c>
    </row>
    <row r="94" spans="1:48" s="20" customFormat="1" ht="36.75" customHeight="1" x14ac:dyDescent="0.25">
      <c r="A94" s="59">
        <v>90</v>
      </c>
      <c r="B94" s="78"/>
      <c r="C94" s="103"/>
      <c r="D94" s="103"/>
      <c r="E94" s="78"/>
      <c r="F94" s="78"/>
      <c r="G94" s="78"/>
      <c r="H94" s="79"/>
      <c r="I94" s="81"/>
      <c r="J94" s="78"/>
      <c r="K94" s="78"/>
      <c r="L94" s="82"/>
      <c r="M94" s="78"/>
      <c r="N94" s="59" t="s">
        <v>1</v>
      </c>
      <c r="O94" s="53" t="str">
        <f t="shared" si="27"/>
        <v xml:space="preserve">                           0 0      0123  08004061234567891 9</v>
      </c>
      <c r="P94" s="60">
        <f t="shared" si="28"/>
        <v>61</v>
      </c>
      <c r="R94" s="73" t="s">
        <v>74</v>
      </c>
      <c r="S94" s="73">
        <f t="shared" si="29"/>
        <v>250</v>
      </c>
      <c r="T94" s="73">
        <f t="shared" si="30"/>
        <v>0</v>
      </c>
      <c r="U94" s="73" t="str">
        <f t="shared" si="31"/>
        <v xml:space="preserve">                           </v>
      </c>
      <c r="V94" s="73">
        <f t="shared" si="32"/>
        <v>27</v>
      </c>
      <c r="W94" s="73" t="str">
        <f t="shared" si="33"/>
        <v xml:space="preserve">                           </v>
      </c>
      <c r="X94" s="73">
        <f t="shared" si="34"/>
        <v>27</v>
      </c>
      <c r="Y94" s="73">
        <f t="shared" si="35"/>
        <v>0</v>
      </c>
      <c r="Z94" s="73" t="str">
        <f t="shared" si="36"/>
        <v xml:space="preserve">                           </v>
      </c>
      <c r="AA94" s="73">
        <f t="shared" si="37"/>
        <v>27</v>
      </c>
      <c r="AB94" s="73">
        <f t="shared" si="38"/>
        <v>0</v>
      </c>
      <c r="AC94" s="73">
        <f t="shared" si="39"/>
        <v>1</v>
      </c>
      <c r="AD94" s="73">
        <f t="shared" si="40"/>
        <v>0</v>
      </c>
      <c r="AE94" s="73" t="str">
        <f t="shared" si="41"/>
        <v xml:space="preserve">                           </v>
      </c>
      <c r="AF94" s="73">
        <f t="shared" si="42"/>
        <v>27</v>
      </c>
      <c r="AG94" s="73" t="str">
        <f t="shared" si="43"/>
        <v xml:space="preserve"> </v>
      </c>
      <c r="AH94" s="73">
        <f t="shared" si="44"/>
        <v>1</v>
      </c>
      <c r="AI94" s="73">
        <f t="shared" si="45"/>
        <v>0</v>
      </c>
      <c r="AJ94" s="59" t="s">
        <v>11</v>
      </c>
      <c r="AK94" s="119">
        <v>123</v>
      </c>
      <c r="AL94" s="59" t="s">
        <v>7</v>
      </c>
      <c r="AM94" s="73">
        <f t="shared" si="46"/>
        <v>0</v>
      </c>
      <c r="AN94" s="59" t="s">
        <v>2</v>
      </c>
      <c r="AO94" s="59" t="s">
        <v>13</v>
      </c>
      <c r="AP94" s="112">
        <v>1234567891</v>
      </c>
      <c r="AQ94" s="59" t="s">
        <v>8</v>
      </c>
      <c r="AR94" s="73" t="str">
        <f t="shared" si="47"/>
        <v xml:space="preserve">                           0 0      0123  08004061234567891 9</v>
      </c>
      <c r="AS94" s="77">
        <f t="shared" si="48"/>
        <v>61</v>
      </c>
      <c r="AT94" s="73" t="str">
        <f t="shared" si="49"/>
        <v xml:space="preserve">                           0 0      0123  08004061234567891 9</v>
      </c>
      <c r="AU94" s="20">
        <f t="shared" si="50"/>
        <v>61</v>
      </c>
      <c r="AV94" s="110">
        <f t="shared" si="51"/>
        <v>61</v>
      </c>
    </row>
    <row r="95" spans="1:48" s="20" customFormat="1" ht="36.75" customHeight="1" x14ac:dyDescent="0.25">
      <c r="A95" s="59">
        <v>91</v>
      </c>
      <c r="B95" s="78"/>
      <c r="C95" s="103"/>
      <c r="D95" s="103"/>
      <c r="E95" s="78"/>
      <c r="F95" s="78"/>
      <c r="G95" s="78"/>
      <c r="H95" s="79"/>
      <c r="I95" s="81"/>
      <c r="J95" s="78"/>
      <c r="K95" s="78"/>
      <c r="L95" s="82"/>
      <c r="M95" s="78"/>
      <c r="N95" s="59" t="s">
        <v>1</v>
      </c>
      <c r="O95" s="53" t="str">
        <f t="shared" si="27"/>
        <v xml:space="preserve">                           0 0      0123  08004061234567891 9</v>
      </c>
      <c r="P95" s="60">
        <f t="shared" si="28"/>
        <v>61</v>
      </c>
      <c r="R95" s="73" t="s">
        <v>74</v>
      </c>
      <c r="S95" s="73">
        <f t="shared" si="29"/>
        <v>250</v>
      </c>
      <c r="T95" s="73">
        <f t="shared" si="30"/>
        <v>0</v>
      </c>
      <c r="U95" s="73" t="str">
        <f t="shared" si="31"/>
        <v xml:space="preserve">                           </v>
      </c>
      <c r="V95" s="73">
        <f t="shared" si="32"/>
        <v>27</v>
      </c>
      <c r="W95" s="73" t="str">
        <f t="shared" si="33"/>
        <v xml:space="preserve">                           </v>
      </c>
      <c r="X95" s="73">
        <f t="shared" si="34"/>
        <v>27</v>
      </c>
      <c r="Y95" s="73">
        <f t="shared" si="35"/>
        <v>0</v>
      </c>
      <c r="Z95" s="73" t="str">
        <f t="shared" si="36"/>
        <v xml:space="preserve">                           </v>
      </c>
      <c r="AA95" s="73">
        <f t="shared" si="37"/>
        <v>27</v>
      </c>
      <c r="AB95" s="73">
        <f t="shared" si="38"/>
        <v>0</v>
      </c>
      <c r="AC95" s="73">
        <f t="shared" si="39"/>
        <v>1</v>
      </c>
      <c r="AD95" s="73">
        <f t="shared" si="40"/>
        <v>0</v>
      </c>
      <c r="AE95" s="73" t="str">
        <f t="shared" si="41"/>
        <v xml:space="preserve">                           </v>
      </c>
      <c r="AF95" s="73">
        <f t="shared" si="42"/>
        <v>27</v>
      </c>
      <c r="AG95" s="73" t="str">
        <f t="shared" si="43"/>
        <v xml:space="preserve"> </v>
      </c>
      <c r="AH95" s="73">
        <f t="shared" si="44"/>
        <v>1</v>
      </c>
      <c r="AI95" s="73">
        <f t="shared" si="45"/>
        <v>0</v>
      </c>
      <c r="AJ95" s="59" t="s">
        <v>11</v>
      </c>
      <c r="AK95" s="119">
        <v>123</v>
      </c>
      <c r="AL95" s="59" t="s">
        <v>7</v>
      </c>
      <c r="AM95" s="73">
        <f t="shared" si="46"/>
        <v>0</v>
      </c>
      <c r="AN95" s="59" t="s">
        <v>2</v>
      </c>
      <c r="AO95" s="59" t="s">
        <v>13</v>
      </c>
      <c r="AP95" s="112">
        <v>1234567891</v>
      </c>
      <c r="AQ95" s="59" t="s">
        <v>8</v>
      </c>
      <c r="AR95" s="73" t="str">
        <f t="shared" si="47"/>
        <v xml:space="preserve">                           0 0      0123  08004061234567891 9</v>
      </c>
      <c r="AS95" s="77">
        <f t="shared" si="48"/>
        <v>61</v>
      </c>
      <c r="AT95" s="73" t="str">
        <f t="shared" si="49"/>
        <v xml:space="preserve">                           0 0      0123  08004061234567891 9</v>
      </c>
      <c r="AU95" s="20">
        <f t="shared" si="50"/>
        <v>61</v>
      </c>
      <c r="AV95" s="110">
        <f t="shared" si="51"/>
        <v>61</v>
      </c>
    </row>
    <row r="96" spans="1:48" s="20" customFormat="1" ht="36.75" customHeight="1" x14ac:dyDescent="0.25">
      <c r="A96" s="59">
        <v>92</v>
      </c>
      <c r="B96" s="78"/>
      <c r="C96" s="103"/>
      <c r="D96" s="103"/>
      <c r="E96" s="78"/>
      <c r="F96" s="78"/>
      <c r="G96" s="78"/>
      <c r="H96" s="79"/>
      <c r="I96" s="81"/>
      <c r="J96" s="78"/>
      <c r="K96" s="78"/>
      <c r="L96" s="82"/>
      <c r="M96" s="78"/>
      <c r="N96" s="59" t="s">
        <v>1</v>
      </c>
      <c r="O96" s="53" t="str">
        <f t="shared" si="27"/>
        <v xml:space="preserve">                           0 0      0123  08004061234567891 9</v>
      </c>
      <c r="P96" s="60">
        <f t="shared" si="28"/>
        <v>61</v>
      </c>
      <c r="R96" s="73" t="s">
        <v>74</v>
      </c>
      <c r="S96" s="73">
        <f t="shared" si="29"/>
        <v>250</v>
      </c>
      <c r="T96" s="73">
        <f t="shared" si="30"/>
        <v>0</v>
      </c>
      <c r="U96" s="73" t="str">
        <f t="shared" si="31"/>
        <v xml:space="preserve">                           </v>
      </c>
      <c r="V96" s="73">
        <f t="shared" si="32"/>
        <v>27</v>
      </c>
      <c r="W96" s="73" t="str">
        <f t="shared" si="33"/>
        <v xml:space="preserve">                           </v>
      </c>
      <c r="X96" s="73">
        <f t="shared" si="34"/>
        <v>27</v>
      </c>
      <c r="Y96" s="73">
        <f t="shared" si="35"/>
        <v>0</v>
      </c>
      <c r="Z96" s="73" t="str">
        <f t="shared" si="36"/>
        <v xml:space="preserve">                           </v>
      </c>
      <c r="AA96" s="73">
        <f t="shared" si="37"/>
        <v>27</v>
      </c>
      <c r="AB96" s="73">
        <f t="shared" si="38"/>
        <v>0</v>
      </c>
      <c r="AC96" s="73">
        <f t="shared" si="39"/>
        <v>1</v>
      </c>
      <c r="AD96" s="73">
        <f t="shared" si="40"/>
        <v>0</v>
      </c>
      <c r="AE96" s="73" t="str">
        <f t="shared" si="41"/>
        <v xml:space="preserve">                           </v>
      </c>
      <c r="AF96" s="73">
        <f t="shared" si="42"/>
        <v>27</v>
      </c>
      <c r="AG96" s="73" t="str">
        <f t="shared" si="43"/>
        <v xml:space="preserve"> </v>
      </c>
      <c r="AH96" s="73">
        <f t="shared" si="44"/>
        <v>1</v>
      </c>
      <c r="AI96" s="73">
        <f t="shared" si="45"/>
        <v>0</v>
      </c>
      <c r="AJ96" s="59" t="s">
        <v>11</v>
      </c>
      <c r="AK96" s="119">
        <v>123</v>
      </c>
      <c r="AL96" s="59" t="s">
        <v>7</v>
      </c>
      <c r="AM96" s="73">
        <f t="shared" si="46"/>
        <v>0</v>
      </c>
      <c r="AN96" s="59" t="s">
        <v>2</v>
      </c>
      <c r="AO96" s="59" t="s">
        <v>13</v>
      </c>
      <c r="AP96" s="112">
        <v>1234567891</v>
      </c>
      <c r="AQ96" s="59" t="s">
        <v>8</v>
      </c>
      <c r="AR96" s="73" t="str">
        <f t="shared" si="47"/>
        <v xml:space="preserve">                           0 0      0123  08004061234567891 9</v>
      </c>
      <c r="AS96" s="77">
        <f t="shared" si="48"/>
        <v>61</v>
      </c>
      <c r="AT96" s="73" t="str">
        <f t="shared" si="49"/>
        <v xml:space="preserve">                           0 0      0123  08004061234567891 9</v>
      </c>
      <c r="AU96" s="20">
        <f t="shared" si="50"/>
        <v>61</v>
      </c>
      <c r="AV96" s="110">
        <f t="shared" si="51"/>
        <v>61</v>
      </c>
    </row>
    <row r="97" spans="1:48" s="20" customFormat="1" ht="36.75" customHeight="1" x14ac:dyDescent="0.25">
      <c r="A97" s="59">
        <v>93</v>
      </c>
      <c r="B97" s="78"/>
      <c r="C97" s="103"/>
      <c r="D97" s="103"/>
      <c r="E97" s="78"/>
      <c r="F97" s="78"/>
      <c r="G97" s="78"/>
      <c r="H97" s="79"/>
      <c r="I97" s="81"/>
      <c r="J97" s="78"/>
      <c r="K97" s="78"/>
      <c r="L97" s="82"/>
      <c r="M97" s="78"/>
      <c r="N97" s="59" t="s">
        <v>1</v>
      </c>
      <c r="O97" s="53" t="str">
        <f t="shared" si="27"/>
        <v xml:space="preserve">                           0 0      0123  08004061234567891 9</v>
      </c>
      <c r="P97" s="60">
        <f t="shared" si="28"/>
        <v>61</v>
      </c>
      <c r="R97" s="73" t="s">
        <v>74</v>
      </c>
      <c r="S97" s="73">
        <f t="shared" si="29"/>
        <v>250</v>
      </c>
      <c r="T97" s="73">
        <f t="shared" si="30"/>
        <v>0</v>
      </c>
      <c r="U97" s="73" t="str">
        <f t="shared" si="31"/>
        <v xml:space="preserve">                           </v>
      </c>
      <c r="V97" s="73">
        <f t="shared" si="32"/>
        <v>27</v>
      </c>
      <c r="W97" s="73" t="str">
        <f t="shared" si="33"/>
        <v xml:space="preserve">                           </v>
      </c>
      <c r="X97" s="73">
        <f t="shared" si="34"/>
        <v>27</v>
      </c>
      <c r="Y97" s="73">
        <f t="shared" si="35"/>
        <v>0</v>
      </c>
      <c r="Z97" s="73" t="str">
        <f t="shared" si="36"/>
        <v xml:space="preserve">                           </v>
      </c>
      <c r="AA97" s="73">
        <f t="shared" si="37"/>
        <v>27</v>
      </c>
      <c r="AB97" s="73">
        <f t="shared" si="38"/>
        <v>0</v>
      </c>
      <c r="AC97" s="73">
        <f t="shared" si="39"/>
        <v>1</v>
      </c>
      <c r="AD97" s="73">
        <f t="shared" si="40"/>
        <v>0</v>
      </c>
      <c r="AE97" s="73" t="str">
        <f t="shared" si="41"/>
        <v xml:space="preserve">                           </v>
      </c>
      <c r="AF97" s="73">
        <f t="shared" si="42"/>
        <v>27</v>
      </c>
      <c r="AG97" s="73" t="str">
        <f t="shared" si="43"/>
        <v xml:space="preserve"> </v>
      </c>
      <c r="AH97" s="73">
        <f t="shared" si="44"/>
        <v>1</v>
      </c>
      <c r="AI97" s="73">
        <f t="shared" si="45"/>
        <v>0</v>
      </c>
      <c r="AJ97" s="59" t="s">
        <v>11</v>
      </c>
      <c r="AK97" s="119">
        <v>123</v>
      </c>
      <c r="AL97" s="59" t="s">
        <v>7</v>
      </c>
      <c r="AM97" s="73">
        <f t="shared" si="46"/>
        <v>0</v>
      </c>
      <c r="AN97" s="59" t="s">
        <v>2</v>
      </c>
      <c r="AO97" s="59" t="s">
        <v>13</v>
      </c>
      <c r="AP97" s="112">
        <v>1234567891</v>
      </c>
      <c r="AQ97" s="59" t="s">
        <v>8</v>
      </c>
      <c r="AR97" s="73" t="str">
        <f t="shared" si="47"/>
        <v xml:space="preserve">                           0 0      0123  08004061234567891 9</v>
      </c>
      <c r="AS97" s="77">
        <f t="shared" si="48"/>
        <v>61</v>
      </c>
      <c r="AT97" s="73" t="str">
        <f t="shared" si="49"/>
        <v xml:space="preserve">                           0 0      0123  08004061234567891 9</v>
      </c>
      <c r="AU97" s="20">
        <f t="shared" si="50"/>
        <v>61</v>
      </c>
      <c r="AV97" s="110">
        <f t="shared" si="51"/>
        <v>61</v>
      </c>
    </row>
    <row r="98" spans="1:48" s="20" customFormat="1" ht="36.75" customHeight="1" x14ac:dyDescent="0.25">
      <c r="A98" s="59">
        <v>94</v>
      </c>
      <c r="B98" s="78"/>
      <c r="C98" s="103"/>
      <c r="D98" s="103"/>
      <c r="E98" s="78"/>
      <c r="F98" s="78"/>
      <c r="G98" s="78"/>
      <c r="H98" s="79"/>
      <c r="I98" s="81"/>
      <c r="J98" s="78"/>
      <c r="K98" s="78"/>
      <c r="L98" s="82"/>
      <c r="M98" s="78"/>
      <c r="N98" s="59" t="s">
        <v>1</v>
      </c>
      <c r="O98" s="53" t="str">
        <f t="shared" si="27"/>
        <v xml:space="preserve">                           0 0      0123  08004061234567891 9</v>
      </c>
      <c r="P98" s="60">
        <f t="shared" si="28"/>
        <v>61</v>
      </c>
      <c r="R98" s="73" t="s">
        <v>74</v>
      </c>
      <c r="S98" s="73">
        <f t="shared" si="29"/>
        <v>250</v>
      </c>
      <c r="T98" s="73">
        <f t="shared" si="30"/>
        <v>0</v>
      </c>
      <c r="U98" s="73" t="str">
        <f t="shared" si="31"/>
        <v xml:space="preserve">                           </v>
      </c>
      <c r="V98" s="73">
        <f t="shared" si="32"/>
        <v>27</v>
      </c>
      <c r="W98" s="73" t="str">
        <f t="shared" si="33"/>
        <v xml:space="preserve">                           </v>
      </c>
      <c r="X98" s="73">
        <f t="shared" si="34"/>
        <v>27</v>
      </c>
      <c r="Y98" s="73">
        <f t="shared" si="35"/>
        <v>0</v>
      </c>
      <c r="Z98" s="73" t="str">
        <f t="shared" si="36"/>
        <v xml:space="preserve">                           </v>
      </c>
      <c r="AA98" s="73">
        <f t="shared" si="37"/>
        <v>27</v>
      </c>
      <c r="AB98" s="73">
        <f t="shared" si="38"/>
        <v>0</v>
      </c>
      <c r="AC98" s="73">
        <f t="shared" si="39"/>
        <v>1</v>
      </c>
      <c r="AD98" s="73">
        <f t="shared" si="40"/>
        <v>0</v>
      </c>
      <c r="AE98" s="73" t="str">
        <f t="shared" si="41"/>
        <v xml:space="preserve">                           </v>
      </c>
      <c r="AF98" s="73">
        <f t="shared" si="42"/>
        <v>27</v>
      </c>
      <c r="AG98" s="73" t="str">
        <f t="shared" si="43"/>
        <v xml:space="preserve"> </v>
      </c>
      <c r="AH98" s="73">
        <f t="shared" si="44"/>
        <v>1</v>
      </c>
      <c r="AI98" s="73">
        <f t="shared" si="45"/>
        <v>0</v>
      </c>
      <c r="AJ98" s="59" t="s">
        <v>11</v>
      </c>
      <c r="AK98" s="119">
        <v>123</v>
      </c>
      <c r="AL98" s="59" t="s">
        <v>7</v>
      </c>
      <c r="AM98" s="73">
        <f t="shared" si="46"/>
        <v>0</v>
      </c>
      <c r="AN98" s="59" t="s">
        <v>2</v>
      </c>
      <c r="AO98" s="59" t="s">
        <v>13</v>
      </c>
      <c r="AP98" s="112">
        <v>1234567891</v>
      </c>
      <c r="AQ98" s="59" t="s">
        <v>8</v>
      </c>
      <c r="AR98" s="73" t="str">
        <f t="shared" si="47"/>
        <v xml:space="preserve">                           0 0      0123  08004061234567891 9</v>
      </c>
      <c r="AS98" s="77">
        <f t="shared" si="48"/>
        <v>61</v>
      </c>
      <c r="AT98" s="73" t="str">
        <f t="shared" si="49"/>
        <v xml:space="preserve">                           0 0      0123  08004061234567891 9</v>
      </c>
      <c r="AU98" s="20">
        <f t="shared" si="50"/>
        <v>61</v>
      </c>
      <c r="AV98" s="110">
        <f t="shared" si="51"/>
        <v>61</v>
      </c>
    </row>
    <row r="99" spans="1:48" s="20" customFormat="1" ht="36.75" customHeight="1" x14ac:dyDescent="0.25">
      <c r="A99" s="59">
        <v>95</v>
      </c>
      <c r="B99" s="78"/>
      <c r="C99" s="103"/>
      <c r="D99" s="103"/>
      <c r="E99" s="78"/>
      <c r="F99" s="78"/>
      <c r="G99" s="78"/>
      <c r="H99" s="79"/>
      <c r="I99" s="81"/>
      <c r="J99" s="78"/>
      <c r="K99" s="78"/>
      <c r="L99" s="82"/>
      <c r="M99" s="78"/>
      <c r="N99" s="59" t="s">
        <v>1</v>
      </c>
      <c r="O99" s="53" t="str">
        <f t="shared" si="27"/>
        <v xml:space="preserve">                           0 0      0123  08004061234567891 9</v>
      </c>
      <c r="P99" s="60">
        <f t="shared" si="28"/>
        <v>61</v>
      </c>
      <c r="R99" s="73" t="s">
        <v>74</v>
      </c>
      <c r="S99" s="73">
        <f t="shared" si="29"/>
        <v>250</v>
      </c>
      <c r="T99" s="73">
        <f t="shared" si="30"/>
        <v>0</v>
      </c>
      <c r="U99" s="73" t="str">
        <f t="shared" si="31"/>
        <v xml:space="preserve">                           </v>
      </c>
      <c r="V99" s="73">
        <f t="shared" si="32"/>
        <v>27</v>
      </c>
      <c r="W99" s="73" t="str">
        <f t="shared" si="33"/>
        <v xml:space="preserve">                           </v>
      </c>
      <c r="X99" s="73">
        <f t="shared" si="34"/>
        <v>27</v>
      </c>
      <c r="Y99" s="73">
        <f t="shared" si="35"/>
        <v>0</v>
      </c>
      <c r="Z99" s="73" t="str">
        <f t="shared" si="36"/>
        <v xml:space="preserve">                           </v>
      </c>
      <c r="AA99" s="73">
        <f t="shared" si="37"/>
        <v>27</v>
      </c>
      <c r="AB99" s="73">
        <f t="shared" si="38"/>
        <v>0</v>
      </c>
      <c r="AC99" s="73">
        <f t="shared" si="39"/>
        <v>1</v>
      </c>
      <c r="AD99" s="73">
        <f t="shared" si="40"/>
        <v>0</v>
      </c>
      <c r="AE99" s="73" t="str">
        <f t="shared" si="41"/>
        <v xml:space="preserve">                           </v>
      </c>
      <c r="AF99" s="73">
        <f t="shared" si="42"/>
        <v>27</v>
      </c>
      <c r="AG99" s="73" t="str">
        <f t="shared" si="43"/>
        <v xml:space="preserve"> </v>
      </c>
      <c r="AH99" s="73">
        <f t="shared" si="44"/>
        <v>1</v>
      </c>
      <c r="AI99" s="73">
        <f t="shared" si="45"/>
        <v>0</v>
      </c>
      <c r="AJ99" s="59" t="s">
        <v>11</v>
      </c>
      <c r="AK99" s="119">
        <v>123</v>
      </c>
      <c r="AL99" s="59" t="s">
        <v>7</v>
      </c>
      <c r="AM99" s="73">
        <f t="shared" si="46"/>
        <v>0</v>
      </c>
      <c r="AN99" s="59" t="s">
        <v>2</v>
      </c>
      <c r="AO99" s="59" t="s">
        <v>13</v>
      </c>
      <c r="AP99" s="112">
        <v>1234567891</v>
      </c>
      <c r="AQ99" s="59" t="s">
        <v>8</v>
      </c>
      <c r="AR99" s="73" t="str">
        <f t="shared" si="47"/>
        <v xml:space="preserve">                           0 0      0123  08004061234567891 9</v>
      </c>
      <c r="AS99" s="77">
        <f t="shared" si="48"/>
        <v>61</v>
      </c>
      <c r="AT99" s="73" t="str">
        <f t="shared" si="49"/>
        <v xml:space="preserve">                           0 0      0123  08004061234567891 9</v>
      </c>
      <c r="AU99" s="20">
        <f t="shared" si="50"/>
        <v>61</v>
      </c>
      <c r="AV99" s="110">
        <f t="shared" si="51"/>
        <v>61</v>
      </c>
    </row>
    <row r="100" spans="1:48" s="20" customFormat="1" ht="36.75" customHeight="1" x14ac:dyDescent="0.25">
      <c r="A100" s="59">
        <v>96</v>
      </c>
      <c r="B100" s="78"/>
      <c r="C100" s="103"/>
      <c r="D100" s="103"/>
      <c r="E100" s="78"/>
      <c r="F100" s="78"/>
      <c r="G100" s="78"/>
      <c r="H100" s="79"/>
      <c r="I100" s="81"/>
      <c r="J100" s="78"/>
      <c r="K100" s="78"/>
      <c r="L100" s="82"/>
      <c r="M100" s="78"/>
      <c r="N100" s="59" t="s">
        <v>1</v>
      </c>
      <c r="O100" s="53" t="str">
        <f t="shared" si="27"/>
        <v xml:space="preserve">                           0 0      0123  08004061234567891 9</v>
      </c>
      <c r="P100" s="60">
        <f t="shared" si="28"/>
        <v>61</v>
      </c>
      <c r="R100" s="73" t="s">
        <v>74</v>
      </c>
      <c r="S100" s="73">
        <f t="shared" si="29"/>
        <v>250</v>
      </c>
      <c r="T100" s="73">
        <f t="shared" si="30"/>
        <v>0</v>
      </c>
      <c r="U100" s="73" t="str">
        <f t="shared" si="31"/>
        <v xml:space="preserve">                           </v>
      </c>
      <c r="V100" s="73">
        <f t="shared" si="32"/>
        <v>27</v>
      </c>
      <c r="W100" s="73" t="str">
        <f t="shared" si="33"/>
        <v xml:space="preserve">                           </v>
      </c>
      <c r="X100" s="73">
        <f t="shared" si="34"/>
        <v>27</v>
      </c>
      <c r="Y100" s="73">
        <f t="shared" si="35"/>
        <v>0</v>
      </c>
      <c r="Z100" s="73" t="str">
        <f t="shared" si="36"/>
        <v xml:space="preserve">                           </v>
      </c>
      <c r="AA100" s="73">
        <f t="shared" si="37"/>
        <v>27</v>
      </c>
      <c r="AB100" s="73">
        <f t="shared" si="38"/>
        <v>0</v>
      </c>
      <c r="AC100" s="73">
        <f t="shared" si="39"/>
        <v>1</v>
      </c>
      <c r="AD100" s="73">
        <f t="shared" si="40"/>
        <v>0</v>
      </c>
      <c r="AE100" s="73" t="str">
        <f t="shared" si="41"/>
        <v xml:space="preserve">                           </v>
      </c>
      <c r="AF100" s="73">
        <f t="shared" si="42"/>
        <v>27</v>
      </c>
      <c r="AG100" s="73" t="str">
        <f t="shared" si="43"/>
        <v xml:space="preserve"> </v>
      </c>
      <c r="AH100" s="73">
        <f t="shared" si="44"/>
        <v>1</v>
      </c>
      <c r="AI100" s="73">
        <f t="shared" si="45"/>
        <v>0</v>
      </c>
      <c r="AJ100" s="59" t="s">
        <v>11</v>
      </c>
      <c r="AK100" s="119">
        <v>123</v>
      </c>
      <c r="AL100" s="59" t="s">
        <v>7</v>
      </c>
      <c r="AM100" s="73">
        <f t="shared" si="46"/>
        <v>0</v>
      </c>
      <c r="AN100" s="59" t="s">
        <v>2</v>
      </c>
      <c r="AO100" s="59" t="s">
        <v>13</v>
      </c>
      <c r="AP100" s="112">
        <v>1234567891</v>
      </c>
      <c r="AQ100" s="59" t="s">
        <v>8</v>
      </c>
      <c r="AR100" s="73" t="str">
        <f t="shared" si="47"/>
        <v xml:space="preserve">                           0 0      0123  08004061234567891 9</v>
      </c>
      <c r="AS100" s="77">
        <f t="shared" si="48"/>
        <v>61</v>
      </c>
      <c r="AT100" s="73" t="str">
        <f t="shared" si="49"/>
        <v xml:space="preserve">                           0 0      0123  08004061234567891 9</v>
      </c>
      <c r="AU100" s="20">
        <f t="shared" si="50"/>
        <v>61</v>
      </c>
      <c r="AV100" s="110">
        <f t="shared" si="51"/>
        <v>61</v>
      </c>
    </row>
    <row r="101" spans="1:48" s="20" customFormat="1" ht="36.75" customHeight="1" x14ac:dyDescent="0.25">
      <c r="A101" s="59">
        <v>97</v>
      </c>
      <c r="B101" s="78"/>
      <c r="C101" s="103"/>
      <c r="D101" s="103"/>
      <c r="E101" s="78"/>
      <c r="F101" s="78"/>
      <c r="G101" s="78"/>
      <c r="H101" s="79"/>
      <c r="I101" s="81"/>
      <c r="J101" s="78"/>
      <c r="K101" s="78"/>
      <c r="L101" s="82"/>
      <c r="M101" s="78"/>
      <c r="N101" s="59" t="s">
        <v>1</v>
      </c>
      <c r="O101" s="53" t="str">
        <f t="shared" si="27"/>
        <v xml:space="preserve">                           0 0      0123  08004061234567891 9</v>
      </c>
      <c r="P101" s="60">
        <f t="shared" si="28"/>
        <v>61</v>
      </c>
      <c r="R101" s="73" t="s">
        <v>74</v>
      </c>
      <c r="S101" s="73">
        <f t="shared" si="29"/>
        <v>250</v>
      </c>
      <c r="T101" s="73">
        <f t="shared" si="30"/>
        <v>0</v>
      </c>
      <c r="U101" s="73" t="str">
        <f t="shared" si="31"/>
        <v xml:space="preserve">                           </v>
      </c>
      <c r="V101" s="73">
        <f t="shared" si="32"/>
        <v>27</v>
      </c>
      <c r="W101" s="73" t="str">
        <f t="shared" si="33"/>
        <v xml:space="preserve">                           </v>
      </c>
      <c r="X101" s="73">
        <f t="shared" si="34"/>
        <v>27</v>
      </c>
      <c r="Y101" s="73">
        <f t="shared" si="35"/>
        <v>0</v>
      </c>
      <c r="Z101" s="73" t="str">
        <f t="shared" si="36"/>
        <v xml:space="preserve">                           </v>
      </c>
      <c r="AA101" s="73">
        <f t="shared" si="37"/>
        <v>27</v>
      </c>
      <c r="AB101" s="73">
        <f t="shared" si="38"/>
        <v>0</v>
      </c>
      <c r="AC101" s="73">
        <f t="shared" si="39"/>
        <v>1</v>
      </c>
      <c r="AD101" s="73">
        <f t="shared" si="40"/>
        <v>0</v>
      </c>
      <c r="AE101" s="73" t="str">
        <f t="shared" si="41"/>
        <v xml:space="preserve">                           </v>
      </c>
      <c r="AF101" s="73">
        <f t="shared" si="42"/>
        <v>27</v>
      </c>
      <c r="AG101" s="73" t="str">
        <f t="shared" si="43"/>
        <v xml:space="preserve"> </v>
      </c>
      <c r="AH101" s="73">
        <f t="shared" si="44"/>
        <v>1</v>
      </c>
      <c r="AI101" s="73">
        <f t="shared" si="45"/>
        <v>0</v>
      </c>
      <c r="AJ101" s="59" t="s">
        <v>11</v>
      </c>
      <c r="AK101" s="119">
        <v>123</v>
      </c>
      <c r="AL101" s="59" t="s">
        <v>7</v>
      </c>
      <c r="AM101" s="73">
        <f t="shared" si="46"/>
        <v>0</v>
      </c>
      <c r="AN101" s="59" t="s">
        <v>2</v>
      </c>
      <c r="AO101" s="59" t="s">
        <v>13</v>
      </c>
      <c r="AP101" s="112">
        <v>1234567891</v>
      </c>
      <c r="AQ101" s="59" t="s">
        <v>8</v>
      </c>
      <c r="AR101" s="73" t="str">
        <f t="shared" si="47"/>
        <v xml:space="preserve">                           0 0      0123  08004061234567891 9</v>
      </c>
      <c r="AS101" s="77">
        <f t="shared" si="48"/>
        <v>61</v>
      </c>
      <c r="AT101" s="73" t="str">
        <f t="shared" si="49"/>
        <v xml:space="preserve">                           0 0      0123  08004061234567891 9</v>
      </c>
      <c r="AU101" s="20">
        <f t="shared" si="50"/>
        <v>61</v>
      </c>
      <c r="AV101" s="110">
        <f t="shared" si="51"/>
        <v>61</v>
      </c>
    </row>
    <row r="102" spans="1:48" s="20" customFormat="1" ht="36.75" customHeight="1" x14ac:dyDescent="0.25">
      <c r="A102" s="59">
        <v>98</v>
      </c>
      <c r="B102" s="78"/>
      <c r="C102" s="103"/>
      <c r="D102" s="103"/>
      <c r="E102" s="78"/>
      <c r="F102" s="78"/>
      <c r="G102" s="78"/>
      <c r="H102" s="79"/>
      <c r="I102" s="81"/>
      <c r="J102" s="78"/>
      <c r="K102" s="78"/>
      <c r="L102" s="82"/>
      <c r="M102" s="78"/>
      <c r="N102" s="59" t="s">
        <v>1</v>
      </c>
      <c r="O102" s="53" t="str">
        <f t="shared" si="27"/>
        <v xml:space="preserve">                           0 0      0123  08004061234567891 9</v>
      </c>
      <c r="P102" s="60">
        <f t="shared" si="28"/>
        <v>61</v>
      </c>
      <c r="R102" s="73" t="s">
        <v>74</v>
      </c>
      <c r="S102" s="73">
        <f t="shared" si="29"/>
        <v>250</v>
      </c>
      <c r="T102" s="73">
        <f t="shared" si="30"/>
        <v>0</v>
      </c>
      <c r="U102" s="73" t="str">
        <f t="shared" si="31"/>
        <v xml:space="preserve">                           </v>
      </c>
      <c r="V102" s="73">
        <f t="shared" si="32"/>
        <v>27</v>
      </c>
      <c r="W102" s="73" t="str">
        <f t="shared" si="33"/>
        <v xml:space="preserve">                           </v>
      </c>
      <c r="X102" s="73">
        <f t="shared" si="34"/>
        <v>27</v>
      </c>
      <c r="Y102" s="73">
        <f t="shared" si="35"/>
        <v>0</v>
      </c>
      <c r="Z102" s="73" t="str">
        <f t="shared" si="36"/>
        <v xml:space="preserve">                           </v>
      </c>
      <c r="AA102" s="73">
        <f t="shared" si="37"/>
        <v>27</v>
      </c>
      <c r="AB102" s="73">
        <f t="shared" si="38"/>
        <v>0</v>
      </c>
      <c r="AC102" s="73">
        <f t="shared" si="39"/>
        <v>1</v>
      </c>
      <c r="AD102" s="73">
        <f t="shared" si="40"/>
        <v>0</v>
      </c>
      <c r="AE102" s="73" t="str">
        <f t="shared" si="41"/>
        <v xml:space="preserve">                           </v>
      </c>
      <c r="AF102" s="73">
        <f t="shared" si="42"/>
        <v>27</v>
      </c>
      <c r="AG102" s="73" t="str">
        <f t="shared" si="43"/>
        <v xml:space="preserve"> </v>
      </c>
      <c r="AH102" s="73">
        <f t="shared" si="44"/>
        <v>1</v>
      </c>
      <c r="AI102" s="73">
        <f t="shared" si="45"/>
        <v>0</v>
      </c>
      <c r="AJ102" s="59" t="s">
        <v>11</v>
      </c>
      <c r="AK102" s="119">
        <v>123</v>
      </c>
      <c r="AL102" s="59" t="s">
        <v>7</v>
      </c>
      <c r="AM102" s="73">
        <f t="shared" si="46"/>
        <v>0</v>
      </c>
      <c r="AN102" s="59" t="s">
        <v>2</v>
      </c>
      <c r="AO102" s="59" t="s">
        <v>13</v>
      </c>
      <c r="AP102" s="112">
        <v>1234567891</v>
      </c>
      <c r="AQ102" s="59" t="s">
        <v>8</v>
      </c>
      <c r="AR102" s="73" t="str">
        <f t="shared" si="47"/>
        <v xml:space="preserve">                           0 0      0123  08004061234567891 9</v>
      </c>
      <c r="AS102" s="77">
        <f t="shared" si="48"/>
        <v>61</v>
      </c>
      <c r="AT102" s="73" t="str">
        <f t="shared" si="49"/>
        <v xml:space="preserve">                           0 0      0123  08004061234567891 9</v>
      </c>
      <c r="AU102" s="20">
        <f t="shared" si="50"/>
        <v>61</v>
      </c>
      <c r="AV102" s="110">
        <f t="shared" si="51"/>
        <v>61</v>
      </c>
    </row>
    <row r="103" spans="1:48" s="20" customFormat="1" ht="36.75" customHeight="1" x14ac:dyDescent="0.25">
      <c r="A103" s="59">
        <v>99</v>
      </c>
      <c r="B103" s="78"/>
      <c r="C103" s="103"/>
      <c r="D103" s="103"/>
      <c r="E103" s="78"/>
      <c r="F103" s="78"/>
      <c r="G103" s="78"/>
      <c r="H103" s="79"/>
      <c r="I103" s="81"/>
      <c r="J103" s="78"/>
      <c r="K103" s="78"/>
      <c r="L103" s="82"/>
      <c r="M103" s="78"/>
      <c r="N103" s="59" t="s">
        <v>1</v>
      </c>
      <c r="O103" s="53" t="str">
        <f t="shared" si="27"/>
        <v xml:space="preserve">                           0 0      0123  08004061234567891 9</v>
      </c>
      <c r="P103" s="60">
        <f t="shared" si="28"/>
        <v>61</v>
      </c>
      <c r="R103" s="73" t="s">
        <v>74</v>
      </c>
      <c r="S103" s="73">
        <f t="shared" si="29"/>
        <v>250</v>
      </c>
      <c r="T103" s="73">
        <f t="shared" si="30"/>
        <v>0</v>
      </c>
      <c r="U103" s="73" t="str">
        <f t="shared" si="31"/>
        <v xml:space="preserve">                           </v>
      </c>
      <c r="V103" s="73">
        <f t="shared" si="32"/>
        <v>27</v>
      </c>
      <c r="W103" s="73" t="str">
        <f t="shared" si="33"/>
        <v xml:space="preserve">                           </v>
      </c>
      <c r="X103" s="73">
        <f t="shared" si="34"/>
        <v>27</v>
      </c>
      <c r="Y103" s="73">
        <f t="shared" si="35"/>
        <v>0</v>
      </c>
      <c r="Z103" s="73" t="str">
        <f t="shared" si="36"/>
        <v xml:space="preserve">                           </v>
      </c>
      <c r="AA103" s="73">
        <f t="shared" si="37"/>
        <v>27</v>
      </c>
      <c r="AB103" s="73">
        <f t="shared" si="38"/>
        <v>0</v>
      </c>
      <c r="AC103" s="73">
        <f t="shared" si="39"/>
        <v>1</v>
      </c>
      <c r="AD103" s="73">
        <f t="shared" si="40"/>
        <v>0</v>
      </c>
      <c r="AE103" s="73" t="str">
        <f t="shared" si="41"/>
        <v xml:space="preserve">                           </v>
      </c>
      <c r="AF103" s="73">
        <f t="shared" si="42"/>
        <v>27</v>
      </c>
      <c r="AG103" s="73" t="str">
        <f t="shared" si="43"/>
        <v xml:space="preserve"> </v>
      </c>
      <c r="AH103" s="73">
        <f t="shared" si="44"/>
        <v>1</v>
      </c>
      <c r="AI103" s="73">
        <f t="shared" si="45"/>
        <v>0</v>
      </c>
      <c r="AJ103" s="59" t="s">
        <v>11</v>
      </c>
      <c r="AK103" s="119">
        <v>123</v>
      </c>
      <c r="AL103" s="59" t="s">
        <v>7</v>
      </c>
      <c r="AM103" s="73">
        <f t="shared" si="46"/>
        <v>0</v>
      </c>
      <c r="AN103" s="59" t="s">
        <v>2</v>
      </c>
      <c r="AO103" s="59" t="s">
        <v>13</v>
      </c>
      <c r="AP103" s="112">
        <v>1234567891</v>
      </c>
      <c r="AQ103" s="59" t="s">
        <v>8</v>
      </c>
      <c r="AR103" s="73" t="str">
        <f t="shared" si="47"/>
        <v xml:space="preserve">                           0 0      0123  08004061234567891 9</v>
      </c>
      <c r="AS103" s="77">
        <f t="shared" si="48"/>
        <v>61</v>
      </c>
      <c r="AT103" s="73" t="str">
        <f t="shared" si="49"/>
        <v xml:space="preserve">                           0 0      0123  08004061234567891 9</v>
      </c>
      <c r="AU103" s="20">
        <f t="shared" si="50"/>
        <v>61</v>
      </c>
      <c r="AV103" s="110">
        <f t="shared" si="51"/>
        <v>61</v>
      </c>
    </row>
    <row r="104" spans="1:48" s="20" customFormat="1" ht="36.75" customHeight="1" x14ac:dyDescent="0.25">
      <c r="A104" s="59">
        <v>100</v>
      </c>
      <c r="B104" s="78"/>
      <c r="C104" s="103"/>
      <c r="D104" s="103"/>
      <c r="E104" s="78"/>
      <c r="F104" s="78"/>
      <c r="G104" s="78"/>
      <c r="H104" s="79"/>
      <c r="I104" s="81"/>
      <c r="J104" s="78"/>
      <c r="K104" s="78"/>
      <c r="L104" s="82"/>
      <c r="M104" s="78"/>
      <c r="N104" s="59" t="s">
        <v>1</v>
      </c>
      <c r="O104" s="53" t="str">
        <f t="shared" si="27"/>
        <v xml:space="preserve">                           0 0      0123  08004061234567891 9</v>
      </c>
      <c r="P104" s="60">
        <f t="shared" si="28"/>
        <v>61</v>
      </c>
      <c r="R104" s="73" t="s">
        <v>74</v>
      </c>
      <c r="S104" s="73">
        <f t="shared" si="29"/>
        <v>250</v>
      </c>
      <c r="T104" s="73">
        <f t="shared" si="30"/>
        <v>0</v>
      </c>
      <c r="U104" s="73" t="str">
        <f t="shared" si="31"/>
        <v xml:space="preserve">                           </v>
      </c>
      <c r="V104" s="73">
        <f t="shared" si="32"/>
        <v>27</v>
      </c>
      <c r="W104" s="73" t="str">
        <f t="shared" si="33"/>
        <v xml:space="preserve">                           </v>
      </c>
      <c r="X104" s="73">
        <f t="shared" si="34"/>
        <v>27</v>
      </c>
      <c r="Y104" s="73">
        <f t="shared" si="35"/>
        <v>0</v>
      </c>
      <c r="Z104" s="73" t="str">
        <f t="shared" si="36"/>
        <v xml:space="preserve">                           </v>
      </c>
      <c r="AA104" s="73">
        <f t="shared" si="37"/>
        <v>27</v>
      </c>
      <c r="AB104" s="73">
        <f t="shared" si="38"/>
        <v>0</v>
      </c>
      <c r="AC104" s="73">
        <f t="shared" si="39"/>
        <v>1</v>
      </c>
      <c r="AD104" s="73">
        <f t="shared" si="40"/>
        <v>0</v>
      </c>
      <c r="AE104" s="73" t="str">
        <f t="shared" si="41"/>
        <v xml:space="preserve">                           </v>
      </c>
      <c r="AF104" s="73">
        <f t="shared" si="42"/>
        <v>27</v>
      </c>
      <c r="AG104" s="73" t="str">
        <f t="shared" si="43"/>
        <v xml:space="preserve"> </v>
      </c>
      <c r="AH104" s="73">
        <f t="shared" si="44"/>
        <v>1</v>
      </c>
      <c r="AI104" s="73">
        <f t="shared" si="45"/>
        <v>0</v>
      </c>
      <c r="AJ104" s="59" t="s">
        <v>11</v>
      </c>
      <c r="AK104" s="119">
        <v>123</v>
      </c>
      <c r="AL104" s="59" t="s">
        <v>7</v>
      </c>
      <c r="AM104" s="73">
        <f t="shared" si="46"/>
        <v>0</v>
      </c>
      <c r="AN104" s="59" t="s">
        <v>2</v>
      </c>
      <c r="AO104" s="59" t="s">
        <v>13</v>
      </c>
      <c r="AP104" s="112">
        <v>1234567891</v>
      </c>
      <c r="AQ104" s="59" t="s">
        <v>8</v>
      </c>
      <c r="AR104" s="73" t="str">
        <f t="shared" si="47"/>
        <v xml:space="preserve">                           0 0      0123  08004061234567891 9</v>
      </c>
      <c r="AS104" s="77">
        <f t="shared" si="48"/>
        <v>61</v>
      </c>
      <c r="AT104" s="73" t="str">
        <f t="shared" si="49"/>
        <v xml:space="preserve">                           0 0      0123  08004061234567891 9</v>
      </c>
      <c r="AU104" s="20">
        <f t="shared" si="50"/>
        <v>61</v>
      </c>
      <c r="AV104" s="110">
        <f t="shared" si="51"/>
        <v>61</v>
      </c>
    </row>
    <row r="105" spans="1:48" s="20" customFormat="1" ht="36.75" customHeight="1" x14ac:dyDescent="0.25">
      <c r="A105" s="59">
        <v>101</v>
      </c>
      <c r="B105" s="78"/>
      <c r="C105" s="103"/>
      <c r="D105" s="103"/>
      <c r="E105" s="78"/>
      <c r="F105" s="78"/>
      <c r="G105" s="78"/>
      <c r="H105" s="79"/>
      <c r="I105" s="81"/>
      <c r="J105" s="78"/>
      <c r="K105" s="78"/>
      <c r="L105" s="82"/>
      <c r="M105" s="78"/>
      <c r="N105" s="59" t="s">
        <v>1</v>
      </c>
      <c r="O105" s="53" t="str">
        <f t="shared" si="27"/>
        <v xml:space="preserve">                           0 0      0123  08004061234567891 9</v>
      </c>
      <c r="P105" s="60">
        <f t="shared" si="28"/>
        <v>61</v>
      </c>
      <c r="R105" s="73" t="s">
        <v>74</v>
      </c>
      <c r="S105" s="73">
        <f t="shared" si="29"/>
        <v>250</v>
      </c>
      <c r="T105" s="73">
        <f t="shared" si="30"/>
        <v>0</v>
      </c>
      <c r="U105" s="73" t="str">
        <f t="shared" si="31"/>
        <v xml:space="preserve">                           </v>
      </c>
      <c r="V105" s="73">
        <f t="shared" si="32"/>
        <v>27</v>
      </c>
      <c r="W105" s="73" t="str">
        <f t="shared" si="33"/>
        <v xml:space="preserve">                           </v>
      </c>
      <c r="X105" s="73">
        <f t="shared" si="34"/>
        <v>27</v>
      </c>
      <c r="Y105" s="73">
        <f t="shared" si="35"/>
        <v>0</v>
      </c>
      <c r="Z105" s="73" t="str">
        <f t="shared" si="36"/>
        <v xml:space="preserve">                           </v>
      </c>
      <c r="AA105" s="73">
        <f t="shared" si="37"/>
        <v>27</v>
      </c>
      <c r="AB105" s="73">
        <f t="shared" si="38"/>
        <v>0</v>
      </c>
      <c r="AC105" s="73">
        <f t="shared" si="39"/>
        <v>1</v>
      </c>
      <c r="AD105" s="73">
        <f t="shared" si="40"/>
        <v>0</v>
      </c>
      <c r="AE105" s="73" t="str">
        <f t="shared" si="41"/>
        <v xml:space="preserve">                           </v>
      </c>
      <c r="AF105" s="73">
        <f t="shared" si="42"/>
        <v>27</v>
      </c>
      <c r="AG105" s="73" t="str">
        <f t="shared" si="43"/>
        <v xml:space="preserve"> </v>
      </c>
      <c r="AH105" s="73">
        <f t="shared" si="44"/>
        <v>1</v>
      </c>
      <c r="AI105" s="73">
        <f t="shared" si="45"/>
        <v>0</v>
      </c>
      <c r="AJ105" s="59" t="s">
        <v>11</v>
      </c>
      <c r="AK105" s="119">
        <v>123</v>
      </c>
      <c r="AL105" s="59" t="s">
        <v>7</v>
      </c>
      <c r="AM105" s="73">
        <f t="shared" si="46"/>
        <v>0</v>
      </c>
      <c r="AN105" s="59" t="s">
        <v>2</v>
      </c>
      <c r="AO105" s="59" t="s">
        <v>13</v>
      </c>
      <c r="AP105" s="112">
        <v>1234567891</v>
      </c>
      <c r="AQ105" s="59" t="s">
        <v>8</v>
      </c>
      <c r="AR105" s="73" t="str">
        <f t="shared" si="47"/>
        <v xml:space="preserve">                           0 0      0123  08004061234567891 9</v>
      </c>
      <c r="AS105" s="77">
        <f t="shared" si="48"/>
        <v>61</v>
      </c>
      <c r="AT105" s="73" t="str">
        <f t="shared" si="49"/>
        <v xml:space="preserve">                           0 0      0123  08004061234567891 9</v>
      </c>
      <c r="AU105" s="20">
        <f t="shared" si="50"/>
        <v>61</v>
      </c>
      <c r="AV105" s="110">
        <f t="shared" si="51"/>
        <v>61</v>
      </c>
    </row>
    <row r="106" spans="1:48" s="20" customFormat="1" ht="36.75" customHeight="1" x14ac:dyDescent="0.25">
      <c r="A106" s="59">
        <v>102</v>
      </c>
      <c r="B106" s="78"/>
      <c r="C106" s="103"/>
      <c r="D106" s="103"/>
      <c r="E106" s="78"/>
      <c r="F106" s="78"/>
      <c r="G106" s="78"/>
      <c r="H106" s="79"/>
      <c r="I106" s="81"/>
      <c r="J106" s="78"/>
      <c r="K106" s="78"/>
      <c r="L106" s="82"/>
      <c r="M106" s="78"/>
      <c r="N106" s="59" t="s">
        <v>1</v>
      </c>
      <c r="O106" s="53" t="str">
        <f t="shared" si="27"/>
        <v xml:space="preserve">                           0 0      0123  08004061234567891 9</v>
      </c>
      <c r="P106" s="60">
        <f t="shared" si="28"/>
        <v>61</v>
      </c>
      <c r="R106" s="73" t="s">
        <v>74</v>
      </c>
      <c r="S106" s="73">
        <f t="shared" si="29"/>
        <v>250</v>
      </c>
      <c r="T106" s="73">
        <f t="shared" si="30"/>
        <v>0</v>
      </c>
      <c r="U106" s="73" t="str">
        <f t="shared" si="31"/>
        <v xml:space="preserve">                           </v>
      </c>
      <c r="V106" s="73">
        <f t="shared" si="32"/>
        <v>27</v>
      </c>
      <c r="W106" s="73" t="str">
        <f t="shared" si="33"/>
        <v xml:space="preserve">                           </v>
      </c>
      <c r="X106" s="73">
        <f t="shared" si="34"/>
        <v>27</v>
      </c>
      <c r="Y106" s="73">
        <f t="shared" si="35"/>
        <v>0</v>
      </c>
      <c r="Z106" s="73" t="str">
        <f t="shared" si="36"/>
        <v xml:space="preserve">                           </v>
      </c>
      <c r="AA106" s="73">
        <f t="shared" si="37"/>
        <v>27</v>
      </c>
      <c r="AB106" s="73">
        <f t="shared" si="38"/>
        <v>0</v>
      </c>
      <c r="AC106" s="73">
        <f t="shared" si="39"/>
        <v>1</v>
      </c>
      <c r="AD106" s="73">
        <f t="shared" si="40"/>
        <v>0</v>
      </c>
      <c r="AE106" s="73" t="str">
        <f t="shared" si="41"/>
        <v xml:space="preserve">                           </v>
      </c>
      <c r="AF106" s="73">
        <f t="shared" si="42"/>
        <v>27</v>
      </c>
      <c r="AG106" s="73" t="str">
        <f t="shared" si="43"/>
        <v xml:space="preserve"> </v>
      </c>
      <c r="AH106" s="73">
        <f t="shared" si="44"/>
        <v>1</v>
      </c>
      <c r="AI106" s="73">
        <f t="shared" si="45"/>
        <v>0</v>
      </c>
      <c r="AJ106" s="59" t="s">
        <v>11</v>
      </c>
      <c r="AK106" s="119">
        <v>123</v>
      </c>
      <c r="AL106" s="59" t="s">
        <v>7</v>
      </c>
      <c r="AM106" s="73">
        <f t="shared" si="46"/>
        <v>0</v>
      </c>
      <c r="AN106" s="59" t="s">
        <v>2</v>
      </c>
      <c r="AO106" s="59" t="s">
        <v>13</v>
      </c>
      <c r="AP106" s="112">
        <v>1234567891</v>
      </c>
      <c r="AQ106" s="59" t="s">
        <v>8</v>
      </c>
      <c r="AR106" s="73" t="str">
        <f t="shared" si="47"/>
        <v xml:space="preserve">                           0 0      0123  08004061234567891 9</v>
      </c>
      <c r="AS106" s="77">
        <f t="shared" si="48"/>
        <v>61</v>
      </c>
      <c r="AT106" s="73" t="str">
        <f t="shared" si="49"/>
        <v xml:space="preserve">                           0 0      0123  08004061234567891 9</v>
      </c>
      <c r="AU106" s="20">
        <f t="shared" si="50"/>
        <v>61</v>
      </c>
      <c r="AV106" s="110">
        <f t="shared" si="51"/>
        <v>61</v>
      </c>
    </row>
    <row r="107" spans="1:48" s="20" customFormat="1" ht="36.75" customHeight="1" x14ac:dyDescent="0.25">
      <c r="A107" s="59">
        <v>103</v>
      </c>
      <c r="B107" s="78"/>
      <c r="C107" s="103"/>
      <c r="D107" s="103"/>
      <c r="E107" s="78"/>
      <c r="F107" s="78"/>
      <c r="G107" s="78"/>
      <c r="H107" s="79"/>
      <c r="I107" s="81"/>
      <c r="J107" s="78"/>
      <c r="K107" s="78"/>
      <c r="L107" s="82"/>
      <c r="M107" s="78"/>
      <c r="N107" s="59" t="s">
        <v>1</v>
      </c>
      <c r="O107" s="53" t="str">
        <f t="shared" si="27"/>
        <v xml:space="preserve">                           0 0      0123  08004061234567891 9</v>
      </c>
      <c r="P107" s="60">
        <f t="shared" si="28"/>
        <v>61</v>
      </c>
      <c r="R107" s="73" t="s">
        <v>74</v>
      </c>
      <c r="S107" s="73">
        <f t="shared" si="29"/>
        <v>250</v>
      </c>
      <c r="T107" s="73">
        <f t="shared" si="30"/>
        <v>0</v>
      </c>
      <c r="U107" s="73" t="str">
        <f t="shared" si="31"/>
        <v xml:space="preserve">                           </v>
      </c>
      <c r="V107" s="73">
        <f t="shared" si="32"/>
        <v>27</v>
      </c>
      <c r="W107" s="73" t="str">
        <f t="shared" si="33"/>
        <v xml:space="preserve">                           </v>
      </c>
      <c r="X107" s="73">
        <f t="shared" si="34"/>
        <v>27</v>
      </c>
      <c r="Y107" s="73">
        <f t="shared" si="35"/>
        <v>0</v>
      </c>
      <c r="Z107" s="73" t="str">
        <f t="shared" si="36"/>
        <v xml:space="preserve">                           </v>
      </c>
      <c r="AA107" s="73">
        <f t="shared" si="37"/>
        <v>27</v>
      </c>
      <c r="AB107" s="73">
        <f t="shared" si="38"/>
        <v>0</v>
      </c>
      <c r="AC107" s="73">
        <f t="shared" si="39"/>
        <v>1</v>
      </c>
      <c r="AD107" s="73">
        <f t="shared" si="40"/>
        <v>0</v>
      </c>
      <c r="AE107" s="73" t="str">
        <f t="shared" si="41"/>
        <v xml:space="preserve">                           </v>
      </c>
      <c r="AF107" s="73">
        <f t="shared" si="42"/>
        <v>27</v>
      </c>
      <c r="AG107" s="73" t="str">
        <f t="shared" si="43"/>
        <v xml:space="preserve"> </v>
      </c>
      <c r="AH107" s="73">
        <f t="shared" si="44"/>
        <v>1</v>
      </c>
      <c r="AI107" s="73">
        <f t="shared" si="45"/>
        <v>0</v>
      </c>
      <c r="AJ107" s="59" t="s">
        <v>11</v>
      </c>
      <c r="AK107" s="119">
        <v>123</v>
      </c>
      <c r="AL107" s="59" t="s">
        <v>7</v>
      </c>
      <c r="AM107" s="73">
        <f t="shared" si="46"/>
        <v>0</v>
      </c>
      <c r="AN107" s="59" t="s">
        <v>2</v>
      </c>
      <c r="AO107" s="59" t="s">
        <v>13</v>
      </c>
      <c r="AP107" s="112">
        <v>1234567891</v>
      </c>
      <c r="AQ107" s="59" t="s">
        <v>8</v>
      </c>
      <c r="AR107" s="73" t="str">
        <f t="shared" si="47"/>
        <v xml:space="preserve">                           0 0      0123  08004061234567891 9</v>
      </c>
      <c r="AS107" s="77">
        <f t="shared" si="48"/>
        <v>61</v>
      </c>
      <c r="AT107" s="73" t="str">
        <f t="shared" si="49"/>
        <v xml:space="preserve">                           0 0      0123  08004061234567891 9</v>
      </c>
      <c r="AU107" s="20">
        <f t="shared" si="50"/>
        <v>61</v>
      </c>
      <c r="AV107" s="110">
        <f t="shared" si="51"/>
        <v>61</v>
      </c>
    </row>
    <row r="108" spans="1:48" s="20" customFormat="1" ht="36.75" customHeight="1" x14ac:dyDescent="0.25">
      <c r="A108" s="59">
        <v>104</v>
      </c>
      <c r="B108" s="78"/>
      <c r="C108" s="103"/>
      <c r="D108" s="103"/>
      <c r="E108" s="78"/>
      <c r="F108" s="78"/>
      <c r="G108" s="78"/>
      <c r="H108" s="79"/>
      <c r="I108" s="81"/>
      <c r="J108" s="78"/>
      <c r="K108" s="78"/>
      <c r="L108" s="82"/>
      <c r="M108" s="78"/>
      <c r="N108" s="59" t="s">
        <v>1</v>
      </c>
      <c r="O108" s="53" t="str">
        <f t="shared" si="27"/>
        <v xml:space="preserve">                           0 0      0123  08004061234567891 9</v>
      </c>
      <c r="P108" s="60">
        <f t="shared" si="28"/>
        <v>61</v>
      </c>
      <c r="R108" s="73" t="s">
        <v>74</v>
      </c>
      <c r="S108" s="73">
        <f t="shared" si="29"/>
        <v>250</v>
      </c>
      <c r="T108" s="73">
        <f t="shared" si="30"/>
        <v>0</v>
      </c>
      <c r="U108" s="73" t="str">
        <f t="shared" si="31"/>
        <v xml:space="preserve">                           </v>
      </c>
      <c r="V108" s="73">
        <f t="shared" si="32"/>
        <v>27</v>
      </c>
      <c r="W108" s="73" t="str">
        <f t="shared" si="33"/>
        <v xml:space="preserve">                           </v>
      </c>
      <c r="X108" s="73">
        <f t="shared" si="34"/>
        <v>27</v>
      </c>
      <c r="Y108" s="73">
        <f t="shared" si="35"/>
        <v>0</v>
      </c>
      <c r="Z108" s="73" t="str">
        <f t="shared" si="36"/>
        <v xml:space="preserve">                           </v>
      </c>
      <c r="AA108" s="73">
        <f t="shared" si="37"/>
        <v>27</v>
      </c>
      <c r="AB108" s="73">
        <f t="shared" si="38"/>
        <v>0</v>
      </c>
      <c r="AC108" s="73">
        <f t="shared" si="39"/>
        <v>1</v>
      </c>
      <c r="AD108" s="73">
        <f t="shared" si="40"/>
        <v>0</v>
      </c>
      <c r="AE108" s="73" t="str">
        <f t="shared" si="41"/>
        <v xml:space="preserve">                           </v>
      </c>
      <c r="AF108" s="73">
        <f t="shared" si="42"/>
        <v>27</v>
      </c>
      <c r="AG108" s="73" t="str">
        <f t="shared" si="43"/>
        <v xml:space="preserve"> </v>
      </c>
      <c r="AH108" s="73">
        <f t="shared" si="44"/>
        <v>1</v>
      </c>
      <c r="AI108" s="73">
        <f t="shared" si="45"/>
        <v>0</v>
      </c>
      <c r="AJ108" s="59" t="s">
        <v>11</v>
      </c>
      <c r="AK108" s="119">
        <v>123</v>
      </c>
      <c r="AL108" s="59" t="s">
        <v>7</v>
      </c>
      <c r="AM108" s="73">
        <f t="shared" si="46"/>
        <v>0</v>
      </c>
      <c r="AN108" s="59" t="s">
        <v>2</v>
      </c>
      <c r="AO108" s="59" t="s">
        <v>13</v>
      </c>
      <c r="AP108" s="112">
        <v>1234567891</v>
      </c>
      <c r="AQ108" s="59" t="s">
        <v>8</v>
      </c>
      <c r="AR108" s="73" t="str">
        <f t="shared" si="47"/>
        <v xml:space="preserve">                           0 0      0123  08004061234567891 9</v>
      </c>
      <c r="AS108" s="77">
        <f t="shared" si="48"/>
        <v>61</v>
      </c>
      <c r="AT108" s="73" t="str">
        <f t="shared" si="49"/>
        <v xml:space="preserve">                           0 0      0123  08004061234567891 9</v>
      </c>
      <c r="AU108" s="20">
        <f t="shared" si="50"/>
        <v>61</v>
      </c>
      <c r="AV108" s="110">
        <f t="shared" si="51"/>
        <v>61</v>
      </c>
    </row>
    <row r="109" spans="1:48" s="20" customFormat="1" ht="36.75" customHeight="1" x14ac:dyDescent="0.25">
      <c r="A109" s="59">
        <v>105</v>
      </c>
      <c r="B109" s="78"/>
      <c r="C109" s="103"/>
      <c r="D109" s="103"/>
      <c r="E109" s="78"/>
      <c r="F109" s="78"/>
      <c r="G109" s="78"/>
      <c r="H109" s="79"/>
      <c r="I109" s="81"/>
      <c r="J109" s="78"/>
      <c r="K109" s="78"/>
      <c r="L109" s="82"/>
      <c r="M109" s="78"/>
      <c r="N109" s="59" t="s">
        <v>1</v>
      </c>
      <c r="O109" s="53" t="str">
        <f t="shared" si="27"/>
        <v xml:space="preserve">                           0 0      0123  08004061234567891 9</v>
      </c>
      <c r="P109" s="60">
        <f t="shared" si="28"/>
        <v>61</v>
      </c>
      <c r="R109" s="73" t="s">
        <v>74</v>
      </c>
      <c r="S109" s="73">
        <f t="shared" si="29"/>
        <v>250</v>
      </c>
      <c r="T109" s="73">
        <f t="shared" si="30"/>
        <v>0</v>
      </c>
      <c r="U109" s="73" t="str">
        <f t="shared" si="31"/>
        <v xml:space="preserve">                           </v>
      </c>
      <c r="V109" s="73">
        <f t="shared" si="32"/>
        <v>27</v>
      </c>
      <c r="W109" s="73" t="str">
        <f t="shared" si="33"/>
        <v xml:space="preserve">                           </v>
      </c>
      <c r="X109" s="73">
        <f t="shared" si="34"/>
        <v>27</v>
      </c>
      <c r="Y109" s="73">
        <f t="shared" si="35"/>
        <v>0</v>
      </c>
      <c r="Z109" s="73" t="str">
        <f t="shared" si="36"/>
        <v xml:space="preserve">                           </v>
      </c>
      <c r="AA109" s="73">
        <f t="shared" si="37"/>
        <v>27</v>
      </c>
      <c r="AB109" s="73">
        <f t="shared" si="38"/>
        <v>0</v>
      </c>
      <c r="AC109" s="73">
        <f t="shared" si="39"/>
        <v>1</v>
      </c>
      <c r="AD109" s="73">
        <f t="shared" si="40"/>
        <v>0</v>
      </c>
      <c r="AE109" s="73" t="str">
        <f t="shared" si="41"/>
        <v xml:space="preserve">                           </v>
      </c>
      <c r="AF109" s="73">
        <f t="shared" si="42"/>
        <v>27</v>
      </c>
      <c r="AG109" s="73" t="str">
        <f t="shared" si="43"/>
        <v xml:space="preserve"> </v>
      </c>
      <c r="AH109" s="73">
        <f t="shared" si="44"/>
        <v>1</v>
      </c>
      <c r="AI109" s="73">
        <f t="shared" si="45"/>
        <v>0</v>
      </c>
      <c r="AJ109" s="59" t="s">
        <v>11</v>
      </c>
      <c r="AK109" s="119">
        <v>123</v>
      </c>
      <c r="AL109" s="59" t="s">
        <v>7</v>
      </c>
      <c r="AM109" s="73">
        <f t="shared" si="46"/>
        <v>0</v>
      </c>
      <c r="AN109" s="59" t="s">
        <v>2</v>
      </c>
      <c r="AO109" s="59" t="s">
        <v>13</v>
      </c>
      <c r="AP109" s="112">
        <v>1234567891</v>
      </c>
      <c r="AQ109" s="59" t="s">
        <v>8</v>
      </c>
      <c r="AR109" s="73" t="str">
        <f t="shared" si="47"/>
        <v xml:space="preserve">                           0 0      0123  08004061234567891 9</v>
      </c>
      <c r="AS109" s="77">
        <f t="shared" si="48"/>
        <v>61</v>
      </c>
      <c r="AT109" s="73" t="str">
        <f t="shared" si="49"/>
        <v xml:space="preserve">                           0 0      0123  08004061234567891 9</v>
      </c>
      <c r="AU109" s="20">
        <f t="shared" si="50"/>
        <v>61</v>
      </c>
      <c r="AV109" s="110">
        <f t="shared" si="51"/>
        <v>61</v>
      </c>
    </row>
    <row r="110" spans="1:48" s="20" customFormat="1" ht="36.75" customHeight="1" x14ac:dyDescent="0.25">
      <c r="A110" s="59">
        <v>106</v>
      </c>
      <c r="B110" s="78"/>
      <c r="C110" s="103"/>
      <c r="D110" s="103"/>
      <c r="E110" s="78"/>
      <c r="F110" s="78"/>
      <c r="G110" s="78"/>
      <c r="H110" s="79"/>
      <c r="I110" s="81"/>
      <c r="J110" s="78"/>
      <c r="K110" s="78"/>
      <c r="L110" s="82"/>
      <c r="M110" s="78"/>
      <c r="N110" s="59" t="s">
        <v>1</v>
      </c>
      <c r="O110" s="53" t="str">
        <f t="shared" si="27"/>
        <v xml:space="preserve">                           0 0      0123  08004061234567891 9</v>
      </c>
      <c r="P110" s="60">
        <f t="shared" si="28"/>
        <v>61</v>
      </c>
      <c r="R110" s="73" t="s">
        <v>74</v>
      </c>
      <c r="S110" s="73">
        <f t="shared" si="29"/>
        <v>250</v>
      </c>
      <c r="T110" s="73">
        <f t="shared" si="30"/>
        <v>0</v>
      </c>
      <c r="U110" s="73" t="str">
        <f t="shared" si="31"/>
        <v xml:space="preserve">                           </v>
      </c>
      <c r="V110" s="73">
        <f t="shared" si="32"/>
        <v>27</v>
      </c>
      <c r="W110" s="73" t="str">
        <f t="shared" si="33"/>
        <v xml:space="preserve">                           </v>
      </c>
      <c r="X110" s="73">
        <f t="shared" si="34"/>
        <v>27</v>
      </c>
      <c r="Y110" s="73">
        <f t="shared" si="35"/>
        <v>0</v>
      </c>
      <c r="Z110" s="73" t="str">
        <f t="shared" si="36"/>
        <v xml:space="preserve">                           </v>
      </c>
      <c r="AA110" s="73">
        <f t="shared" si="37"/>
        <v>27</v>
      </c>
      <c r="AB110" s="73">
        <f t="shared" si="38"/>
        <v>0</v>
      </c>
      <c r="AC110" s="73">
        <f t="shared" si="39"/>
        <v>1</v>
      </c>
      <c r="AD110" s="73">
        <f t="shared" si="40"/>
        <v>0</v>
      </c>
      <c r="AE110" s="73" t="str">
        <f t="shared" si="41"/>
        <v xml:space="preserve">                           </v>
      </c>
      <c r="AF110" s="73">
        <f t="shared" si="42"/>
        <v>27</v>
      </c>
      <c r="AG110" s="73" t="str">
        <f t="shared" si="43"/>
        <v xml:space="preserve"> </v>
      </c>
      <c r="AH110" s="73">
        <f t="shared" si="44"/>
        <v>1</v>
      </c>
      <c r="AI110" s="73">
        <f t="shared" si="45"/>
        <v>0</v>
      </c>
      <c r="AJ110" s="59" t="s">
        <v>11</v>
      </c>
      <c r="AK110" s="119">
        <v>123</v>
      </c>
      <c r="AL110" s="59" t="s">
        <v>7</v>
      </c>
      <c r="AM110" s="73">
        <f t="shared" si="46"/>
        <v>0</v>
      </c>
      <c r="AN110" s="59" t="s">
        <v>2</v>
      </c>
      <c r="AO110" s="59" t="s">
        <v>13</v>
      </c>
      <c r="AP110" s="112">
        <v>1234567891</v>
      </c>
      <c r="AQ110" s="59" t="s">
        <v>8</v>
      </c>
      <c r="AR110" s="73" t="str">
        <f t="shared" si="47"/>
        <v xml:space="preserve">                           0 0      0123  08004061234567891 9</v>
      </c>
      <c r="AS110" s="77">
        <f t="shared" si="48"/>
        <v>61</v>
      </c>
      <c r="AT110" s="73" t="str">
        <f t="shared" si="49"/>
        <v xml:space="preserve">                           0 0      0123  08004061234567891 9</v>
      </c>
      <c r="AU110" s="20">
        <f t="shared" si="50"/>
        <v>61</v>
      </c>
      <c r="AV110" s="110">
        <f t="shared" si="51"/>
        <v>61</v>
      </c>
    </row>
    <row r="111" spans="1:48" s="20" customFormat="1" ht="36.75" customHeight="1" x14ac:dyDescent="0.25">
      <c r="A111" s="59">
        <v>107</v>
      </c>
      <c r="B111" s="78"/>
      <c r="C111" s="103"/>
      <c r="D111" s="103"/>
      <c r="E111" s="78"/>
      <c r="F111" s="78"/>
      <c r="G111" s="78"/>
      <c r="H111" s="79"/>
      <c r="I111" s="81"/>
      <c r="J111" s="78"/>
      <c r="K111" s="78"/>
      <c r="L111" s="82"/>
      <c r="M111" s="78"/>
      <c r="N111" s="59" t="s">
        <v>1</v>
      </c>
      <c r="O111" s="53" t="str">
        <f t="shared" si="27"/>
        <v xml:space="preserve">                           0 0      0123  08004061234567891 9</v>
      </c>
      <c r="P111" s="60">
        <f t="shared" si="28"/>
        <v>61</v>
      </c>
      <c r="R111" s="73" t="s">
        <v>74</v>
      </c>
      <c r="S111" s="73">
        <f t="shared" si="29"/>
        <v>250</v>
      </c>
      <c r="T111" s="73">
        <f t="shared" si="30"/>
        <v>0</v>
      </c>
      <c r="U111" s="73" t="str">
        <f t="shared" si="31"/>
        <v xml:space="preserve">                           </v>
      </c>
      <c r="V111" s="73">
        <f t="shared" si="32"/>
        <v>27</v>
      </c>
      <c r="W111" s="73" t="str">
        <f t="shared" si="33"/>
        <v xml:space="preserve">                           </v>
      </c>
      <c r="X111" s="73">
        <f t="shared" si="34"/>
        <v>27</v>
      </c>
      <c r="Y111" s="73">
        <f t="shared" si="35"/>
        <v>0</v>
      </c>
      <c r="Z111" s="73" t="str">
        <f t="shared" si="36"/>
        <v xml:space="preserve">                           </v>
      </c>
      <c r="AA111" s="73">
        <f t="shared" si="37"/>
        <v>27</v>
      </c>
      <c r="AB111" s="73">
        <f t="shared" si="38"/>
        <v>0</v>
      </c>
      <c r="AC111" s="73">
        <f t="shared" si="39"/>
        <v>1</v>
      </c>
      <c r="AD111" s="73">
        <f t="shared" si="40"/>
        <v>0</v>
      </c>
      <c r="AE111" s="73" t="str">
        <f t="shared" si="41"/>
        <v xml:space="preserve">                           </v>
      </c>
      <c r="AF111" s="73">
        <f t="shared" si="42"/>
        <v>27</v>
      </c>
      <c r="AG111" s="73" t="str">
        <f t="shared" si="43"/>
        <v xml:space="preserve"> </v>
      </c>
      <c r="AH111" s="73">
        <f t="shared" si="44"/>
        <v>1</v>
      </c>
      <c r="AI111" s="73">
        <f t="shared" si="45"/>
        <v>0</v>
      </c>
      <c r="AJ111" s="59" t="s">
        <v>11</v>
      </c>
      <c r="AK111" s="119">
        <v>123</v>
      </c>
      <c r="AL111" s="59" t="s">
        <v>7</v>
      </c>
      <c r="AM111" s="73">
        <f t="shared" si="46"/>
        <v>0</v>
      </c>
      <c r="AN111" s="59" t="s">
        <v>2</v>
      </c>
      <c r="AO111" s="59" t="s">
        <v>13</v>
      </c>
      <c r="AP111" s="112">
        <v>1234567891</v>
      </c>
      <c r="AQ111" s="59" t="s">
        <v>8</v>
      </c>
      <c r="AR111" s="73" t="str">
        <f t="shared" si="47"/>
        <v xml:space="preserve">                           0 0      0123  08004061234567891 9</v>
      </c>
      <c r="AS111" s="77">
        <f t="shared" si="48"/>
        <v>61</v>
      </c>
      <c r="AT111" s="73" t="str">
        <f t="shared" si="49"/>
        <v xml:space="preserve">                           0 0      0123  08004061234567891 9</v>
      </c>
      <c r="AU111" s="20">
        <f t="shared" si="50"/>
        <v>61</v>
      </c>
      <c r="AV111" s="110">
        <f t="shared" si="51"/>
        <v>61</v>
      </c>
    </row>
    <row r="112" spans="1:48" s="20" customFormat="1" ht="36.75" customHeight="1" x14ac:dyDescent="0.25">
      <c r="A112" s="59">
        <v>108</v>
      </c>
      <c r="B112" s="78"/>
      <c r="C112" s="103"/>
      <c r="D112" s="103"/>
      <c r="E112" s="78"/>
      <c r="F112" s="78"/>
      <c r="G112" s="78"/>
      <c r="H112" s="79"/>
      <c r="I112" s="81"/>
      <c r="J112" s="78"/>
      <c r="K112" s="78"/>
      <c r="L112" s="82"/>
      <c r="M112" s="78"/>
      <c r="N112" s="59" t="s">
        <v>1</v>
      </c>
      <c r="O112" s="53" t="str">
        <f t="shared" si="27"/>
        <v xml:space="preserve">                           0 0      0123  08004061234567891 9</v>
      </c>
      <c r="P112" s="60">
        <f t="shared" si="28"/>
        <v>61</v>
      </c>
      <c r="R112" s="73" t="s">
        <v>74</v>
      </c>
      <c r="S112" s="73">
        <f t="shared" si="29"/>
        <v>250</v>
      </c>
      <c r="T112" s="73">
        <f t="shared" si="30"/>
        <v>0</v>
      </c>
      <c r="U112" s="73" t="str">
        <f t="shared" si="31"/>
        <v xml:space="preserve">                           </v>
      </c>
      <c r="V112" s="73">
        <f t="shared" si="32"/>
        <v>27</v>
      </c>
      <c r="W112" s="73" t="str">
        <f t="shared" si="33"/>
        <v xml:space="preserve">                           </v>
      </c>
      <c r="X112" s="73">
        <f t="shared" si="34"/>
        <v>27</v>
      </c>
      <c r="Y112" s="73">
        <f t="shared" si="35"/>
        <v>0</v>
      </c>
      <c r="Z112" s="73" t="str">
        <f t="shared" si="36"/>
        <v xml:space="preserve">                           </v>
      </c>
      <c r="AA112" s="73">
        <f t="shared" si="37"/>
        <v>27</v>
      </c>
      <c r="AB112" s="73">
        <f t="shared" si="38"/>
        <v>0</v>
      </c>
      <c r="AC112" s="73">
        <f t="shared" si="39"/>
        <v>1</v>
      </c>
      <c r="AD112" s="73">
        <f t="shared" si="40"/>
        <v>0</v>
      </c>
      <c r="AE112" s="73" t="str">
        <f t="shared" si="41"/>
        <v xml:space="preserve">                           </v>
      </c>
      <c r="AF112" s="73">
        <f t="shared" si="42"/>
        <v>27</v>
      </c>
      <c r="AG112" s="73" t="str">
        <f t="shared" si="43"/>
        <v xml:space="preserve"> </v>
      </c>
      <c r="AH112" s="73">
        <f t="shared" si="44"/>
        <v>1</v>
      </c>
      <c r="AI112" s="73">
        <f t="shared" si="45"/>
        <v>0</v>
      </c>
      <c r="AJ112" s="59" t="s">
        <v>11</v>
      </c>
      <c r="AK112" s="119">
        <v>123</v>
      </c>
      <c r="AL112" s="59" t="s">
        <v>7</v>
      </c>
      <c r="AM112" s="73">
        <f t="shared" si="46"/>
        <v>0</v>
      </c>
      <c r="AN112" s="59" t="s">
        <v>2</v>
      </c>
      <c r="AO112" s="59" t="s">
        <v>13</v>
      </c>
      <c r="AP112" s="112">
        <v>1234567891</v>
      </c>
      <c r="AQ112" s="59" t="s">
        <v>8</v>
      </c>
      <c r="AR112" s="73" t="str">
        <f t="shared" si="47"/>
        <v xml:space="preserve">                           0 0      0123  08004061234567891 9</v>
      </c>
      <c r="AS112" s="77">
        <f t="shared" si="48"/>
        <v>61</v>
      </c>
      <c r="AT112" s="73" t="str">
        <f t="shared" si="49"/>
        <v xml:space="preserve">                           0 0      0123  08004061234567891 9</v>
      </c>
      <c r="AU112" s="20">
        <f t="shared" si="50"/>
        <v>61</v>
      </c>
      <c r="AV112" s="110">
        <f t="shared" si="51"/>
        <v>61</v>
      </c>
    </row>
    <row r="113" spans="1:48" s="20" customFormat="1" ht="36.75" customHeight="1" x14ac:dyDescent="0.25">
      <c r="A113" s="59">
        <v>109</v>
      </c>
      <c r="B113" s="78"/>
      <c r="C113" s="103"/>
      <c r="D113" s="103"/>
      <c r="E113" s="78"/>
      <c r="F113" s="78"/>
      <c r="G113" s="78"/>
      <c r="H113" s="79"/>
      <c r="I113" s="81"/>
      <c r="J113" s="78"/>
      <c r="K113" s="78"/>
      <c r="L113" s="82"/>
      <c r="M113" s="78"/>
      <c r="N113" s="59" t="s">
        <v>1</v>
      </c>
      <c r="O113" s="53" t="str">
        <f t="shared" si="27"/>
        <v xml:space="preserve">                           0 0      0123  08004061234567891 9</v>
      </c>
      <c r="P113" s="60">
        <f t="shared" si="28"/>
        <v>61</v>
      </c>
      <c r="R113" s="73" t="s">
        <v>74</v>
      </c>
      <c r="S113" s="73">
        <f t="shared" si="29"/>
        <v>250</v>
      </c>
      <c r="T113" s="73">
        <f t="shared" si="30"/>
        <v>0</v>
      </c>
      <c r="U113" s="73" t="str">
        <f t="shared" si="31"/>
        <v xml:space="preserve">                           </v>
      </c>
      <c r="V113" s="73">
        <f t="shared" si="32"/>
        <v>27</v>
      </c>
      <c r="W113" s="73" t="str">
        <f t="shared" si="33"/>
        <v xml:space="preserve">                           </v>
      </c>
      <c r="X113" s="73">
        <f t="shared" si="34"/>
        <v>27</v>
      </c>
      <c r="Y113" s="73">
        <f t="shared" si="35"/>
        <v>0</v>
      </c>
      <c r="Z113" s="73" t="str">
        <f t="shared" si="36"/>
        <v xml:space="preserve">                           </v>
      </c>
      <c r="AA113" s="73">
        <f t="shared" si="37"/>
        <v>27</v>
      </c>
      <c r="AB113" s="73">
        <f t="shared" si="38"/>
        <v>0</v>
      </c>
      <c r="AC113" s="73">
        <f t="shared" si="39"/>
        <v>1</v>
      </c>
      <c r="AD113" s="73">
        <f t="shared" si="40"/>
        <v>0</v>
      </c>
      <c r="AE113" s="73" t="str">
        <f t="shared" si="41"/>
        <v xml:space="preserve">                           </v>
      </c>
      <c r="AF113" s="73">
        <f t="shared" si="42"/>
        <v>27</v>
      </c>
      <c r="AG113" s="73" t="str">
        <f t="shared" si="43"/>
        <v xml:space="preserve"> </v>
      </c>
      <c r="AH113" s="73">
        <f t="shared" si="44"/>
        <v>1</v>
      </c>
      <c r="AI113" s="73">
        <f t="shared" si="45"/>
        <v>0</v>
      </c>
      <c r="AJ113" s="59" t="s">
        <v>11</v>
      </c>
      <c r="AK113" s="119">
        <v>123</v>
      </c>
      <c r="AL113" s="59" t="s">
        <v>7</v>
      </c>
      <c r="AM113" s="73">
        <f t="shared" si="46"/>
        <v>0</v>
      </c>
      <c r="AN113" s="59" t="s">
        <v>2</v>
      </c>
      <c r="AO113" s="59" t="s">
        <v>13</v>
      </c>
      <c r="AP113" s="112">
        <v>1234567891</v>
      </c>
      <c r="AQ113" s="59" t="s">
        <v>8</v>
      </c>
      <c r="AR113" s="73" t="str">
        <f t="shared" si="47"/>
        <v xml:space="preserve">                           0 0      0123  08004061234567891 9</v>
      </c>
      <c r="AS113" s="77">
        <f t="shared" si="48"/>
        <v>61</v>
      </c>
      <c r="AT113" s="73" t="str">
        <f t="shared" si="49"/>
        <v xml:space="preserve">                           0 0      0123  08004061234567891 9</v>
      </c>
      <c r="AU113" s="20">
        <f t="shared" si="50"/>
        <v>61</v>
      </c>
      <c r="AV113" s="110">
        <f t="shared" si="51"/>
        <v>61</v>
      </c>
    </row>
    <row r="114" spans="1:48" s="20" customFormat="1" ht="36.75" customHeight="1" x14ac:dyDescent="0.25">
      <c r="A114" s="59">
        <v>110</v>
      </c>
      <c r="B114" s="78"/>
      <c r="C114" s="103"/>
      <c r="D114" s="103"/>
      <c r="E114" s="78"/>
      <c r="F114" s="78"/>
      <c r="G114" s="78"/>
      <c r="H114" s="79"/>
      <c r="I114" s="81"/>
      <c r="J114" s="78"/>
      <c r="K114" s="78"/>
      <c r="L114" s="82"/>
      <c r="M114" s="78"/>
      <c r="N114" s="59" t="s">
        <v>1</v>
      </c>
      <c r="O114" s="53" t="str">
        <f t="shared" si="27"/>
        <v xml:space="preserve">                           0 0      0123  08004061234567891 9</v>
      </c>
      <c r="P114" s="60">
        <f t="shared" si="28"/>
        <v>61</v>
      </c>
      <c r="R114" s="73" t="s">
        <v>74</v>
      </c>
      <c r="S114" s="73">
        <f t="shared" si="29"/>
        <v>250</v>
      </c>
      <c r="T114" s="73">
        <f t="shared" si="30"/>
        <v>0</v>
      </c>
      <c r="U114" s="73" t="str">
        <f t="shared" si="31"/>
        <v xml:space="preserve">                           </v>
      </c>
      <c r="V114" s="73">
        <f t="shared" si="32"/>
        <v>27</v>
      </c>
      <c r="W114" s="73" t="str">
        <f t="shared" si="33"/>
        <v xml:space="preserve">                           </v>
      </c>
      <c r="X114" s="73">
        <f t="shared" si="34"/>
        <v>27</v>
      </c>
      <c r="Y114" s="73">
        <f t="shared" si="35"/>
        <v>0</v>
      </c>
      <c r="Z114" s="73" t="str">
        <f t="shared" si="36"/>
        <v xml:space="preserve">                           </v>
      </c>
      <c r="AA114" s="73">
        <f t="shared" si="37"/>
        <v>27</v>
      </c>
      <c r="AB114" s="73">
        <f t="shared" si="38"/>
        <v>0</v>
      </c>
      <c r="AC114" s="73">
        <f t="shared" si="39"/>
        <v>1</v>
      </c>
      <c r="AD114" s="73">
        <f t="shared" si="40"/>
        <v>0</v>
      </c>
      <c r="AE114" s="73" t="str">
        <f t="shared" si="41"/>
        <v xml:space="preserve">                           </v>
      </c>
      <c r="AF114" s="73">
        <f t="shared" si="42"/>
        <v>27</v>
      </c>
      <c r="AG114" s="73" t="str">
        <f t="shared" si="43"/>
        <v xml:space="preserve"> </v>
      </c>
      <c r="AH114" s="73">
        <f t="shared" si="44"/>
        <v>1</v>
      </c>
      <c r="AI114" s="73">
        <f t="shared" si="45"/>
        <v>0</v>
      </c>
      <c r="AJ114" s="59" t="s">
        <v>11</v>
      </c>
      <c r="AK114" s="119">
        <v>123</v>
      </c>
      <c r="AL114" s="59" t="s">
        <v>7</v>
      </c>
      <c r="AM114" s="73">
        <f t="shared" si="46"/>
        <v>0</v>
      </c>
      <c r="AN114" s="59" t="s">
        <v>2</v>
      </c>
      <c r="AO114" s="59" t="s">
        <v>13</v>
      </c>
      <c r="AP114" s="112">
        <v>1234567891</v>
      </c>
      <c r="AQ114" s="59" t="s">
        <v>8</v>
      </c>
      <c r="AR114" s="73" t="str">
        <f t="shared" si="47"/>
        <v xml:space="preserve">                           0 0      0123  08004061234567891 9</v>
      </c>
      <c r="AS114" s="77">
        <f t="shared" si="48"/>
        <v>61</v>
      </c>
      <c r="AT114" s="73" t="str">
        <f t="shared" si="49"/>
        <v xml:space="preserve">                           0 0      0123  08004061234567891 9</v>
      </c>
      <c r="AU114" s="20">
        <f t="shared" si="50"/>
        <v>61</v>
      </c>
      <c r="AV114" s="110">
        <f t="shared" si="51"/>
        <v>61</v>
      </c>
    </row>
    <row r="115" spans="1:48" s="20" customFormat="1" ht="36.75" customHeight="1" x14ac:dyDescent="0.25">
      <c r="A115" s="59">
        <v>111</v>
      </c>
      <c r="B115" s="78"/>
      <c r="C115" s="103"/>
      <c r="D115" s="103"/>
      <c r="E115" s="78"/>
      <c r="F115" s="78"/>
      <c r="G115" s="78"/>
      <c r="H115" s="79"/>
      <c r="I115" s="81"/>
      <c r="J115" s="78"/>
      <c r="K115" s="78"/>
      <c r="L115" s="82"/>
      <c r="M115" s="78"/>
      <c r="N115" s="59" t="s">
        <v>1</v>
      </c>
      <c r="O115" s="53" t="str">
        <f t="shared" si="27"/>
        <v xml:space="preserve">                           0 0      0123  08004061234567891 9</v>
      </c>
      <c r="P115" s="60">
        <f t="shared" si="28"/>
        <v>61</v>
      </c>
      <c r="R115" s="73" t="s">
        <v>74</v>
      </c>
      <c r="S115" s="73">
        <f t="shared" si="29"/>
        <v>250</v>
      </c>
      <c r="T115" s="73">
        <f t="shared" si="30"/>
        <v>0</v>
      </c>
      <c r="U115" s="73" t="str">
        <f t="shared" si="31"/>
        <v xml:space="preserve">                           </v>
      </c>
      <c r="V115" s="73">
        <f t="shared" si="32"/>
        <v>27</v>
      </c>
      <c r="W115" s="73" t="str">
        <f t="shared" si="33"/>
        <v xml:space="preserve">                           </v>
      </c>
      <c r="X115" s="73">
        <f t="shared" si="34"/>
        <v>27</v>
      </c>
      <c r="Y115" s="73">
        <f t="shared" si="35"/>
        <v>0</v>
      </c>
      <c r="Z115" s="73" t="str">
        <f t="shared" si="36"/>
        <v xml:space="preserve">                           </v>
      </c>
      <c r="AA115" s="73">
        <f t="shared" si="37"/>
        <v>27</v>
      </c>
      <c r="AB115" s="73">
        <f t="shared" si="38"/>
        <v>0</v>
      </c>
      <c r="AC115" s="73">
        <f t="shared" si="39"/>
        <v>1</v>
      </c>
      <c r="AD115" s="73">
        <f t="shared" si="40"/>
        <v>0</v>
      </c>
      <c r="AE115" s="73" t="str">
        <f t="shared" si="41"/>
        <v xml:space="preserve">                           </v>
      </c>
      <c r="AF115" s="73">
        <f t="shared" si="42"/>
        <v>27</v>
      </c>
      <c r="AG115" s="73" t="str">
        <f t="shared" si="43"/>
        <v xml:space="preserve"> </v>
      </c>
      <c r="AH115" s="73">
        <f t="shared" si="44"/>
        <v>1</v>
      </c>
      <c r="AI115" s="73">
        <f t="shared" si="45"/>
        <v>0</v>
      </c>
      <c r="AJ115" s="59" t="s">
        <v>11</v>
      </c>
      <c r="AK115" s="119">
        <v>123</v>
      </c>
      <c r="AL115" s="59" t="s">
        <v>7</v>
      </c>
      <c r="AM115" s="73">
        <f t="shared" si="46"/>
        <v>0</v>
      </c>
      <c r="AN115" s="59" t="s">
        <v>2</v>
      </c>
      <c r="AO115" s="59" t="s">
        <v>13</v>
      </c>
      <c r="AP115" s="112">
        <v>1234567891</v>
      </c>
      <c r="AQ115" s="59" t="s">
        <v>8</v>
      </c>
      <c r="AR115" s="73" t="str">
        <f t="shared" si="47"/>
        <v xml:space="preserve">                           0 0      0123  08004061234567891 9</v>
      </c>
      <c r="AS115" s="77">
        <f t="shared" si="48"/>
        <v>61</v>
      </c>
      <c r="AT115" s="73" t="str">
        <f t="shared" si="49"/>
        <v xml:space="preserve">                           0 0      0123  08004061234567891 9</v>
      </c>
      <c r="AU115" s="20">
        <f t="shared" si="50"/>
        <v>61</v>
      </c>
      <c r="AV115" s="110">
        <f t="shared" si="51"/>
        <v>61</v>
      </c>
    </row>
    <row r="116" spans="1:48" s="20" customFormat="1" ht="36.75" customHeight="1" x14ac:dyDescent="0.25">
      <c r="A116" s="59">
        <v>112</v>
      </c>
      <c r="B116" s="78"/>
      <c r="C116" s="103"/>
      <c r="D116" s="103"/>
      <c r="E116" s="78"/>
      <c r="F116" s="78"/>
      <c r="G116" s="78"/>
      <c r="H116" s="79"/>
      <c r="I116" s="81"/>
      <c r="J116" s="78"/>
      <c r="K116" s="78"/>
      <c r="L116" s="82"/>
      <c r="M116" s="78"/>
      <c r="N116" s="59" t="s">
        <v>1</v>
      </c>
      <c r="O116" s="53" t="str">
        <f t="shared" si="27"/>
        <v xml:space="preserve">                           0 0      0123  08004061234567891 9</v>
      </c>
      <c r="P116" s="60">
        <f t="shared" si="28"/>
        <v>61</v>
      </c>
      <c r="R116" s="73" t="s">
        <v>74</v>
      </c>
      <c r="S116" s="73">
        <f t="shared" si="29"/>
        <v>250</v>
      </c>
      <c r="T116" s="73">
        <f t="shared" si="30"/>
        <v>0</v>
      </c>
      <c r="U116" s="73" t="str">
        <f t="shared" si="31"/>
        <v xml:space="preserve">                           </v>
      </c>
      <c r="V116" s="73">
        <f t="shared" si="32"/>
        <v>27</v>
      </c>
      <c r="W116" s="73" t="str">
        <f t="shared" si="33"/>
        <v xml:space="preserve">                           </v>
      </c>
      <c r="X116" s="73">
        <f t="shared" si="34"/>
        <v>27</v>
      </c>
      <c r="Y116" s="73">
        <f t="shared" si="35"/>
        <v>0</v>
      </c>
      <c r="Z116" s="73" t="str">
        <f t="shared" si="36"/>
        <v xml:space="preserve">                           </v>
      </c>
      <c r="AA116" s="73">
        <f t="shared" si="37"/>
        <v>27</v>
      </c>
      <c r="AB116" s="73">
        <f t="shared" si="38"/>
        <v>0</v>
      </c>
      <c r="AC116" s="73">
        <f t="shared" si="39"/>
        <v>1</v>
      </c>
      <c r="AD116" s="73">
        <f t="shared" si="40"/>
        <v>0</v>
      </c>
      <c r="AE116" s="73" t="str">
        <f t="shared" si="41"/>
        <v xml:space="preserve">                           </v>
      </c>
      <c r="AF116" s="73">
        <f t="shared" si="42"/>
        <v>27</v>
      </c>
      <c r="AG116" s="73" t="str">
        <f t="shared" si="43"/>
        <v xml:space="preserve"> </v>
      </c>
      <c r="AH116" s="73">
        <f t="shared" si="44"/>
        <v>1</v>
      </c>
      <c r="AI116" s="73">
        <f t="shared" si="45"/>
        <v>0</v>
      </c>
      <c r="AJ116" s="59" t="s">
        <v>11</v>
      </c>
      <c r="AK116" s="119">
        <v>123</v>
      </c>
      <c r="AL116" s="59" t="s">
        <v>7</v>
      </c>
      <c r="AM116" s="73">
        <f t="shared" si="46"/>
        <v>0</v>
      </c>
      <c r="AN116" s="59" t="s">
        <v>2</v>
      </c>
      <c r="AO116" s="59" t="s">
        <v>13</v>
      </c>
      <c r="AP116" s="112">
        <v>1234567891</v>
      </c>
      <c r="AQ116" s="59" t="s">
        <v>8</v>
      </c>
      <c r="AR116" s="73" t="str">
        <f t="shared" si="47"/>
        <v xml:space="preserve">                           0 0      0123  08004061234567891 9</v>
      </c>
      <c r="AS116" s="77">
        <f t="shared" si="48"/>
        <v>61</v>
      </c>
      <c r="AT116" s="73" t="str">
        <f t="shared" si="49"/>
        <v xml:space="preserve">                           0 0      0123  08004061234567891 9</v>
      </c>
      <c r="AU116" s="20">
        <f t="shared" si="50"/>
        <v>61</v>
      </c>
      <c r="AV116" s="110">
        <f t="shared" si="51"/>
        <v>61</v>
      </c>
    </row>
    <row r="117" spans="1:48" s="20" customFormat="1" ht="36.75" customHeight="1" x14ac:dyDescent="0.25">
      <c r="A117" s="59">
        <v>113</v>
      </c>
      <c r="B117" s="78"/>
      <c r="C117" s="103"/>
      <c r="D117" s="103"/>
      <c r="E117" s="78"/>
      <c r="F117" s="78"/>
      <c r="G117" s="78"/>
      <c r="H117" s="79"/>
      <c r="I117" s="81"/>
      <c r="J117" s="78"/>
      <c r="K117" s="78"/>
      <c r="L117" s="82"/>
      <c r="M117" s="78"/>
      <c r="N117" s="59" t="s">
        <v>1</v>
      </c>
      <c r="O117" s="53" t="str">
        <f t="shared" si="27"/>
        <v xml:space="preserve">                           0 0      0123  08004061234567891 9</v>
      </c>
      <c r="P117" s="60">
        <f t="shared" si="28"/>
        <v>61</v>
      </c>
      <c r="R117" s="73" t="s">
        <v>74</v>
      </c>
      <c r="S117" s="73">
        <f t="shared" si="29"/>
        <v>250</v>
      </c>
      <c r="T117" s="73">
        <f t="shared" si="30"/>
        <v>0</v>
      </c>
      <c r="U117" s="73" t="str">
        <f t="shared" si="31"/>
        <v xml:space="preserve">                           </v>
      </c>
      <c r="V117" s="73">
        <f t="shared" si="32"/>
        <v>27</v>
      </c>
      <c r="W117" s="73" t="str">
        <f t="shared" si="33"/>
        <v xml:space="preserve">                           </v>
      </c>
      <c r="X117" s="73">
        <f t="shared" si="34"/>
        <v>27</v>
      </c>
      <c r="Y117" s="73">
        <f t="shared" si="35"/>
        <v>0</v>
      </c>
      <c r="Z117" s="73" t="str">
        <f t="shared" si="36"/>
        <v xml:space="preserve">                           </v>
      </c>
      <c r="AA117" s="73">
        <f t="shared" si="37"/>
        <v>27</v>
      </c>
      <c r="AB117" s="73">
        <f t="shared" si="38"/>
        <v>0</v>
      </c>
      <c r="AC117" s="73">
        <f t="shared" si="39"/>
        <v>1</v>
      </c>
      <c r="AD117" s="73">
        <f t="shared" si="40"/>
        <v>0</v>
      </c>
      <c r="AE117" s="73" t="str">
        <f t="shared" si="41"/>
        <v xml:space="preserve">                           </v>
      </c>
      <c r="AF117" s="73">
        <f t="shared" si="42"/>
        <v>27</v>
      </c>
      <c r="AG117" s="73" t="str">
        <f t="shared" si="43"/>
        <v xml:space="preserve"> </v>
      </c>
      <c r="AH117" s="73">
        <f t="shared" si="44"/>
        <v>1</v>
      </c>
      <c r="AI117" s="73">
        <f t="shared" si="45"/>
        <v>0</v>
      </c>
      <c r="AJ117" s="59" t="s">
        <v>11</v>
      </c>
      <c r="AK117" s="119">
        <v>123</v>
      </c>
      <c r="AL117" s="59" t="s">
        <v>7</v>
      </c>
      <c r="AM117" s="73">
        <f t="shared" si="46"/>
        <v>0</v>
      </c>
      <c r="AN117" s="59" t="s">
        <v>2</v>
      </c>
      <c r="AO117" s="59" t="s">
        <v>13</v>
      </c>
      <c r="AP117" s="112">
        <v>1234567891</v>
      </c>
      <c r="AQ117" s="59" t="s">
        <v>8</v>
      </c>
      <c r="AR117" s="73" t="str">
        <f t="shared" si="47"/>
        <v xml:space="preserve">                           0 0      0123  08004061234567891 9</v>
      </c>
      <c r="AS117" s="77">
        <f t="shared" si="48"/>
        <v>61</v>
      </c>
      <c r="AT117" s="73" t="str">
        <f t="shared" si="49"/>
        <v xml:space="preserve">                           0 0      0123  08004061234567891 9</v>
      </c>
      <c r="AU117" s="20">
        <f t="shared" si="50"/>
        <v>61</v>
      </c>
      <c r="AV117" s="110">
        <f t="shared" si="51"/>
        <v>61</v>
      </c>
    </row>
    <row r="118" spans="1:48" s="20" customFormat="1" ht="36.75" customHeight="1" x14ac:dyDescent="0.25">
      <c r="A118" s="59">
        <v>114</v>
      </c>
      <c r="B118" s="78"/>
      <c r="C118" s="103"/>
      <c r="D118" s="103"/>
      <c r="E118" s="78"/>
      <c r="F118" s="78"/>
      <c r="G118" s="78"/>
      <c r="H118" s="79"/>
      <c r="I118" s="81"/>
      <c r="J118" s="78"/>
      <c r="K118" s="78"/>
      <c r="L118" s="82"/>
      <c r="M118" s="78"/>
      <c r="N118" s="59" t="s">
        <v>1</v>
      </c>
      <c r="O118" s="53" t="str">
        <f t="shared" si="27"/>
        <v xml:space="preserve">                           0 0      0123  08004061234567891 9</v>
      </c>
      <c r="P118" s="60">
        <f t="shared" si="28"/>
        <v>61</v>
      </c>
      <c r="R118" s="73" t="s">
        <v>74</v>
      </c>
      <c r="S118" s="73">
        <f t="shared" si="29"/>
        <v>250</v>
      </c>
      <c r="T118" s="73">
        <f t="shared" si="30"/>
        <v>0</v>
      </c>
      <c r="U118" s="73" t="str">
        <f t="shared" si="31"/>
        <v xml:space="preserve">                           </v>
      </c>
      <c r="V118" s="73">
        <f t="shared" si="32"/>
        <v>27</v>
      </c>
      <c r="W118" s="73" t="str">
        <f t="shared" si="33"/>
        <v xml:space="preserve">                           </v>
      </c>
      <c r="X118" s="73">
        <f t="shared" si="34"/>
        <v>27</v>
      </c>
      <c r="Y118" s="73">
        <f t="shared" si="35"/>
        <v>0</v>
      </c>
      <c r="Z118" s="73" t="str">
        <f t="shared" si="36"/>
        <v xml:space="preserve">                           </v>
      </c>
      <c r="AA118" s="73">
        <f t="shared" si="37"/>
        <v>27</v>
      </c>
      <c r="AB118" s="73">
        <f t="shared" si="38"/>
        <v>0</v>
      </c>
      <c r="AC118" s="73">
        <f t="shared" si="39"/>
        <v>1</v>
      </c>
      <c r="AD118" s="73">
        <f t="shared" si="40"/>
        <v>0</v>
      </c>
      <c r="AE118" s="73" t="str">
        <f t="shared" si="41"/>
        <v xml:space="preserve">                           </v>
      </c>
      <c r="AF118" s="73">
        <f t="shared" si="42"/>
        <v>27</v>
      </c>
      <c r="AG118" s="73" t="str">
        <f t="shared" si="43"/>
        <v xml:space="preserve"> </v>
      </c>
      <c r="AH118" s="73">
        <f t="shared" si="44"/>
        <v>1</v>
      </c>
      <c r="AI118" s="73">
        <f t="shared" si="45"/>
        <v>0</v>
      </c>
      <c r="AJ118" s="59" t="s">
        <v>11</v>
      </c>
      <c r="AK118" s="119">
        <v>123</v>
      </c>
      <c r="AL118" s="59" t="s">
        <v>7</v>
      </c>
      <c r="AM118" s="73">
        <f t="shared" si="46"/>
        <v>0</v>
      </c>
      <c r="AN118" s="59" t="s">
        <v>2</v>
      </c>
      <c r="AO118" s="59" t="s">
        <v>13</v>
      </c>
      <c r="AP118" s="112">
        <v>1234567891</v>
      </c>
      <c r="AQ118" s="59" t="s">
        <v>8</v>
      </c>
      <c r="AR118" s="73" t="str">
        <f t="shared" si="47"/>
        <v xml:space="preserve">                           0 0      0123  08004061234567891 9</v>
      </c>
      <c r="AS118" s="77">
        <f t="shared" si="48"/>
        <v>61</v>
      </c>
      <c r="AT118" s="73" t="str">
        <f t="shared" si="49"/>
        <v xml:space="preserve">                           0 0      0123  08004061234567891 9</v>
      </c>
      <c r="AU118" s="20">
        <f t="shared" si="50"/>
        <v>61</v>
      </c>
      <c r="AV118" s="110">
        <f t="shared" si="51"/>
        <v>61</v>
      </c>
    </row>
    <row r="119" spans="1:48" s="20" customFormat="1" ht="36.75" customHeight="1" x14ac:dyDescent="0.25">
      <c r="A119" s="59">
        <v>115</v>
      </c>
      <c r="B119" s="78"/>
      <c r="C119" s="103"/>
      <c r="D119" s="103"/>
      <c r="E119" s="78"/>
      <c r="F119" s="78"/>
      <c r="G119" s="78"/>
      <c r="H119" s="79"/>
      <c r="I119" s="81"/>
      <c r="J119" s="78"/>
      <c r="K119" s="78"/>
      <c r="L119" s="82"/>
      <c r="M119" s="78"/>
      <c r="N119" s="59" t="s">
        <v>1</v>
      </c>
      <c r="O119" s="53" t="str">
        <f t="shared" si="27"/>
        <v xml:space="preserve">                           0 0      0123  08004061234567891 9</v>
      </c>
      <c r="P119" s="60">
        <f t="shared" si="28"/>
        <v>61</v>
      </c>
      <c r="R119" s="73" t="s">
        <v>74</v>
      </c>
      <c r="S119" s="73">
        <f t="shared" si="29"/>
        <v>250</v>
      </c>
      <c r="T119" s="73">
        <f t="shared" si="30"/>
        <v>0</v>
      </c>
      <c r="U119" s="73" t="str">
        <f t="shared" si="31"/>
        <v xml:space="preserve">                           </v>
      </c>
      <c r="V119" s="73">
        <f t="shared" si="32"/>
        <v>27</v>
      </c>
      <c r="W119" s="73" t="str">
        <f t="shared" si="33"/>
        <v xml:space="preserve">                           </v>
      </c>
      <c r="X119" s="73">
        <f t="shared" si="34"/>
        <v>27</v>
      </c>
      <c r="Y119" s="73">
        <f t="shared" si="35"/>
        <v>0</v>
      </c>
      <c r="Z119" s="73" t="str">
        <f t="shared" si="36"/>
        <v xml:space="preserve">                           </v>
      </c>
      <c r="AA119" s="73">
        <f t="shared" si="37"/>
        <v>27</v>
      </c>
      <c r="AB119" s="73">
        <f t="shared" si="38"/>
        <v>0</v>
      </c>
      <c r="AC119" s="73">
        <f t="shared" si="39"/>
        <v>1</v>
      </c>
      <c r="AD119" s="73">
        <f t="shared" si="40"/>
        <v>0</v>
      </c>
      <c r="AE119" s="73" t="str">
        <f t="shared" si="41"/>
        <v xml:space="preserve">                           </v>
      </c>
      <c r="AF119" s="73">
        <f t="shared" si="42"/>
        <v>27</v>
      </c>
      <c r="AG119" s="73" t="str">
        <f t="shared" si="43"/>
        <v xml:space="preserve"> </v>
      </c>
      <c r="AH119" s="73">
        <f t="shared" si="44"/>
        <v>1</v>
      </c>
      <c r="AI119" s="73">
        <f t="shared" si="45"/>
        <v>0</v>
      </c>
      <c r="AJ119" s="59" t="s">
        <v>11</v>
      </c>
      <c r="AK119" s="119">
        <v>123</v>
      </c>
      <c r="AL119" s="59" t="s">
        <v>7</v>
      </c>
      <c r="AM119" s="73">
        <f t="shared" si="46"/>
        <v>0</v>
      </c>
      <c r="AN119" s="59" t="s">
        <v>2</v>
      </c>
      <c r="AO119" s="59" t="s">
        <v>13</v>
      </c>
      <c r="AP119" s="112">
        <v>1234567891</v>
      </c>
      <c r="AQ119" s="59" t="s">
        <v>8</v>
      </c>
      <c r="AR119" s="73" t="str">
        <f t="shared" si="47"/>
        <v xml:space="preserve">                           0 0      0123  08004061234567891 9</v>
      </c>
      <c r="AS119" s="77">
        <f t="shared" si="48"/>
        <v>61</v>
      </c>
      <c r="AT119" s="73" t="str">
        <f t="shared" si="49"/>
        <v xml:space="preserve">                           0 0      0123  08004061234567891 9</v>
      </c>
      <c r="AU119" s="20">
        <f t="shared" si="50"/>
        <v>61</v>
      </c>
      <c r="AV119" s="110">
        <f t="shared" si="51"/>
        <v>61</v>
      </c>
    </row>
    <row r="120" spans="1:48" s="20" customFormat="1" ht="36.75" customHeight="1" x14ac:dyDescent="0.25">
      <c r="A120" s="59">
        <v>116</v>
      </c>
      <c r="B120" s="78"/>
      <c r="C120" s="103"/>
      <c r="D120" s="103"/>
      <c r="E120" s="78"/>
      <c r="F120" s="78"/>
      <c r="G120" s="78"/>
      <c r="H120" s="79"/>
      <c r="I120" s="81"/>
      <c r="J120" s="78"/>
      <c r="K120" s="78"/>
      <c r="L120" s="82"/>
      <c r="M120" s="78"/>
      <c r="N120" s="59" t="s">
        <v>1</v>
      </c>
      <c r="O120" s="53" t="str">
        <f t="shared" si="27"/>
        <v xml:space="preserve">                           0 0      0123  08004061234567891 9</v>
      </c>
      <c r="P120" s="60">
        <f t="shared" si="28"/>
        <v>61</v>
      </c>
      <c r="R120" s="73" t="s">
        <v>74</v>
      </c>
      <c r="S120" s="73">
        <f t="shared" si="29"/>
        <v>250</v>
      </c>
      <c r="T120" s="73">
        <f t="shared" si="30"/>
        <v>0</v>
      </c>
      <c r="U120" s="73" t="str">
        <f t="shared" si="31"/>
        <v xml:space="preserve">                           </v>
      </c>
      <c r="V120" s="73">
        <f t="shared" si="32"/>
        <v>27</v>
      </c>
      <c r="W120" s="73" t="str">
        <f t="shared" si="33"/>
        <v xml:space="preserve">                           </v>
      </c>
      <c r="X120" s="73">
        <f t="shared" si="34"/>
        <v>27</v>
      </c>
      <c r="Y120" s="73">
        <f t="shared" si="35"/>
        <v>0</v>
      </c>
      <c r="Z120" s="73" t="str">
        <f t="shared" si="36"/>
        <v xml:space="preserve">                           </v>
      </c>
      <c r="AA120" s="73">
        <f t="shared" si="37"/>
        <v>27</v>
      </c>
      <c r="AB120" s="73">
        <f t="shared" si="38"/>
        <v>0</v>
      </c>
      <c r="AC120" s="73">
        <f t="shared" si="39"/>
        <v>1</v>
      </c>
      <c r="AD120" s="73">
        <f t="shared" si="40"/>
        <v>0</v>
      </c>
      <c r="AE120" s="73" t="str">
        <f t="shared" si="41"/>
        <v xml:space="preserve">                           </v>
      </c>
      <c r="AF120" s="73">
        <f t="shared" si="42"/>
        <v>27</v>
      </c>
      <c r="AG120" s="73" t="str">
        <f t="shared" si="43"/>
        <v xml:space="preserve"> </v>
      </c>
      <c r="AH120" s="73">
        <f t="shared" si="44"/>
        <v>1</v>
      </c>
      <c r="AI120" s="73">
        <f t="shared" si="45"/>
        <v>0</v>
      </c>
      <c r="AJ120" s="59" t="s">
        <v>11</v>
      </c>
      <c r="AK120" s="119">
        <v>123</v>
      </c>
      <c r="AL120" s="59" t="s">
        <v>7</v>
      </c>
      <c r="AM120" s="73">
        <f t="shared" si="46"/>
        <v>0</v>
      </c>
      <c r="AN120" s="59" t="s">
        <v>2</v>
      </c>
      <c r="AO120" s="59" t="s">
        <v>13</v>
      </c>
      <c r="AP120" s="112">
        <v>1234567891</v>
      </c>
      <c r="AQ120" s="59" t="s">
        <v>8</v>
      </c>
      <c r="AR120" s="73" t="str">
        <f t="shared" si="47"/>
        <v xml:space="preserve">                           0 0      0123  08004061234567891 9</v>
      </c>
      <c r="AS120" s="77">
        <f t="shared" si="48"/>
        <v>61</v>
      </c>
      <c r="AT120" s="73" t="str">
        <f t="shared" si="49"/>
        <v xml:space="preserve">                           0 0      0123  08004061234567891 9</v>
      </c>
      <c r="AU120" s="20">
        <f t="shared" si="50"/>
        <v>61</v>
      </c>
      <c r="AV120" s="110">
        <f t="shared" si="51"/>
        <v>61</v>
      </c>
    </row>
    <row r="121" spans="1:48" s="20" customFormat="1" ht="36.75" customHeight="1" x14ac:dyDescent="0.25">
      <c r="A121" s="59">
        <v>117</v>
      </c>
      <c r="B121" s="78"/>
      <c r="C121" s="103"/>
      <c r="D121" s="103"/>
      <c r="E121" s="78"/>
      <c r="F121" s="78"/>
      <c r="G121" s="78"/>
      <c r="H121" s="79"/>
      <c r="I121" s="81"/>
      <c r="J121" s="78"/>
      <c r="K121" s="78"/>
      <c r="L121" s="82"/>
      <c r="M121" s="78"/>
      <c r="N121" s="59" t="s">
        <v>1</v>
      </c>
      <c r="O121" s="53" t="str">
        <f t="shared" si="27"/>
        <v xml:space="preserve">                           0 0      0123  08004061234567891 9</v>
      </c>
      <c r="P121" s="60">
        <f t="shared" si="28"/>
        <v>61</v>
      </c>
      <c r="R121" s="73" t="s">
        <v>74</v>
      </c>
      <c r="S121" s="73">
        <f t="shared" si="29"/>
        <v>250</v>
      </c>
      <c r="T121" s="73">
        <f t="shared" si="30"/>
        <v>0</v>
      </c>
      <c r="U121" s="73" t="str">
        <f t="shared" si="31"/>
        <v xml:space="preserve">                           </v>
      </c>
      <c r="V121" s="73">
        <f t="shared" si="32"/>
        <v>27</v>
      </c>
      <c r="W121" s="73" t="str">
        <f t="shared" si="33"/>
        <v xml:space="preserve">                           </v>
      </c>
      <c r="X121" s="73">
        <f t="shared" si="34"/>
        <v>27</v>
      </c>
      <c r="Y121" s="73">
        <f t="shared" si="35"/>
        <v>0</v>
      </c>
      <c r="Z121" s="73" t="str">
        <f t="shared" si="36"/>
        <v xml:space="preserve">                           </v>
      </c>
      <c r="AA121" s="73">
        <f t="shared" si="37"/>
        <v>27</v>
      </c>
      <c r="AB121" s="73">
        <f t="shared" si="38"/>
        <v>0</v>
      </c>
      <c r="AC121" s="73">
        <f t="shared" si="39"/>
        <v>1</v>
      </c>
      <c r="AD121" s="73">
        <f t="shared" si="40"/>
        <v>0</v>
      </c>
      <c r="AE121" s="73" t="str">
        <f t="shared" si="41"/>
        <v xml:space="preserve">                           </v>
      </c>
      <c r="AF121" s="73">
        <f t="shared" si="42"/>
        <v>27</v>
      </c>
      <c r="AG121" s="73" t="str">
        <f t="shared" si="43"/>
        <v xml:space="preserve"> </v>
      </c>
      <c r="AH121" s="73">
        <f t="shared" si="44"/>
        <v>1</v>
      </c>
      <c r="AI121" s="73">
        <f t="shared" si="45"/>
        <v>0</v>
      </c>
      <c r="AJ121" s="59" t="s">
        <v>11</v>
      </c>
      <c r="AK121" s="119">
        <v>123</v>
      </c>
      <c r="AL121" s="59" t="s">
        <v>7</v>
      </c>
      <c r="AM121" s="73">
        <f t="shared" si="46"/>
        <v>0</v>
      </c>
      <c r="AN121" s="59" t="s">
        <v>2</v>
      </c>
      <c r="AO121" s="59" t="s">
        <v>13</v>
      </c>
      <c r="AP121" s="112">
        <v>1234567891</v>
      </c>
      <c r="AQ121" s="59" t="s">
        <v>8</v>
      </c>
      <c r="AR121" s="73" t="str">
        <f t="shared" si="47"/>
        <v xml:space="preserve">                           0 0      0123  08004061234567891 9</v>
      </c>
      <c r="AS121" s="77">
        <f t="shared" si="48"/>
        <v>61</v>
      </c>
      <c r="AT121" s="73" t="str">
        <f t="shared" si="49"/>
        <v xml:space="preserve">                           0 0      0123  08004061234567891 9</v>
      </c>
      <c r="AU121" s="20">
        <f t="shared" si="50"/>
        <v>61</v>
      </c>
      <c r="AV121" s="110">
        <f t="shared" si="51"/>
        <v>61</v>
      </c>
    </row>
    <row r="122" spans="1:48" s="20" customFormat="1" ht="36.75" customHeight="1" x14ac:dyDescent="0.25">
      <c r="A122" s="59">
        <v>118</v>
      </c>
      <c r="B122" s="78"/>
      <c r="C122" s="103"/>
      <c r="D122" s="103"/>
      <c r="E122" s="78"/>
      <c r="F122" s="78"/>
      <c r="G122" s="78"/>
      <c r="H122" s="79"/>
      <c r="I122" s="81"/>
      <c r="J122" s="78"/>
      <c r="K122" s="78"/>
      <c r="L122" s="82"/>
      <c r="M122" s="78"/>
      <c r="N122" s="59" t="s">
        <v>1</v>
      </c>
      <c r="O122" s="53" t="str">
        <f t="shared" si="27"/>
        <v xml:space="preserve">                           0 0      0123  08004061234567891 9</v>
      </c>
      <c r="P122" s="60">
        <f t="shared" si="28"/>
        <v>61</v>
      </c>
      <c r="R122" s="73" t="s">
        <v>74</v>
      </c>
      <c r="S122" s="73">
        <f t="shared" si="29"/>
        <v>250</v>
      </c>
      <c r="T122" s="73">
        <f t="shared" si="30"/>
        <v>0</v>
      </c>
      <c r="U122" s="73" t="str">
        <f t="shared" si="31"/>
        <v xml:space="preserve">                           </v>
      </c>
      <c r="V122" s="73">
        <f t="shared" si="32"/>
        <v>27</v>
      </c>
      <c r="W122" s="73" t="str">
        <f t="shared" si="33"/>
        <v xml:space="preserve">                           </v>
      </c>
      <c r="X122" s="73">
        <f t="shared" si="34"/>
        <v>27</v>
      </c>
      <c r="Y122" s="73">
        <f t="shared" si="35"/>
        <v>0</v>
      </c>
      <c r="Z122" s="73" t="str">
        <f t="shared" si="36"/>
        <v xml:space="preserve">                           </v>
      </c>
      <c r="AA122" s="73">
        <f t="shared" si="37"/>
        <v>27</v>
      </c>
      <c r="AB122" s="73">
        <f t="shared" si="38"/>
        <v>0</v>
      </c>
      <c r="AC122" s="73">
        <f t="shared" si="39"/>
        <v>1</v>
      </c>
      <c r="AD122" s="73">
        <f t="shared" si="40"/>
        <v>0</v>
      </c>
      <c r="AE122" s="73" t="str">
        <f t="shared" si="41"/>
        <v xml:space="preserve">                           </v>
      </c>
      <c r="AF122" s="73">
        <f t="shared" si="42"/>
        <v>27</v>
      </c>
      <c r="AG122" s="73" t="str">
        <f t="shared" si="43"/>
        <v xml:space="preserve"> </v>
      </c>
      <c r="AH122" s="73">
        <f t="shared" si="44"/>
        <v>1</v>
      </c>
      <c r="AI122" s="73">
        <f t="shared" si="45"/>
        <v>0</v>
      </c>
      <c r="AJ122" s="59" t="s">
        <v>11</v>
      </c>
      <c r="AK122" s="119">
        <v>123</v>
      </c>
      <c r="AL122" s="59" t="s">
        <v>7</v>
      </c>
      <c r="AM122" s="73">
        <f t="shared" si="46"/>
        <v>0</v>
      </c>
      <c r="AN122" s="59" t="s">
        <v>2</v>
      </c>
      <c r="AO122" s="59" t="s">
        <v>13</v>
      </c>
      <c r="AP122" s="112">
        <v>1234567891</v>
      </c>
      <c r="AQ122" s="59" t="s">
        <v>8</v>
      </c>
      <c r="AR122" s="73" t="str">
        <f t="shared" si="47"/>
        <v xml:space="preserve">                           0 0      0123  08004061234567891 9</v>
      </c>
      <c r="AS122" s="77">
        <f t="shared" si="48"/>
        <v>61</v>
      </c>
      <c r="AT122" s="73" t="str">
        <f t="shared" si="49"/>
        <v xml:space="preserve">                           0 0      0123  08004061234567891 9</v>
      </c>
      <c r="AU122" s="20">
        <f t="shared" si="50"/>
        <v>61</v>
      </c>
      <c r="AV122" s="110">
        <f t="shared" si="51"/>
        <v>61</v>
      </c>
    </row>
    <row r="123" spans="1:48" s="20" customFormat="1" ht="36.75" customHeight="1" x14ac:dyDescent="0.25">
      <c r="A123" s="59">
        <v>119</v>
      </c>
      <c r="B123" s="78"/>
      <c r="C123" s="103"/>
      <c r="D123" s="103"/>
      <c r="E123" s="78"/>
      <c r="F123" s="78"/>
      <c r="G123" s="78"/>
      <c r="H123" s="79"/>
      <c r="I123" s="81"/>
      <c r="J123" s="78"/>
      <c r="K123" s="78"/>
      <c r="L123" s="82"/>
      <c r="M123" s="78"/>
      <c r="N123" s="59" t="s">
        <v>1</v>
      </c>
      <c r="O123" s="53" t="str">
        <f t="shared" si="27"/>
        <v xml:space="preserve">                           0 0      0123  08004061234567891 9</v>
      </c>
      <c r="P123" s="60">
        <f t="shared" si="28"/>
        <v>61</v>
      </c>
      <c r="R123" s="73" t="s">
        <v>74</v>
      </c>
      <c r="S123" s="73">
        <f t="shared" si="29"/>
        <v>250</v>
      </c>
      <c r="T123" s="73">
        <f t="shared" si="30"/>
        <v>0</v>
      </c>
      <c r="U123" s="73" t="str">
        <f t="shared" si="31"/>
        <v xml:space="preserve">                           </v>
      </c>
      <c r="V123" s="73">
        <f t="shared" si="32"/>
        <v>27</v>
      </c>
      <c r="W123" s="73" t="str">
        <f t="shared" si="33"/>
        <v xml:space="preserve">                           </v>
      </c>
      <c r="X123" s="73">
        <f t="shared" si="34"/>
        <v>27</v>
      </c>
      <c r="Y123" s="73">
        <f t="shared" si="35"/>
        <v>0</v>
      </c>
      <c r="Z123" s="73" t="str">
        <f t="shared" si="36"/>
        <v xml:space="preserve">                           </v>
      </c>
      <c r="AA123" s="73">
        <f t="shared" si="37"/>
        <v>27</v>
      </c>
      <c r="AB123" s="73">
        <f t="shared" si="38"/>
        <v>0</v>
      </c>
      <c r="AC123" s="73">
        <f t="shared" si="39"/>
        <v>1</v>
      </c>
      <c r="AD123" s="73">
        <f t="shared" si="40"/>
        <v>0</v>
      </c>
      <c r="AE123" s="73" t="str">
        <f t="shared" si="41"/>
        <v xml:space="preserve">                           </v>
      </c>
      <c r="AF123" s="73">
        <f t="shared" si="42"/>
        <v>27</v>
      </c>
      <c r="AG123" s="73" t="str">
        <f t="shared" si="43"/>
        <v xml:space="preserve"> </v>
      </c>
      <c r="AH123" s="73">
        <f t="shared" si="44"/>
        <v>1</v>
      </c>
      <c r="AI123" s="73">
        <f t="shared" si="45"/>
        <v>0</v>
      </c>
      <c r="AJ123" s="59" t="s">
        <v>11</v>
      </c>
      <c r="AK123" s="119">
        <v>123</v>
      </c>
      <c r="AL123" s="59" t="s">
        <v>7</v>
      </c>
      <c r="AM123" s="73">
        <f t="shared" si="46"/>
        <v>0</v>
      </c>
      <c r="AN123" s="59" t="s">
        <v>2</v>
      </c>
      <c r="AO123" s="59" t="s">
        <v>13</v>
      </c>
      <c r="AP123" s="112">
        <v>1234567891</v>
      </c>
      <c r="AQ123" s="59" t="s">
        <v>8</v>
      </c>
      <c r="AR123" s="73" t="str">
        <f t="shared" si="47"/>
        <v xml:space="preserve">                           0 0      0123  08004061234567891 9</v>
      </c>
      <c r="AS123" s="77">
        <f t="shared" si="48"/>
        <v>61</v>
      </c>
      <c r="AT123" s="73" t="str">
        <f t="shared" si="49"/>
        <v xml:space="preserve">                           0 0      0123  08004061234567891 9</v>
      </c>
      <c r="AU123" s="20">
        <f t="shared" si="50"/>
        <v>61</v>
      </c>
      <c r="AV123" s="110">
        <f t="shared" si="51"/>
        <v>61</v>
      </c>
    </row>
    <row r="124" spans="1:48" s="20" customFormat="1" ht="36.75" customHeight="1" x14ac:dyDescent="0.25">
      <c r="A124" s="59">
        <v>120</v>
      </c>
      <c r="B124" s="78"/>
      <c r="C124" s="103"/>
      <c r="D124" s="103"/>
      <c r="E124" s="78"/>
      <c r="F124" s="78"/>
      <c r="G124" s="78"/>
      <c r="H124" s="79"/>
      <c r="I124" s="81"/>
      <c r="J124" s="78"/>
      <c r="K124" s="78"/>
      <c r="L124" s="82"/>
      <c r="M124" s="78"/>
      <c r="N124" s="59" t="s">
        <v>1</v>
      </c>
      <c r="O124" s="53" t="str">
        <f t="shared" si="27"/>
        <v xml:space="preserve">                           0 0      0123  08004061234567891 9</v>
      </c>
      <c r="P124" s="60">
        <f t="shared" si="28"/>
        <v>61</v>
      </c>
      <c r="R124" s="73" t="s">
        <v>74</v>
      </c>
      <c r="S124" s="73">
        <f t="shared" si="29"/>
        <v>250</v>
      </c>
      <c r="T124" s="73">
        <f t="shared" si="30"/>
        <v>0</v>
      </c>
      <c r="U124" s="73" t="str">
        <f t="shared" si="31"/>
        <v xml:space="preserve">                           </v>
      </c>
      <c r="V124" s="73">
        <f t="shared" si="32"/>
        <v>27</v>
      </c>
      <c r="W124" s="73" t="str">
        <f t="shared" si="33"/>
        <v xml:space="preserve">                           </v>
      </c>
      <c r="X124" s="73">
        <f t="shared" si="34"/>
        <v>27</v>
      </c>
      <c r="Y124" s="73">
        <f t="shared" si="35"/>
        <v>0</v>
      </c>
      <c r="Z124" s="73" t="str">
        <f t="shared" si="36"/>
        <v xml:space="preserve">                           </v>
      </c>
      <c r="AA124" s="73">
        <f t="shared" si="37"/>
        <v>27</v>
      </c>
      <c r="AB124" s="73">
        <f t="shared" si="38"/>
        <v>0</v>
      </c>
      <c r="AC124" s="73">
        <f t="shared" si="39"/>
        <v>1</v>
      </c>
      <c r="AD124" s="73">
        <f t="shared" si="40"/>
        <v>0</v>
      </c>
      <c r="AE124" s="73" t="str">
        <f t="shared" si="41"/>
        <v xml:space="preserve">                           </v>
      </c>
      <c r="AF124" s="73">
        <f t="shared" si="42"/>
        <v>27</v>
      </c>
      <c r="AG124" s="73" t="str">
        <f t="shared" si="43"/>
        <v xml:space="preserve"> </v>
      </c>
      <c r="AH124" s="73">
        <f t="shared" si="44"/>
        <v>1</v>
      </c>
      <c r="AI124" s="73">
        <f t="shared" si="45"/>
        <v>0</v>
      </c>
      <c r="AJ124" s="59" t="s">
        <v>11</v>
      </c>
      <c r="AK124" s="119">
        <v>123</v>
      </c>
      <c r="AL124" s="59" t="s">
        <v>7</v>
      </c>
      <c r="AM124" s="73">
        <f t="shared" si="46"/>
        <v>0</v>
      </c>
      <c r="AN124" s="59" t="s">
        <v>2</v>
      </c>
      <c r="AO124" s="59" t="s">
        <v>13</v>
      </c>
      <c r="AP124" s="112">
        <v>1234567891</v>
      </c>
      <c r="AQ124" s="59" t="s">
        <v>8</v>
      </c>
      <c r="AR124" s="73" t="str">
        <f t="shared" si="47"/>
        <v xml:space="preserve">                           0 0      0123  08004061234567891 9</v>
      </c>
      <c r="AS124" s="77">
        <f t="shared" si="48"/>
        <v>61</v>
      </c>
      <c r="AT124" s="73" t="str">
        <f t="shared" si="49"/>
        <v xml:space="preserve">                           0 0      0123  08004061234567891 9</v>
      </c>
      <c r="AU124" s="20">
        <f t="shared" si="50"/>
        <v>61</v>
      </c>
      <c r="AV124" s="110">
        <f t="shared" si="51"/>
        <v>61</v>
      </c>
    </row>
    <row r="125" spans="1:48" s="20" customFormat="1" ht="36.75" customHeight="1" x14ac:dyDescent="0.25">
      <c r="A125" s="59">
        <v>121</v>
      </c>
      <c r="B125" s="78"/>
      <c r="C125" s="103"/>
      <c r="D125" s="103"/>
      <c r="E125" s="78"/>
      <c r="F125" s="78"/>
      <c r="G125" s="78"/>
      <c r="H125" s="79"/>
      <c r="I125" s="81"/>
      <c r="J125" s="78"/>
      <c r="K125" s="78"/>
      <c r="L125" s="82"/>
      <c r="M125" s="78"/>
      <c r="N125" s="59" t="s">
        <v>1</v>
      </c>
      <c r="O125" s="53" t="str">
        <f t="shared" si="27"/>
        <v xml:space="preserve">                           0 0      0123  08004061234567891 9</v>
      </c>
      <c r="P125" s="60">
        <f t="shared" si="28"/>
        <v>61</v>
      </c>
      <c r="R125" s="73" t="s">
        <v>74</v>
      </c>
      <c r="S125" s="73">
        <f t="shared" si="29"/>
        <v>250</v>
      </c>
      <c r="T125" s="73">
        <f t="shared" si="30"/>
        <v>0</v>
      </c>
      <c r="U125" s="73" t="str">
        <f t="shared" si="31"/>
        <v xml:space="preserve">                           </v>
      </c>
      <c r="V125" s="73">
        <f t="shared" si="32"/>
        <v>27</v>
      </c>
      <c r="W125" s="73" t="str">
        <f t="shared" si="33"/>
        <v xml:space="preserve">                           </v>
      </c>
      <c r="X125" s="73">
        <f t="shared" si="34"/>
        <v>27</v>
      </c>
      <c r="Y125" s="73">
        <f t="shared" si="35"/>
        <v>0</v>
      </c>
      <c r="Z125" s="73" t="str">
        <f t="shared" si="36"/>
        <v xml:space="preserve">                           </v>
      </c>
      <c r="AA125" s="73">
        <f t="shared" si="37"/>
        <v>27</v>
      </c>
      <c r="AB125" s="73">
        <f t="shared" si="38"/>
        <v>0</v>
      </c>
      <c r="AC125" s="73">
        <f t="shared" si="39"/>
        <v>1</v>
      </c>
      <c r="AD125" s="73">
        <f t="shared" si="40"/>
        <v>0</v>
      </c>
      <c r="AE125" s="73" t="str">
        <f t="shared" si="41"/>
        <v xml:space="preserve">                           </v>
      </c>
      <c r="AF125" s="73">
        <f t="shared" si="42"/>
        <v>27</v>
      </c>
      <c r="AG125" s="73" t="str">
        <f t="shared" si="43"/>
        <v xml:space="preserve"> </v>
      </c>
      <c r="AH125" s="73">
        <f t="shared" si="44"/>
        <v>1</v>
      </c>
      <c r="AI125" s="73">
        <f t="shared" si="45"/>
        <v>0</v>
      </c>
      <c r="AJ125" s="59" t="s">
        <v>11</v>
      </c>
      <c r="AK125" s="119">
        <v>123</v>
      </c>
      <c r="AL125" s="59" t="s">
        <v>7</v>
      </c>
      <c r="AM125" s="73">
        <f t="shared" si="46"/>
        <v>0</v>
      </c>
      <c r="AN125" s="59" t="s">
        <v>2</v>
      </c>
      <c r="AO125" s="59" t="s">
        <v>13</v>
      </c>
      <c r="AP125" s="112">
        <v>1234567891</v>
      </c>
      <c r="AQ125" s="59" t="s">
        <v>8</v>
      </c>
      <c r="AR125" s="73" t="str">
        <f t="shared" si="47"/>
        <v xml:space="preserve">                           0 0      0123  08004061234567891 9</v>
      </c>
      <c r="AS125" s="77">
        <f t="shared" si="48"/>
        <v>61</v>
      </c>
      <c r="AT125" s="73" t="str">
        <f t="shared" si="49"/>
        <v xml:space="preserve">                           0 0      0123  08004061234567891 9</v>
      </c>
      <c r="AU125" s="20">
        <f t="shared" si="50"/>
        <v>61</v>
      </c>
      <c r="AV125" s="110">
        <f t="shared" si="51"/>
        <v>61</v>
      </c>
    </row>
    <row r="126" spans="1:48" s="20" customFormat="1" ht="36.75" customHeight="1" x14ac:dyDescent="0.25">
      <c r="A126" s="59">
        <v>122</v>
      </c>
      <c r="B126" s="78"/>
      <c r="C126" s="103"/>
      <c r="D126" s="103"/>
      <c r="E126" s="78"/>
      <c r="F126" s="78"/>
      <c r="G126" s="78"/>
      <c r="H126" s="79"/>
      <c r="I126" s="81"/>
      <c r="J126" s="78"/>
      <c r="K126" s="78"/>
      <c r="L126" s="82"/>
      <c r="M126" s="78"/>
      <c r="N126" s="59" t="s">
        <v>1</v>
      </c>
      <c r="O126" s="53" t="str">
        <f t="shared" si="27"/>
        <v xml:space="preserve">                           0 0      0123  08004061234567891 9</v>
      </c>
      <c r="P126" s="60">
        <f t="shared" si="28"/>
        <v>61</v>
      </c>
      <c r="R126" s="73" t="s">
        <v>74</v>
      </c>
      <c r="S126" s="73">
        <f t="shared" si="29"/>
        <v>250</v>
      </c>
      <c r="T126" s="73">
        <f t="shared" si="30"/>
        <v>0</v>
      </c>
      <c r="U126" s="73" t="str">
        <f t="shared" si="31"/>
        <v xml:space="preserve">                           </v>
      </c>
      <c r="V126" s="73">
        <f t="shared" si="32"/>
        <v>27</v>
      </c>
      <c r="W126" s="73" t="str">
        <f t="shared" si="33"/>
        <v xml:space="preserve">                           </v>
      </c>
      <c r="X126" s="73">
        <f t="shared" si="34"/>
        <v>27</v>
      </c>
      <c r="Y126" s="73">
        <f t="shared" si="35"/>
        <v>0</v>
      </c>
      <c r="Z126" s="73" t="str">
        <f t="shared" si="36"/>
        <v xml:space="preserve">                           </v>
      </c>
      <c r="AA126" s="73">
        <f t="shared" si="37"/>
        <v>27</v>
      </c>
      <c r="AB126" s="73">
        <f t="shared" si="38"/>
        <v>0</v>
      </c>
      <c r="AC126" s="73">
        <f t="shared" si="39"/>
        <v>1</v>
      </c>
      <c r="AD126" s="73">
        <f t="shared" si="40"/>
        <v>0</v>
      </c>
      <c r="AE126" s="73" t="str">
        <f t="shared" si="41"/>
        <v xml:space="preserve">                           </v>
      </c>
      <c r="AF126" s="73">
        <f t="shared" si="42"/>
        <v>27</v>
      </c>
      <c r="AG126" s="73" t="str">
        <f t="shared" si="43"/>
        <v xml:space="preserve"> </v>
      </c>
      <c r="AH126" s="73">
        <f t="shared" si="44"/>
        <v>1</v>
      </c>
      <c r="AI126" s="73">
        <f t="shared" si="45"/>
        <v>0</v>
      </c>
      <c r="AJ126" s="59" t="s">
        <v>11</v>
      </c>
      <c r="AK126" s="119">
        <v>123</v>
      </c>
      <c r="AL126" s="59" t="s">
        <v>7</v>
      </c>
      <c r="AM126" s="73">
        <f t="shared" si="46"/>
        <v>0</v>
      </c>
      <c r="AN126" s="59" t="s">
        <v>2</v>
      </c>
      <c r="AO126" s="59" t="s">
        <v>13</v>
      </c>
      <c r="AP126" s="112">
        <v>1234567891</v>
      </c>
      <c r="AQ126" s="59" t="s">
        <v>8</v>
      </c>
      <c r="AR126" s="73" t="str">
        <f t="shared" si="47"/>
        <v xml:space="preserve">                           0 0      0123  08004061234567891 9</v>
      </c>
      <c r="AS126" s="77">
        <f t="shared" si="48"/>
        <v>61</v>
      </c>
      <c r="AT126" s="73" t="str">
        <f t="shared" si="49"/>
        <v xml:space="preserve">                           0 0      0123  08004061234567891 9</v>
      </c>
      <c r="AU126" s="20">
        <f t="shared" si="50"/>
        <v>61</v>
      </c>
      <c r="AV126" s="110">
        <f t="shared" si="51"/>
        <v>61</v>
      </c>
    </row>
    <row r="127" spans="1:48" s="20" customFormat="1" ht="36.75" customHeight="1" x14ac:dyDescent="0.25">
      <c r="A127" s="59">
        <v>123</v>
      </c>
      <c r="B127" s="78"/>
      <c r="C127" s="103"/>
      <c r="D127" s="103"/>
      <c r="E127" s="78"/>
      <c r="F127" s="78"/>
      <c r="G127" s="78"/>
      <c r="H127" s="79"/>
      <c r="I127" s="81"/>
      <c r="J127" s="78"/>
      <c r="K127" s="78"/>
      <c r="L127" s="82"/>
      <c r="M127" s="78"/>
      <c r="N127" s="59" t="s">
        <v>1</v>
      </c>
      <c r="O127" s="53" t="str">
        <f t="shared" si="27"/>
        <v xml:space="preserve">                           0 0      0123  08004061234567891 9</v>
      </c>
      <c r="P127" s="60">
        <f t="shared" si="28"/>
        <v>61</v>
      </c>
      <c r="R127" s="73" t="s">
        <v>74</v>
      </c>
      <c r="S127" s="73">
        <f t="shared" si="29"/>
        <v>250</v>
      </c>
      <c r="T127" s="73">
        <f t="shared" si="30"/>
        <v>0</v>
      </c>
      <c r="U127" s="73" t="str">
        <f t="shared" si="31"/>
        <v xml:space="preserve">                           </v>
      </c>
      <c r="V127" s="73">
        <f t="shared" si="32"/>
        <v>27</v>
      </c>
      <c r="W127" s="73" t="str">
        <f t="shared" si="33"/>
        <v xml:space="preserve">                           </v>
      </c>
      <c r="X127" s="73">
        <f t="shared" si="34"/>
        <v>27</v>
      </c>
      <c r="Y127" s="73">
        <f t="shared" si="35"/>
        <v>0</v>
      </c>
      <c r="Z127" s="73" t="str">
        <f t="shared" si="36"/>
        <v xml:space="preserve">                           </v>
      </c>
      <c r="AA127" s="73">
        <f t="shared" si="37"/>
        <v>27</v>
      </c>
      <c r="AB127" s="73">
        <f t="shared" si="38"/>
        <v>0</v>
      </c>
      <c r="AC127" s="73">
        <f t="shared" si="39"/>
        <v>1</v>
      </c>
      <c r="AD127" s="73">
        <f t="shared" si="40"/>
        <v>0</v>
      </c>
      <c r="AE127" s="73" t="str">
        <f t="shared" si="41"/>
        <v xml:space="preserve">                           </v>
      </c>
      <c r="AF127" s="73">
        <f t="shared" si="42"/>
        <v>27</v>
      </c>
      <c r="AG127" s="73" t="str">
        <f t="shared" si="43"/>
        <v xml:space="preserve"> </v>
      </c>
      <c r="AH127" s="73">
        <f t="shared" si="44"/>
        <v>1</v>
      </c>
      <c r="AI127" s="73">
        <f t="shared" si="45"/>
        <v>0</v>
      </c>
      <c r="AJ127" s="59" t="s">
        <v>11</v>
      </c>
      <c r="AK127" s="119">
        <v>123</v>
      </c>
      <c r="AL127" s="59" t="s">
        <v>7</v>
      </c>
      <c r="AM127" s="73">
        <f t="shared" si="46"/>
        <v>0</v>
      </c>
      <c r="AN127" s="59" t="s">
        <v>2</v>
      </c>
      <c r="AO127" s="59" t="s">
        <v>13</v>
      </c>
      <c r="AP127" s="112">
        <v>1234567891</v>
      </c>
      <c r="AQ127" s="59" t="s">
        <v>8</v>
      </c>
      <c r="AR127" s="73" t="str">
        <f t="shared" si="47"/>
        <v xml:space="preserve">                           0 0      0123  08004061234567891 9</v>
      </c>
      <c r="AS127" s="77">
        <f t="shared" si="48"/>
        <v>61</v>
      </c>
      <c r="AT127" s="73" t="str">
        <f t="shared" si="49"/>
        <v xml:space="preserve">                           0 0      0123  08004061234567891 9</v>
      </c>
      <c r="AU127" s="20">
        <f t="shared" si="50"/>
        <v>61</v>
      </c>
      <c r="AV127" s="110">
        <f t="shared" si="51"/>
        <v>61</v>
      </c>
    </row>
    <row r="128" spans="1:48" s="20" customFormat="1" ht="36.75" customHeight="1" x14ac:dyDescent="0.25">
      <c r="A128" s="59">
        <v>124</v>
      </c>
      <c r="B128" s="78"/>
      <c r="C128" s="103"/>
      <c r="D128" s="103"/>
      <c r="E128" s="78"/>
      <c r="F128" s="78"/>
      <c r="G128" s="78"/>
      <c r="H128" s="79"/>
      <c r="I128" s="81"/>
      <c r="J128" s="78"/>
      <c r="K128" s="78"/>
      <c r="L128" s="82"/>
      <c r="M128" s="78"/>
      <c r="N128" s="59" t="s">
        <v>1</v>
      </c>
      <c r="O128" s="53" t="str">
        <f t="shared" si="27"/>
        <v xml:space="preserve">                           0 0      0123  08004061234567891 9</v>
      </c>
      <c r="P128" s="60">
        <f t="shared" si="28"/>
        <v>61</v>
      </c>
      <c r="R128" s="73" t="s">
        <v>74</v>
      </c>
      <c r="S128" s="73">
        <f t="shared" si="29"/>
        <v>250</v>
      </c>
      <c r="T128" s="73">
        <f t="shared" si="30"/>
        <v>0</v>
      </c>
      <c r="U128" s="73" t="str">
        <f t="shared" si="31"/>
        <v xml:space="preserve">                           </v>
      </c>
      <c r="V128" s="73">
        <f t="shared" si="32"/>
        <v>27</v>
      </c>
      <c r="W128" s="73" t="str">
        <f t="shared" si="33"/>
        <v xml:space="preserve">                           </v>
      </c>
      <c r="X128" s="73">
        <f t="shared" si="34"/>
        <v>27</v>
      </c>
      <c r="Y128" s="73">
        <f t="shared" si="35"/>
        <v>0</v>
      </c>
      <c r="Z128" s="73" t="str">
        <f t="shared" si="36"/>
        <v xml:space="preserve">                           </v>
      </c>
      <c r="AA128" s="73">
        <f t="shared" si="37"/>
        <v>27</v>
      </c>
      <c r="AB128" s="73">
        <f t="shared" si="38"/>
        <v>0</v>
      </c>
      <c r="AC128" s="73">
        <f t="shared" si="39"/>
        <v>1</v>
      </c>
      <c r="AD128" s="73">
        <f t="shared" si="40"/>
        <v>0</v>
      </c>
      <c r="AE128" s="73" t="str">
        <f t="shared" si="41"/>
        <v xml:space="preserve">                           </v>
      </c>
      <c r="AF128" s="73">
        <f t="shared" si="42"/>
        <v>27</v>
      </c>
      <c r="AG128" s="73" t="str">
        <f t="shared" si="43"/>
        <v xml:space="preserve"> </v>
      </c>
      <c r="AH128" s="73">
        <f t="shared" si="44"/>
        <v>1</v>
      </c>
      <c r="AI128" s="73">
        <f t="shared" si="45"/>
        <v>0</v>
      </c>
      <c r="AJ128" s="59" t="s">
        <v>11</v>
      </c>
      <c r="AK128" s="119">
        <v>123</v>
      </c>
      <c r="AL128" s="59" t="s">
        <v>7</v>
      </c>
      <c r="AM128" s="73">
        <f t="shared" si="46"/>
        <v>0</v>
      </c>
      <c r="AN128" s="59" t="s">
        <v>2</v>
      </c>
      <c r="AO128" s="59" t="s">
        <v>13</v>
      </c>
      <c r="AP128" s="112">
        <v>1234567891</v>
      </c>
      <c r="AQ128" s="59" t="s">
        <v>8</v>
      </c>
      <c r="AR128" s="73" t="str">
        <f t="shared" si="47"/>
        <v xml:space="preserve">                           0 0      0123  08004061234567891 9</v>
      </c>
      <c r="AS128" s="77">
        <f t="shared" si="48"/>
        <v>61</v>
      </c>
      <c r="AT128" s="73" t="str">
        <f t="shared" si="49"/>
        <v xml:space="preserve">                           0 0      0123  08004061234567891 9</v>
      </c>
      <c r="AU128" s="20">
        <f t="shared" si="50"/>
        <v>61</v>
      </c>
      <c r="AV128" s="110">
        <f t="shared" si="51"/>
        <v>61</v>
      </c>
    </row>
    <row r="129" spans="1:48" s="20" customFormat="1" ht="36.75" customHeight="1" x14ac:dyDescent="0.25">
      <c r="A129" s="59">
        <v>125</v>
      </c>
      <c r="B129" s="78"/>
      <c r="C129" s="103"/>
      <c r="D129" s="103"/>
      <c r="E129" s="78"/>
      <c r="F129" s="78"/>
      <c r="G129" s="78"/>
      <c r="H129" s="79"/>
      <c r="I129" s="81"/>
      <c r="J129" s="78"/>
      <c r="K129" s="78"/>
      <c r="L129" s="82"/>
      <c r="M129" s="78"/>
      <c r="N129" s="59" t="s">
        <v>1</v>
      </c>
      <c r="O129" s="53" t="str">
        <f t="shared" si="27"/>
        <v xml:space="preserve">                           0 0      0123  08004061234567891 9</v>
      </c>
      <c r="P129" s="60">
        <f t="shared" si="28"/>
        <v>61</v>
      </c>
      <c r="R129" s="73" t="s">
        <v>74</v>
      </c>
      <c r="S129" s="73">
        <f t="shared" si="29"/>
        <v>250</v>
      </c>
      <c r="T129" s="73">
        <f t="shared" si="30"/>
        <v>0</v>
      </c>
      <c r="U129" s="73" t="str">
        <f t="shared" si="31"/>
        <v xml:space="preserve">                           </v>
      </c>
      <c r="V129" s="73">
        <f t="shared" si="32"/>
        <v>27</v>
      </c>
      <c r="W129" s="73" t="str">
        <f t="shared" si="33"/>
        <v xml:space="preserve">                           </v>
      </c>
      <c r="X129" s="73">
        <f t="shared" si="34"/>
        <v>27</v>
      </c>
      <c r="Y129" s="73">
        <f t="shared" si="35"/>
        <v>0</v>
      </c>
      <c r="Z129" s="73" t="str">
        <f t="shared" si="36"/>
        <v xml:space="preserve">                           </v>
      </c>
      <c r="AA129" s="73">
        <f t="shared" si="37"/>
        <v>27</v>
      </c>
      <c r="AB129" s="73">
        <f t="shared" si="38"/>
        <v>0</v>
      </c>
      <c r="AC129" s="73">
        <f t="shared" si="39"/>
        <v>1</v>
      </c>
      <c r="AD129" s="73">
        <f t="shared" si="40"/>
        <v>0</v>
      </c>
      <c r="AE129" s="73" t="str">
        <f t="shared" si="41"/>
        <v xml:space="preserve">                           </v>
      </c>
      <c r="AF129" s="73">
        <f t="shared" si="42"/>
        <v>27</v>
      </c>
      <c r="AG129" s="73" t="str">
        <f t="shared" si="43"/>
        <v xml:space="preserve"> </v>
      </c>
      <c r="AH129" s="73">
        <f t="shared" si="44"/>
        <v>1</v>
      </c>
      <c r="AI129" s="73">
        <f t="shared" si="45"/>
        <v>0</v>
      </c>
      <c r="AJ129" s="59" t="s">
        <v>11</v>
      </c>
      <c r="AK129" s="119">
        <v>123</v>
      </c>
      <c r="AL129" s="59" t="s">
        <v>7</v>
      </c>
      <c r="AM129" s="73">
        <f t="shared" si="46"/>
        <v>0</v>
      </c>
      <c r="AN129" s="59" t="s">
        <v>2</v>
      </c>
      <c r="AO129" s="59" t="s">
        <v>13</v>
      </c>
      <c r="AP129" s="112">
        <v>1234567891</v>
      </c>
      <c r="AQ129" s="59" t="s">
        <v>8</v>
      </c>
      <c r="AR129" s="73" t="str">
        <f t="shared" si="47"/>
        <v xml:space="preserve">                           0 0      0123  08004061234567891 9</v>
      </c>
      <c r="AS129" s="77">
        <f t="shared" si="48"/>
        <v>61</v>
      </c>
      <c r="AT129" s="73" t="str">
        <f t="shared" si="49"/>
        <v xml:space="preserve">                           0 0      0123  08004061234567891 9</v>
      </c>
      <c r="AU129" s="20">
        <f t="shared" si="50"/>
        <v>61</v>
      </c>
      <c r="AV129" s="110">
        <f t="shared" si="51"/>
        <v>61</v>
      </c>
    </row>
    <row r="130" spans="1:48" s="20" customFormat="1" ht="36.75" customHeight="1" x14ac:dyDescent="0.25">
      <c r="A130" s="59">
        <v>126</v>
      </c>
      <c r="B130" s="78"/>
      <c r="C130" s="103"/>
      <c r="D130" s="103"/>
      <c r="E130" s="78"/>
      <c r="F130" s="78"/>
      <c r="G130" s="78"/>
      <c r="H130" s="79"/>
      <c r="I130" s="81"/>
      <c r="J130" s="78"/>
      <c r="K130" s="78"/>
      <c r="L130" s="82"/>
      <c r="M130" s="78"/>
      <c r="N130" s="59" t="s">
        <v>1</v>
      </c>
      <c r="O130" s="53" t="str">
        <f t="shared" si="27"/>
        <v xml:space="preserve">                           0 0      0123  08004061234567891 9</v>
      </c>
      <c r="P130" s="60">
        <f t="shared" si="28"/>
        <v>61</v>
      </c>
      <c r="R130" s="73" t="s">
        <v>74</v>
      </c>
      <c r="S130" s="73">
        <f t="shared" si="29"/>
        <v>250</v>
      </c>
      <c r="T130" s="73">
        <f t="shared" si="30"/>
        <v>0</v>
      </c>
      <c r="U130" s="73" t="str">
        <f t="shared" si="31"/>
        <v xml:space="preserve">                           </v>
      </c>
      <c r="V130" s="73">
        <f t="shared" si="32"/>
        <v>27</v>
      </c>
      <c r="W130" s="73" t="str">
        <f t="shared" si="33"/>
        <v xml:space="preserve">                           </v>
      </c>
      <c r="X130" s="73">
        <f t="shared" si="34"/>
        <v>27</v>
      </c>
      <c r="Y130" s="73">
        <f t="shared" si="35"/>
        <v>0</v>
      </c>
      <c r="Z130" s="73" t="str">
        <f t="shared" si="36"/>
        <v xml:space="preserve">                           </v>
      </c>
      <c r="AA130" s="73">
        <f t="shared" si="37"/>
        <v>27</v>
      </c>
      <c r="AB130" s="73">
        <f t="shared" si="38"/>
        <v>0</v>
      </c>
      <c r="AC130" s="73">
        <f t="shared" si="39"/>
        <v>1</v>
      </c>
      <c r="AD130" s="73">
        <f t="shared" si="40"/>
        <v>0</v>
      </c>
      <c r="AE130" s="73" t="str">
        <f t="shared" si="41"/>
        <v xml:space="preserve">                           </v>
      </c>
      <c r="AF130" s="73">
        <f t="shared" si="42"/>
        <v>27</v>
      </c>
      <c r="AG130" s="73" t="str">
        <f t="shared" si="43"/>
        <v xml:space="preserve"> </v>
      </c>
      <c r="AH130" s="73">
        <f t="shared" si="44"/>
        <v>1</v>
      </c>
      <c r="AI130" s="73">
        <f t="shared" si="45"/>
        <v>0</v>
      </c>
      <c r="AJ130" s="59" t="s">
        <v>11</v>
      </c>
      <c r="AK130" s="119">
        <v>123</v>
      </c>
      <c r="AL130" s="59" t="s">
        <v>7</v>
      </c>
      <c r="AM130" s="73">
        <f t="shared" si="46"/>
        <v>0</v>
      </c>
      <c r="AN130" s="59" t="s">
        <v>2</v>
      </c>
      <c r="AO130" s="59" t="s">
        <v>13</v>
      </c>
      <c r="AP130" s="112">
        <v>1234567891</v>
      </c>
      <c r="AQ130" s="59" t="s">
        <v>8</v>
      </c>
      <c r="AR130" s="73" t="str">
        <f t="shared" si="47"/>
        <v xml:space="preserve">                           0 0      0123  08004061234567891 9</v>
      </c>
      <c r="AS130" s="77">
        <f t="shared" si="48"/>
        <v>61</v>
      </c>
      <c r="AT130" s="73" t="str">
        <f t="shared" si="49"/>
        <v xml:space="preserve">                           0 0      0123  08004061234567891 9</v>
      </c>
      <c r="AU130" s="20">
        <f t="shared" si="50"/>
        <v>61</v>
      </c>
      <c r="AV130" s="110">
        <f t="shared" si="51"/>
        <v>61</v>
      </c>
    </row>
    <row r="131" spans="1:48" s="20" customFormat="1" ht="36.75" customHeight="1" x14ac:dyDescent="0.25">
      <c r="A131" s="59">
        <v>127</v>
      </c>
      <c r="B131" s="78"/>
      <c r="C131" s="103"/>
      <c r="D131" s="103"/>
      <c r="E131" s="78"/>
      <c r="F131" s="78"/>
      <c r="G131" s="78"/>
      <c r="H131" s="79"/>
      <c r="I131" s="81"/>
      <c r="J131" s="78"/>
      <c r="K131" s="78"/>
      <c r="L131" s="82"/>
      <c r="M131" s="78"/>
      <c r="N131" s="59" t="s">
        <v>1</v>
      </c>
      <c r="O131" s="53" t="str">
        <f t="shared" si="27"/>
        <v xml:space="preserve">                           0 0      0123  08004061234567891 9</v>
      </c>
      <c r="P131" s="60">
        <f t="shared" si="28"/>
        <v>61</v>
      </c>
      <c r="R131" s="73" t="s">
        <v>74</v>
      </c>
      <c r="S131" s="73">
        <f t="shared" si="29"/>
        <v>250</v>
      </c>
      <c r="T131" s="73">
        <f t="shared" si="30"/>
        <v>0</v>
      </c>
      <c r="U131" s="73" t="str">
        <f t="shared" si="31"/>
        <v xml:space="preserve">                           </v>
      </c>
      <c r="V131" s="73">
        <f t="shared" si="32"/>
        <v>27</v>
      </c>
      <c r="W131" s="73" t="str">
        <f t="shared" si="33"/>
        <v xml:space="preserve">                           </v>
      </c>
      <c r="X131" s="73">
        <f t="shared" si="34"/>
        <v>27</v>
      </c>
      <c r="Y131" s="73">
        <f t="shared" si="35"/>
        <v>0</v>
      </c>
      <c r="Z131" s="73" t="str">
        <f t="shared" si="36"/>
        <v xml:space="preserve">                           </v>
      </c>
      <c r="AA131" s="73">
        <f t="shared" si="37"/>
        <v>27</v>
      </c>
      <c r="AB131" s="73">
        <f t="shared" si="38"/>
        <v>0</v>
      </c>
      <c r="AC131" s="73">
        <f t="shared" si="39"/>
        <v>1</v>
      </c>
      <c r="AD131" s="73">
        <f t="shared" si="40"/>
        <v>0</v>
      </c>
      <c r="AE131" s="73" t="str">
        <f t="shared" si="41"/>
        <v xml:space="preserve">                           </v>
      </c>
      <c r="AF131" s="73">
        <f t="shared" si="42"/>
        <v>27</v>
      </c>
      <c r="AG131" s="73" t="str">
        <f t="shared" si="43"/>
        <v xml:space="preserve"> </v>
      </c>
      <c r="AH131" s="73">
        <f t="shared" si="44"/>
        <v>1</v>
      </c>
      <c r="AI131" s="73">
        <f t="shared" si="45"/>
        <v>0</v>
      </c>
      <c r="AJ131" s="59" t="s">
        <v>11</v>
      </c>
      <c r="AK131" s="119">
        <v>123</v>
      </c>
      <c r="AL131" s="59" t="s">
        <v>7</v>
      </c>
      <c r="AM131" s="73">
        <f t="shared" si="46"/>
        <v>0</v>
      </c>
      <c r="AN131" s="59" t="s">
        <v>2</v>
      </c>
      <c r="AO131" s="59" t="s">
        <v>13</v>
      </c>
      <c r="AP131" s="112">
        <v>1234567891</v>
      </c>
      <c r="AQ131" s="59" t="s">
        <v>8</v>
      </c>
      <c r="AR131" s="73" t="str">
        <f t="shared" si="47"/>
        <v xml:space="preserve">                           0 0      0123  08004061234567891 9</v>
      </c>
      <c r="AS131" s="77">
        <f t="shared" si="48"/>
        <v>61</v>
      </c>
      <c r="AT131" s="73" t="str">
        <f t="shared" si="49"/>
        <v xml:space="preserve">                           0 0      0123  08004061234567891 9</v>
      </c>
      <c r="AU131" s="20">
        <f t="shared" si="50"/>
        <v>61</v>
      </c>
      <c r="AV131" s="110">
        <f t="shared" si="51"/>
        <v>61</v>
      </c>
    </row>
    <row r="132" spans="1:48" s="20" customFormat="1" ht="36.75" customHeight="1" x14ac:dyDescent="0.25">
      <c r="A132" s="59">
        <v>128</v>
      </c>
      <c r="B132" s="78"/>
      <c r="C132" s="103"/>
      <c r="D132" s="103"/>
      <c r="E132" s="78"/>
      <c r="F132" s="78"/>
      <c r="G132" s="78"/>
      <c r="H132" s="79"/>
      <c r="I132" s="81"/>
      <c r="J132" s="78"/>
      <c r="K132" s="78"/>
      <c r="L132" s="82"/>
      <c r="M132" s="78"/>
      <c r="N132" s="59" t="s">
        <v>1</v>
      </c>
      <c r="O132" s="53" t="str">
        <f t="shared" si="27"/>
        <v xml:space="preserve">                           0 0      0123  08004061234567891 9</v>
      </c>
      <c r="P132" s="60">
        <f t="shared" si="28"/>
        <v>61</v>
      </c>
      <c r="R132" s="73" t="s">
        <v>74</v>
      </c>
      <c r="S132" s="73">
        <f t="shared" si="29"/>
        <v>250</v>
      </c>
      <c r="T132" s="73">
        <f t="shared" si="30"/>
        <v>0</v>
      </c>
      <c r="U132" s="73" t="str">
        <f t="shared" si="31"/>
        <v xml:space="preserve">                           </v>
      </c>
      <c r="V132" s="73">
        <f t="shared" si="32"/>
        <v>27</v>
      </c>
      <c r="W132" s="73" t="str">
        <f t="shared" si="33"/>
        <v xml:space="preserve">                           </v>
      </c>
      <c r="X132" s="73">
        <f t="shared" si="34"/>
        <v>27</v>
      </c>
      <c r="Y132" s="73">
        <f t="shared" si="35"/>
        <v>0</v>
      </c>
      <c r="Z132" s="73" t="str">
        <f t="shared" si="36"/>
        <v xml:space="preserve">                           </v>
      </c>
      <c r="AA132" s="73">
        <f t="shared" si="37"/>
        <v>27</v>
      </c>
      <c r="AB132" s="73">
        <f t="shared" si="38"/>
        <v>0</v>
      </c>
      <c r="AC132" s="73">
        <f t="shared" si="39"/>
        <v>1</v>
      </c>
      <c r="AD132" s="73">
        <f t="shared" si="40"/>
        <v>0</v>
      </c>
      <c r="AE132" s="73" t="str">
        <f t="shared" si="41"/>
        <v xml:space="preserve">                           </v>
      </c>
      <c r="AF132" s="73">
        <f t="shared" si="42"/>
        <v>27</v>
      </c>
      <c r="AG132" s="73" t="str">
        <f t="shared" si="43"/>
        <v xml:space="preserve"> </v>
      </c>
      <c r="AH132" s="73">
        <f t="shared" si="44"/>
        <v>1</v>
      </c>
      <c r="AI132" s="73">
        <f t="shared" si="45"/>
        <v>0</v>
      </c>
      <c r="AJ132" s="59" t="s">
        <v>11</v>
      </c>
      <c r="AK132" s="119">
        <v>123</v>
      </c>
      <c r="AL132" s="59" t="s">
        <v>7</v>
      </c>
      <c r="AM132" s="73">
        <f t="shared" si="46"/>
        <v>0</v>
      </c>
      <c r="AN132" s="59" t="s">
        <v>2</v>
      </c>
      <c r="AO132" s="59" t="s">
        <v>13</v>
      </c>
      <c r="AP132" s="112">
        <v>1234567891</v>
      </c>
      <c r="AQ132" s="59" t="s">
        <v>8</v>
      </c>
      <c r="AR132" s="73" t="str">
        <f t="shared" si="47"/>
        <v xml:space="preserve">                           0 0      0123  08004061234567891 9</v>
      </c>
      <c r="AS132" s="77">
        <f t="shared" si="48"/>
        <v>61</v>
      </c>
      <c r="AT132" s="73" t="str">
        <f t="shared" si="49"/>
        <v xml:space="preserve">                           0 0      0123  08004061234567891 9</v>
      </c>
      <c r="AU132" s="20">
        <f t="shared" si="50"/>
        <v>61</v>
      </c>
      <c r="AV132" s="110">
        <f t="shared" si="51"/>
        <v>61</v>
      </c>
    </row>
    <row r="133" spans="1:48" s="20" customFormat="1" ht="36.75" customHeight="1" x14ac:dyDescent="0.25">
      <c r="A133" s="59">
        <v>129</v>
      </c>
      <c r="B133" s="78"/>
      <c r="C133" s="103"/>
      <c r="D133" s="103"/>
      <c r="E133" s="78"/>
      <c r="F133" s="78"/>
      <c r="G133" s="78"/>
      <c r="H133" s="79"/>
      <c r="I133" s="81"/>
      <c r="J133" s="78"/>
      <c r="K133" s="78"/>
      <c r="L133" s="82"/>
      <c r="M133" s="78"/>
      <c r="N133" s="59" t="s">
        <v>1</v>
      </c>
      <c r="O133" s="53" t="str">
        <f t="shared" si="27"/>
        <v xml:space="preserve">                           0 0      0123  08004061234567891 9</v>
      </c>
      <c r="P133" s="60">
        <f t="shared" si="28"/>
        <v>61</v>
      </c>
      <c r="R133" s="73" t="s">
        <v>74</v>
      </c>
      <c r="S133" s="73">
        <f t="shared" si="29"/>
        <v>250</v>
      </c>
      <c r="T133" s="73">
        <f t="shared" si="30"/>
        <v>0</v>
      </c>
      <c r="U133" s="73" t="str">
        <f t="shared" si="31"/>
        <v xml:space="preserve">                           </v>
      </c>
      <c r="V133" s="73">
        <f t="shared" si="32"/>
        <v>27</v>
      </c>
      <c r="W133" s="73" t="str">
        <f t="shared" si="33"/>
        <v xml:space="preserve">                           </v>
      </c>
      <c r="X133" s="73">
        <f t="shared" si="34"/>
        <v>27</v>
      </c>
      <c r="Y133" s="73">
        <f t="shared" si="35"/>
        <v>0</v>
      </c>
      <c r="Z133" s="73" t="str">
        <f t="shared" si="36"/>
        <v xml:space="preserve">                           </v>
      </c>
      <c r="AA133" s="73">
        <f t="shared" si="37"/>
        <v>27</v>
      </c>
      <c r="AB133" s="73">
        <f t="shared" si="38"/>
        <v>0</v>
      </c>
      <c r="AC133" s="73">
        <f t="shared" si="39"/>
        <v>1</v>
      </c>
      <c r="AD133" s="73">
        <f t="shared" si="40"/>
        <v>0</v>
      </c>
      <c r="AE133" s="73" t="str">
        <f t="shared" si="41"/>
        <v xml:space="preserve">                           </v>
      </c>
      <c r="AF133" s="73">
        <f t="shared" si="42"/>
        <v>27</v>
      </c>
      <c r="AG133" s="73" t="str">
        <f t="shared" si="43"/>
        <v xml:space="preserve"> </v>
      </c>
      <c r="AH133" s="73">
        <f t="shared" si="44"/>
        <v>1</v>
      </c>
      <c r="AI133" s="73">
        <f t="shared" si="45"/>
        <v>0</v>
      </c>
      <c r="AJ133" s="59" t="s">
        <v>11</v>
      </c>
      <c r="AK133" s="119">
        <v>123</v>
      </c>
      <c r="AL133" s="59" t="s">
        <v>7</v>
      </c>
      <c r="AM133" s="73">
        <f t="shared" si="46"/>
        <v>0</v>
      </c>
      <c r="AN133" s="59" t="s">
        <v>2</v>
      </c>
      <c r="AO133" s="59" t="s">
        <v>13</v>
      </c>
      <c r="AP133" s="112">
        <v>1234567891</v>
      </c>
      <c r="AQ133" s="59" t="s">
        <v>8</v>
      </c>
      <c r="AR133" s="73" t="str">
        <f t="shared" si="47"/>
        <v xml:space="preserve">                           0 0      0123  08004061234567891 9</v>
      </c>
      <c r="AS133" s="77">
        <f t="shared" si="48"/>
        <v>61</v>
      </c>
      <c r="AT133" s="73" t="str">
        <f t="shared" si="49"/>
        <v xml:space="preserve">                           0 0      0123  08004061234567891 9</v>
      </c>
      <c r="AU133" s="20">
        <f t="shared" si="50"/>
        <v>61</v>
      </c>
      <c r="AV133" s="110">
        <f t="shared" si="51"/>
        <v>61</v>
      </c>
    </row>
    <row r="134" spans="1:48" s="20" customFormat="1" ht="36.75" customHeight="1" x14ac:dyDescent="0.25">
      <c r="A134" s="59">
        <v>130</v>
      </c>
      <c r="B134" s="78"/>
      <c r="C134" s="103"/>
      <c r="D134" s="103"/>
      <c r="E134" s="78"/>
      <c r="F134" s="78"/>
      <c r="G134" s="78"/>
      <c r="H134" s="79"/>
      <c r="I134" s="81"/>
      <c r="J134" s="78"/>
      <c r="K134" s="78"/>
      <c r="L134" s="82"/>
      <c r="M134" s="78"/>
      <c r="N134" s="59" t="s">
        <v>1</v>
      </c>
      <c r="O134" s="53" t="str">
        <f t="shared" ref="O134:O197" si="52">AR134</f>
        <v xml:space="preserve">                           0 0      0123  08004061234567891 9</v>
      </c>
      <c r="P134" s="60">
        <f t="shared" ref="P134:P197" si="53">LEN(O134)</f>
        <v>61</v>
      </c>
      <c r="R134" s="73" t="s">
        <v>74</v>
      </c>
      <c r="S134" s="73">
        <f t="shared" ref="S134:S197" si="54">LEN(R134)</f>
        <v>250</v>
      </c>
      <c r="T134" s="73">
        <f t="shared" ref="T134:T197" si="55">LEN(E134)</f>
        <v>0</v>
      </c>
      <c r="U134" s="73" t="str">
        <f t="shared" ref="U134:U197" si="56">MID($R134,1,($E$3-T134))</f>
        <v xml:space="preserve">                           </v>
      </c>
      <c r="V134" s="73">
        <f t="shared" ref="V134:V197" si="57">LEN(U134)</f>
        <v>27</v>
      </c>
      <c r="W134" s="73" t="str">
        <f t="shared" ref="W134:W197" si="58">CONCATENATE(E134,U134)</f>
        <v xml:space="preserve">                           </v>
      </c>
      <c r="X134" s="73">
        <f t="shared" ref="X134:X197" si="59">LEN(W134)</f>
        <v>27</v>
      </c>
      <c r="Y134" s="73">
        <f t="shared" ref="Y134:Y197" si="60">LEN(F134)</f>
        <v>0</v>
      </c>
      <c r="Z134" s="73" t="str">
        <f t="shared" ref="Z134:Z197" si="61">MID($R134,1,($F$3-Y134))</f>
        <v xml:space="preserve">                           </v>
      </c>
      <c r="AA134" s="73">
        <f t="shared" ref="AA134:AA197" si="62">LEN(Z134)</f>
        <v>27</v>
      </c>
      <c r="AB134" s="73">
        <f t="shared" ref="AB134:AB197" si="63">IF(T134+Y134=0,0,(CONCATENATE(F134,Z134)))</f>
        <v>0</v>
      </c>
      <c r="AC134" s="73">
        <f t="shared" ref="AC134:AC197" si="64">LEN(AB134)</f>
        <v>1</v>
      </c>
      <c r="AD134" s="73">
        <f t="shared" ref="AD134:AD197" si="65">LEN(G134)</f>
        <v>0</v>
      </c>
      <c r="AE134" s="73" t="str">
        <f t="shared" ref="AE134:AE197" si="66">MID($R134,1,($G$3-AD134))</f>
        <v xml:space="preserve">                           </v>
      </c>
      <c r="AF134" s="73">
        <f t="shared" ref="AF134:AF197" si="67">LEN(AE134)</f>
        <v>27</v>
      </c>
      <c r="AG134" s="73" t="str">
        <f t="shared" ref="AG134:AG197" si="68">IF(G134=""," ",CONCATENATE(G134,AE134))</f>
        <v xml:space="preserve"> </v>
      </c>
      <c r="AH134" s="73">
        <f t="shared" ref="AH134:AH197" si="69">LEN(AG134)</f>
        <v>1</v>
      </c>
      <c r="AI134" s="73">
        <f t="shared" ref="AI134:AI197" si="70">IF(VALUE(H134)&lt;&gt;0,SUBSTITUTE(TEXT(H134,"0000.00"),".",""),0)</f>
        <v>0</v>
      </c>
      <c r="AJ134" s="59" t="s">
        <v>11</v>
      </c>
      <c r="AK134" s="119">
        <v>123</v>
      </c>
      <c r="AL134" s="59" t="s">
        <v>7</v>
      </c>
      <c r="AM134" s="73">
        <f t="shared" ref="AM134:AM197" si="71">IF(VALUE(L134)&lt;&gt;0,TEXT(L134,"DDMMAAAA"),0)</f>
        <v>0</v>
      </c>
      <c r="AN134" s="59" t="s">
        <v>2</v>
      </c>
      <c r="AO134" s="59" t="s">
        <v>13</v>
      </c>
      <c r="AP134" s="112">
        <v>1234567891</v>
      </c>
      <c r="AQ134" s="59" t="s">
        <v>8</v>
      </c>
      <c r="AR134" s="73" t="str">
        <f t="shared" ref="AR134:AR197" si="72">CONCATENATE(C134,D134,W134,AB134,AG134,AI134,AJ134,I134,J134,K134,AM134,AK134,AL134,AN134,AO134,AP134,AQ134,M134,N134)</f>
        <v xml:space="preserve">                           0 0      0123  08004061234567891 9</v>
      </c>
      <c r="AS134" s="77">
        <f t="shared" ref="AS134:AS197" si="73">LEN(AR134)</f>
        <v>61</v>
      </c>
      <c r="AT134" s="73" t="str">
        <f t="shared" ref="AT134:AT197" si="74">CONCATENATE(B134,C134,D134,W134,AB134,AG134,AI134,AJ134,I134,J134,K134,AM134,AK134,AL134,AN134,AO134,AP134,AQ134,M134,N134)</f>
        <v xml:space="preserve">                           0 0      0123  08004061234567891 9</v>
      </c>
      <c r="AU134" s="20">
        <f t="shared" ref="AU134:AU197" si="75">LEN(AT134)</f>
        <v>61</v>
      </c>
      <c r="AV134" s="110">
        <f t="shared" ref="AV134:AV197" si="76">AU134</f>
        <v>61</v>
      </c>
    </row>
    <row r="135" spans="1:48" s="20" customFormat="1" ht="36.75" customHeight="1" x14ac:dyDescent="0.25">
      <c r="A135" s="59">
        <v>131</v>
      </c>
      <c r="B135" s="78"/>
      <c r="C135" s="103"/>
      <c r="D135" s="103"/>
      <c r="E135" s="78"/>
      <c r="F135" s="78"/>
      <c r="G135" s="78"/>
      <c r="H135" s="79"/>
      <c r="I135" s="81"/>
      <c r="J135" s="78"/>
      <c r="K135" s="78"/>
      <c r="L135" s="82"/>
      <c r="M135" s="78"/>
      <c r="N135" s="59" t="s">
        <v>1</v>
      </c>
      <c r="O135" s="53" t="str">
        <f t="shared" si="52"/>
        <v xml:space="preserve">                           0 0      0123  08004061234567891 9</v>
      </c>
      <c r="P135" s="60">
        <f t="shared" si="53"/>
        <v>61</v>
      </c>
      <c r="R135" s="73" t="s">
        <v>74</v>
      </c>
      <c r="S135" s="73">
        <f t="shared" si="54"/>
        <v>250</v>
      </c>
      <c r="T135" s="73">
        <f t="shared" si="55"/>
        <v>0</v>
      </c>
      <c r="U135" s="73" t="str">
        <f t="shared" si="56"/>
        <v xml:space="preserve">                           </v>
      </c>
      <c r="V135" s="73">
        <f t="shared" si="57"/>
        <v>27</v>
      </c>
      <c r="W135" s="73" t="str">
        <f t="shared" si="58"/>
        <v xml:space="preserve">                           </v>
      </c>
      <c r="X135" s="73">
        <f t="shared" si="59"/>
        <v>27</v>
      </c>
      <c r="Y135" s="73">
        <f t="shared" si="60"/>
        <v>0</v>
      </c>
      <c r="Z135" s="73" t="str">
        <f t="shared" si="61"/>
        <v xml:space="preserve">                           </v>
      </c>
      <c r="AA135" s="73">
        <f t="shared" si="62"/>
        <v>27</v>
      </c>
      <c r="AB135" s="73">
        <f t="shared" si="63"/>
        <v>0</v>
      </c>
      <c r="AC135" s="73">
        <f t="shared" si="64"/>
        <v>1</v>
      </c>
      <c r="AD135" s="73">
        <f t="shared" si="65"/>
        <v>0</v>
      </c>
      <c r="AE135" s="73" t="str">
        <f t="shared" si="66"/>
        <v xml:space="preserve">                           </v>
      </c>
      <c r="AF135" s="73">
        <f t="shared" si="67"/>
        <v>27</v>
      </c>
      <c r="AG135" s="73" t="str">
        <f t="shared" si="68"/>
        <v xml:space="preserve"> </v>
      </c>
      <c r="AH135" s="73">
        <f t="shared" si="69"/>
        <v>1</v>
      </c>
      <c r="AI135" s="73">
        <f t="shared" si="70"/>
        <v>0</v>
      </c>
      <c r="AJ135" s="59" t="s">
        <v>11</v>
      </c>
      <c r="AK135" s="119">
        <v>123</v>
      </c>
      <c r="AL135" s="59" t="s">
        <v>7</v>
      </c>
      <c r="AM135" s="73">
        <f t="shared" si="71"/>
        <v>0</v>
      </c>
      <c r="AN135" s="59" t="s">
        <v>2</v>
      </c>
      <c r="AO135" s="59" t="s">
        <v>13</v>
      </c>
      <c r="AP135" s="112">
        <v>1234567891</v>
      </c>
      <c r="AQ135" s="59" t="s">
        <v>8</v>
      </c>
      <c r="AR135" s="73" t="str">
        <f t="shared" si="72"/>
        <v xml:space="preserve">                           0 0      0123  08004061234567891 9</v>
      </c>
      <c r="AS135" s="77">
        <f t="shared" si="73"/>
        <v>61</v>
      </c>
      <c r="AT135" s="73" t="str">
        <f t="shared" si="74"/>
        <v xml:space="preserve">                           0 0      0123  08004061234567891 9</v>
      </c>
      <c r="AU135" s="20">
        <f t="shared" si="75"/>
        <v>61</v>
      </c>
      <c r="AV135" s="110">
        <f t="shared" si="76"/>
        <v>61</v>
      </c>
    </row>
    <row r="136" spans="1:48" s="20" customFormat="1" ht="36.75" customHeight="1" x14ac:dyDescent="0.25">
      <c r="A136" s="59">
        <v>132</v>
      </c>
      <c r="B136" s="78"/>
      <c r="C136" s="103"/>
      <c r="D136" s="103"/>
      <c r="E136" s="78"/>
      <c r="F136" s="78"/>
      <c r="G136" s="78"/>
      <c r="H136" s="79"/>
      <c r="I136" s="81"/>
      <c r="J136" s="78"/>
      <c r="K136" s="78"/>
      <c r="L136" s="82"/>
      <c r="M136" s="78"/>
      <c r="N136" s="59" t="s">
        <v>1</v>
      </c>
      <c r="O136" s="53" t="str">
        <f t="shared" si="52"/>
        <v xml:space="preserve">                           0 0      0123  08004061234567891 9</v>
      </c>
      <c r="P136" s="60">
        <f t="shared" si="53"/>
        <v>61</v>
      </c>
      <c r="R136" s="73" t="s">
        <v>74</v>
      </c>
      <c r="S136" s="73">
        <f t="shared" si="54"/>
        <v>250</v>
      </c>
      <c r="T136" s="73">
        <f t="shared" si="55"/>
        <v>0</v>
      </c>
      <c r="U136" s="73" t="str">
        <f t="shared" si="56"/>
        <v xml:space="preserve">                           </v>
      </c>
      <c r="V136" s="73">
        <f t="shared" si="57"/>
        <v>27</v>
      </c>
      <c r="W136" s="73" t="str">
        <f t="shared" si="58"/>
        <v xml:space="preserve">                           </v>
      </c>
      <c r="X136" s="73">
        <f t="shared" si="59"/>
        <v>27</v>
      </c>
      <c r="Y136" s="73">
        <f t="shared" si="60"/>
        <v>0</v>
      </c>
      <c r="Z136" s="73" t="str">
        <f t="shared" si="61"/>
        <v xml:space="preserve">                           </v>
      </c>
      <c r="AA136" s="73">
        <f t="shared" si="62"/>
        <v>27</v>
      </c>
      <c r="AB136" s="73">
        <f t="shared" si="63"/>
        <v>0</v>
      </c>
      <c r="AC136" s="73">
        <f t="shared" si="64"/>
        <v>1</v>
      </c>
      <c r="AD136" s="73">
        <f t="shared" si="65"/>
        <v>0</v>
      </c>
      <c r="AE136" s="73" t="str">
        <f t="shared" si="66"/>
        <v xml:space="preserve">                           </v>
      </c>
      <c r="AF136" s="73">
        <f t="shared" si="67"/>
        <v>27</v>
      </c>
      <c r="AG136" s="73" t="str">
        <f t="shared" si="68"/>
        <v xml:space="preserve"> </v>
      </c>
      <c r="AH136" s="73">
        <f t="shared" si="69"/>
        <v>1</v>
      </c>
      <c r="AI136" s="73">
        <f t="shared" si="70"/>
        <v>0</v>
      </c>
      <c r="AJ136" s="59" t="s">
        <v>11</v>
      </c>
      <c r="AK136" s="119">
        <v>123</v>
      </c>
      <c r="AL136" s="59" t="s">
        <v>7</v>
      </c>
      <c r="AM136" s="73">
        <f t="shared" si="71"/>
        <v>0</v>
      </c>
      <c r="AN136" s="59" t="s">
        <v>2</v>
      </c>
      <c r="AO136" s="59" t="s">
        <v>13</v>
      </c>
      <c r="AP136" s="112">
        <v>1234567891</v>
      </c>
      <c r="AQ136" s="59" t="s">
        <v>8</v>
      </c>
      <c r="AR136" s="73" t="str">
        <f t="shared" si="72"/>
        <v xml:space="preserve">                           0 0      0123  08004061234567891 9</v>
      </c>
      <c r="AS136" s="77">
        <f t="shared" si="73"/>
        <v>61</v>
      </c>
      <c r="AT136" s="73" t="str">
        <f t="shared" si="74"/>
        <v xml:space="preserve">                           0 0      0123  08004061234567891 9</v>
      </c>
      <c r="AU136" s="20">
        <f t="shared" si="75"/>
        <v>61</v>
      </c>
      <c r="AV136" s="110">
        <f t="shared" si="76"/>
        <v>61</v>
      </c>
    </row>
    <row r="137" spans="1:48" s="20" customFormat="1" ht="36.75" customHeight="1" x14ac:dyDescent="0.25">
      <c r="A137" s="59">
        <v>133</v>
      </c>
      <c r="B137" s="78"/>
      <c r="C137" s="103"/>
      <c r="D137" s="103"/>
      <c r="E137" s="78"/>
      <c r="F137" s="78"/>
      <c r="G137" s="78"/>
      <c r="H137" s="79"/>
      <c r="I137" s="81"/>
      <c r="J137" s="78"/>
      <c r="K137" s="78"/>
      <c r="L137" s="82"/>
      <c r="M137" s="78"/>
      <c r="N137" s="59" t="s">
        <v>1</v>
      </c>
      <c r="O137" s="53" t="str">
        <f t="shared" si="52"/>
        <v xml:space="preserve">                           0 0      0123  08004061234567891 9</v>
      </c>
      <c r="P137" s="60">
        <f t="shared" si="53"/>
        <v>61</v>
      </c>
      <c r="R137" s="73" t="s">
        <v>74</v>
      </c>
      <c r="S137" s="73">
        <f t="shared" si="54"/>
        <v>250</v>
      </c>
      <c r="T137" s="73">
        <f t="shared" si="55"/>
        <v>0</v>
      </c>
      <c r="U137" s="73" t="str">
        <f t="shared" si="56"/>
        <v xml:space="preserve">                           </v>
      </c>
      <c r="V137" s="73">
        <f t="shared" si="57"/>
        <v>27</v>
      </c>
      <c r="W137" s="73" t="str">
        <f t="shared" si="58"/>
        <v xml:space="preserve">                           </v>
      </c>
      <c r="X137" s="73">
        <f t="shared" si="59"/>
        <v>27</v>
      </c>
      <c r="Y137" s="73">
        <f t="shared" si="60"/>
        <v>0</v>
      </c>
      <c r="Z137" s="73" t="str">
        <f t="shared" si="61"/>
        <v xml:space="preserve">                           </v>
      </c>
      <c r="AA137" s="73">
        <f t="shared" si="62"/>
        <v>27</v>
      </c>
      <c r="AB137" s="73">
        <f t="shared" si="63"/>
        <v>0</v>
      </c>
      <c r="AC137" s="73">
        <f t="shared" si="64"/>
        <v>1</v>
      </c>
      <c r="AD137" s="73">
        <f t="shared" si="65"/>
        <v>0</v>
      </c>
      <c r="AE137" s="73" t="str">
        <f t="shared" si="66"/>
        <v xml:space="preserve">                           </v>
      </c>
      <c r="AF137" s="73">
        <f t="shared" si="67"/>
        <v>27</v>
      </c>
      <c r="AG137" s="73" t="str">
        <f t="shared" si="68"/>
        <v xml:space="preserve"> </v>
      </c>
      <c r="AH137" s="73">
        <f t="shared" si="69"/>
        <v>1</v>
      </c>
      <c r="AI137" s="73">
        <f t="shared" si="70"/>
        <v>0</v>
      </c>
      <c r="AJ137" s="59" t="s">
        <v>11</v>
      </c>
      <c r="AK137" s="119">
        <v>123</v>
      </c>
      <c r="AL137" s="59" t="s">
        <v>7</v>
      </c>
      <c r="AM137" s="73">
        <f t="shared" si="71"/>
        <v>0</v>
      </c>
      <c r="AN137" s="59" t="s">
        <v>2</v>
      </c>
      <c r="AO137" s="59" t="s">
        <v>13</v>
      </c>
      <c r="AP137" s="112">
        <v>1234567891</v>
      </c>
      <c r="AQ137" s="59" t="s">
        <v>8</v>
      </c>
      <c r="AR137" s="73" t="str">
        <f t="shared" si="72"/>
        <v xml:space="preserve">                           0 0      0123  08004061234567891 9</v>
      </c>
      <c r="AS137" s="77">
        <f t="shared" si="73"/>
        <v>61</v>
      </c>
      <c r="AT137" s="73" t="str">
        <f t="shared" si="74"/>
        <v xml:space="preserve">                           0 0      0123  08004061234567891 9</v>
      </c>
      <c r="AU137" s="20">
        <f t="shared" si="75"/>
        <v>61</v>
      </c>
      <c r="AV137" s="110">
        <f t="shared" si="76"/>
        <v>61</v>
      </c>
    </row>
    <row r="138" spans="1:48" s="20" customFormat="1" ht="36.75" customHeight="1" x14ac:dyDescent="0.25">
      <c r="A138" s="59">
        <v>134</v>
      </c>
      <c r="B138" s="78"/>
      <c r="C138" s="103"/>
      <c r="D138" s="103"/>
      <c r="E138" s="78"/>
      <c r="F138" s="78"/>
      <c r="G138" s="78"/>
      <c r="H138" s="79"/>
      <c r="I138" s="81"/>
      <c r="J138" s="78"/>
      <c r="K138" s="78"/>
      <c r="L138" s="82"/>
      <c r="M138" s="78"/>
      <c r="N138" s="59" t="s">
        <v>1</v>
      </c>
      <c r="O138" s="53" t="str">
        <f t="shared" si="52"/>
        <v xml:space="preserve">                           0 0      0123  08004061234567891 9</v>
      </c>
      <c r="P138" s="60">
        <f t="shared" si="53"/>
        <v>61</v>
      </c>
      <c r="R138" s="73" t="s">
        <v>74</v>
      </c>
      <c r="S138" s="73">
        <f t="shared" si="54"/>
        <v>250</v>
      </c>
      <c r="T138" s="73">
        <f t="shared" si="55"/>
        <v>0</v>
      </c>
      <c r="U138" s="73" t="str">
        <f t="shared" si="56"/>
        <v xml:space="preserve">                           </v>
      </c>
      <c r="V138" s="73">
        <f t="shared" si="57"/>
        <v>27</v>
      </c>
      <c r="W138" s="73" t="str">
        <f t="shared" si="58"/>
        <v xml:space="preserve">                           </v>
      </c>
      <c r="X138" s="73">
        <f t="shared" si="59"/>
        <v>27</v>
      </c>
      <c r="Y138" s="73">
        <f t="shared" si="60"/>
        <v>0</v>
      </c>
      <c r="Z138" s="73" t="str">
        <f t="shared" si="61"/>
        <v xml:space="preserve">                           </v>
      </c>
      <c r="AA138" s="73">
        <f t="shared" si="62"/>
        <v>27</v>
      </c>
      <c r="AB138" s="73">
        <f t="shared" si="63"/>
        <v>0</v>
      </c>
      <c r="AC138" s="73">
        <f t="shared" si="64"/>
        <v>1</v>
      </c>
      <c r="AD138" s="73">
        <f t="shared" si="65"/>
        <v>0</v>
      </c>
      <c r="AE138" s="73" t="str">
        <f t="shared" si="66"/>
        <v xml:space="preserve">                           </v>
      </c>
      <c r="AF138" s="73">
        <f t="shared" si="67"/>
        <v>27</v>
      </c>
      <c r="AG138" s="73" t="str">
        <f t="shared" si="68"/>
        <v xml:space="preserve"> </v>
      </c>
      <c r="AH138" s="73">
        <f t="shared" si="69"/>
        <v>1</v>
      </c>
      <c r="AI138" s="73">
        <f t="shared" si="70"/>
        <v>0</v>
      </c>
      <c r="AJ138" s="59" t="s">
        <v>11</v>
      </c>
      <c r="AK138" s="119">
        <v>123</v>
      </c>
      <c r="AL138" s="59" t="s">
        <v>7</v>
      </c>
      <c r="AM138" s="73">
        <f t="shared" si="71"/>
        <v>0</v>
      </c>
      <c r="AN138" s="59" t="s">
        <v>2</v>
      </c>
      <c r="AO138" s="59" t="s">
        <v>13</v>
      </c>
      <c r="AP138" s="112">
        <v>1234567891</v>
      </c>
      <c r="AQ138" s="59" t="s">
        <v>8</v>
      </c>
      <c r="AR138" s="73" t="str">
        <f t="shared" si="72"/>
        <v xml:space="preserve">                           0 0      0123  08004061234567891 9</v>
      </c>
      <c r="AS138" s="77">
        <f t="shared" si="73"/>
        <v>61</v>
      </c>
      <c r="AT138" s="73" t="str">
        <f t="shared" si="74"/>
        <v xml:space="preserve">                           0 0      0123  08004061234567891 9</v>
      </c>
      <c r="AU138" s="20">
        <f t="shared" si="75"/>
        <v>61</v>
      </c>
      <c r="AV138" s="110">
        <f t="shared" si="76"/>
        <v>61</v>
      </c>
    </row>
    <row r="139" spans="1:48" s="20" customFormat="1" ht="36.75" customHeight="1" x14ac:dyDescent="0.25">
      <c r="A139" s="59">
        <v>135</v>
      </c>
      <c r="B139" s="78"/>
      <c r="C139" s="103"/>
      <c r="D139" s="103"/>
      <c r="E139" s="78"/>
      <c r="F139" s="78"/>
      <c r="G139" s="78"/>
      <c r="H139" s="79"/>
      <c r="I139" s="81"/>
      <c r="J139" s="78"/>
      <c r="K139" s="78"/>
      <c r="L139" s="82"/>
      <c r="M139" s="78"/>
      <c r="N139" s="59" t="s">
        <v>1</v>
      </c>
      <c r="O139" s="53" t="str">
        <f t="shared" si="52"/>
        <v xml:space="preserve">                           0 0      0123  08004061234567891 9</v>
      </c>
      <c r="P139" s="60">
        <f t="shared" si="53"/>
        <v>61</v>
      </c>
      <c r="R139" s="73" t="s">
        <v>74</v>
      </c>
      <c r="S139" s="73">
        <f t="shared" si="54"/>
        <v>250</v>
      </c>
      <c r="T139" s="73">
        <f t="shared" si="55"/>
        <v>0</v>
      </c>
      <c r="U139" s="73" t="str">
        <f t="shared" si="56"/>
        <v xml:space="preserve">                           </v>
      </c>
      <c r="V139" s="73">
        <f t="shared" si="57"/>
        <v>27</v>
      </c>
      <c r="W139" s="73" t="str">
        <f t="shared" si="58"/>
        <v xml:space="preserve">                           </v>
      </c>
      <c r="X139" s="73">
        <f t="shared" si="59"/>
        <v>27</v>
      </c>
      <c r="Y139" s="73">
        <f t="shared" si="60"/>
        <v>0</v>
      </c>
      <c r="Z139" s="73" t="str">
        <f t="shared" si="61"/>
        <v xml:space="preserve">                           </v>
      </c>
      <c r="AA139" s="73">
        <f t="shared" si="62"/>
        <v>27</v>
      </c>
      <c r="AB139" s="73">
        <f t="shared" si="63"/>
        <v>0</v>
      </c>
      <c r="AC139" s="73">
        <f t="shared" si="64"/>
        <v>1</v>
      </c>
      <c r="AD139" s="73">
        <f t="shared" si="65"/>
        <v>0</v>
      </c>
      <c r="AE139" s="73" t="str">
        <f t="shared" si="66"/>
        <v xml:space="preserve">                           </v>
      </c>
      <c r="AF139" s="73">
        <f t="shared" si="67"/>
        <v>27</v>
      </c>
      <c r="AG139" s="73" t="str">
        <f t="shared" si="68"/>
        <v xml:space="preserve"> </v>
      </c>
      <c r="AH139" s="73">
        <f t="shared" si="69"/>
        <v>1</v>
      </c>
      <c r="AI139" s="73">
        <f t="shared" si="70"/>
        <v>0</v>
      </c>
      <c r="AJ139" s="59" t="s">
        <v>11</v>
      </c>
      <c r="AK139" s="119">
        <v>123</v>
      </c>
      <c r="AL139" s="59" t="s">
        <v>7</v>
      </c>
      <c r="AM139" s="73">
        <f t="shared" si="71"/>
        <v>0</v>
      </c>
      <c r="AN139" s="59" t="s">
        <v>2</v>
      </c>
      <c r="AO139" s="59" t="s">
        <v>13</v>
      </c>
      <c r="AP139" s="112">
        <v>1234567891</v>
      </c>
      <c r="AQ139" s="59" t="s">
        <v>8</v>
      </c>
      <c r="AR139" s="73" t="str">
        <f t="shared" si="72"/>
        <v xml:space="preserve">                           0 0      0123  08004061234567891 9</v>
      </c>
      <c r="AS139" s="77">
        <f t="shared" si="73"/>
        <v>61</v>
      </c>
      <c r="AT139" s="73" t="str">
        <f t="shared" si="74"/>
        <v xml:space="preserve">                           0 0      0123  08004061234567891 9</v>
      </c>
      <c r="AU139" s="20">
        <f t="shared" si="75"/>
        <v>61</v>
      </c>
      <c r="AV139" s="110">
        <f t="shared" si="76"/>
        <v>61</v>
      </c>
    </row>
    <row r="140" spans="1:48" s="20" customFormat="1" ht="36.75" customHeight="1" x14ac:dyDescent="0.25">
      <c r="A140" s="59">
        <v>136</v>
      </c>
      <c r="B140" s="78"/>
      <c r="C140" s="103"/>
      <c r="D140" s="103"/>
      <c r="E140" s="78"/>
      <c r="F140" s="78"/>
      <c r="G140" s="78"/>
      <c r="H140" s="79"/>
      <c r="I140" s="81"/>
      <c r="J140" s="78"/>
      <c r="K140" s="78"/>
      <c r="L140" s="82"/>
      <c r="M140" s="78"/>
      <c r="N140" s="59" t="s">
        <v>1</v>
      </c>
      <c r="O140" s="53" t="str">
        <f t="shared" si="52"/>
        <v xml:space="preserve">                           0 0      0123  08004061234567891 9</v>
      </c>
      <c r="P140" s="60">
        <f t="shared" si="53"/>
        <v>61</v>
      </c>
      <c r="R140" s="73" t="s">
        <v>74</v>
      </c>
      <c r="S140" s="73">
        <f t="shared" si="54"/>
        <v>250</v>
      </c>
      <c r="T140" s="73">
        <f t="shared" si="55"/>
        <v>0</v>
      </c>
      <c r="U140" s="73" t="str">
        <f t="shared" si="56"/>
        <v xml:space="preserve">                           </v>
      </c>
      <c r="V140" s="73">
        <f t="shared" si="57"/>
        <v>27</v>
      </c>
      <c r="W140" s="73" t="str">
        <f t="shared" si="58"/>
        <v xml:space="preserve">                           </v>
      </c>
      <c r="X140" s="73">
        <f t="shared" si="59"/>
        <v>27</v>
      </c>
      <c r="Y140" s="73">
        <f t="shared" si="60"/>
        <v>0</v>
      </c>
      <c r="Z140" s="73" t="str">
        <f t="shared" si="61"/>
        <v xml:space="preserve">                           </v>
      </c>
      <c r="AA140" s="73">
        <f t="shared" si="62"/>
        <v>27</v>
      </c>
      <c r="AB140" s="73">
        <f t="shared" si="63"/>
        <v>0</v>
      </c>
      <c r="AC140" s="73">
        <f t="shared" si="64"/>
        <v>1</v>
      </c>
      <c r="AD140" s="73">
        <f t="shared" si="65"/>
        <v>0</v>
      </c>
      <c r="AE140" s="73" t="str">
        <f t="shared" si="66"/>
        <v xml:space="preserve">                           </v>
      </c>
      <c r="AF140" s="73">
        <f t="shared" si="67"/>
        <v>27</v>
      </c>
      <c r="AG140" s="73" t="str">
        <f t="shared" si="68"/>
        <v xml:space="preserve"> </v>
      </c>
      <c r="AH140" s="73">
        <f t="shared" si="69"/>
        <v>1</v>
      </c>
      <c r="AI140" s="73">
        <f t="shared" si="70"/>
        <v>0</v>
      </c>
      <c r="AJ140" s="59" t="s">
        <v>11</v>
      </c>
      <c r="AK140" s="119">
        <v>123</v>
      </c>
      <c r="AL140" s="59" t="s">
        <v>7</v>
      </c>
      <c r="AM140" s="73">
        <f t="shared" si="71"/>
        <v>0</v>
      </c>
      <c r="AN140" s="59" t="s">
        <v>2</v>
      </c>
      <c r="AO140" s="59" t="s">
        <v>13</v>
      </c>
      <c r="AP140" s="112">
        <v>1234567891</v>
      </c>
      <c r="AQ140" s="59" t="s">
        <v>8</v>
      </c>
      <c r="AR140" s="73" t="str">
        <f t="shared" si="72"/>
        <v xml:space="preserve">                           0 0      0123  08004061234567891 9</v>
      </c>
      <c r="AS140" s="77">
        <f t="shared" si="73"/>
        <v>61</v>
      </c>
      <c r="AT140" s="73" t="str">
        <f t="shared" si="74"/>
        <v xml:space="preserve">                           0 0      0123  08004061234567891 9</v>
      </c>
      <c r="AU140" s="20">
        <f t="shared" si="75"/>
        <v>61</v>
      </c>
      <c r="AV140" s="110">
        <f t="shared" si="76"/>
        <v>61</v>
      </c>
    </row>
    <row r="141" spans="1:48" s="20" customFormat="1" ht="36.75" customHeight="1" x14ac:dyDescent="0.25">
      <c r="A141" s="59">
        <v>137</v>
      </c>
      <c r="B141" s="78"/>
      <c r="C141" s="103"/>
      <c r="D141" s="103"/>
      <c r="E141" s="78"/>
      <c r="F141" s="78"/>
      <c r="G141" s="78"/>
      <c r="H141" s="79"/>
      <c r="I141" s="81"/>
      <c r="J141" s="78"/>
      <c r="K141" s="78"/>
      <c r="L141" s="82"/>
      <c r="M141" s="78"/>
      <c r="N141" s="59" t="s">
        <v>1</v>
      </c>
      <c r="O141" s="53" t="str">
        <f t="shared" si="52"/>
        <v xml:space="preserve">                           0 0      0123  08004061234567891 9</v>
      </c>
      <c r="P141" s="60">
        <f t="shared" si="53"/>
        <v>61</v>
      </c>
      <c r="R141" s="73" t="s">
        <v>74</v>
      </c>
      <c r="S141" s="73">
        <f t="shared" si="54"/>
        <v>250</v>
      </c>
      <c r="T141" s="73">
        <f t="shared" si="55"/>
        <v>0</v>
      </c>
      <c r="U141" s="73" t="str">
        <f t="shared" si="56"/>
        <v xml:space="preserve">                           </v>
      </c>
      <c r="V141" s="73">
        <f t="shared" si="57"/>
        <v>27</v>
      </c>
      <c r="W141" s="73" t="str">
        <f t="shared" si="58"/>
        <v xml:space="preserve">                           </v>
      </c>
      <c r="X141" s="73">
        <f t="shared" si="59"/>
        <v>27</v>
      </c>
      <c r="Y141" s="73">
        <f t="shared" si="60"/>
        <v>0</v>
      </c>
      <c r="Z141" s="73" t="str">
        <f t="shared" si="61"/>
        <v xml:space="preserve">                           </v>
      </c>
      <c r="AA141" s="73">
        <f t="shared" si="62"/>
        <v>27</v>
      </c>
      <c r="AB141" s="73">
        <f t="shared" si="63"/>
        <v>0</v>
      </c>
      <c r="AC141" s="73">
        <f t="shared" si="64"/>
        <v>1</v>
      </c>
      <c r="AD141" s="73">
        <f t="shared" si="65"/>
        <v>0</v>
      </c>
      <c r="AE141" s="73" t="str">
        <f t="shared" si="66"/>
        <v xml:space="preserve">                           </v>
      </c>
      <c r="AF141" s="73">
        <f t="shared" si="67"/>
        <v>27</v>
      </c>
      <c r="AG141" s="73" t="str">
        <f t="shared" si="68"/>
        <v xml:space="preserve"> </v>
      </c>
      <c r="AH141" s="73">
        <f t="shared" si="69"/>
        <v>1</v>
      </c>
      <c r="AI141" s="73">
        <f t="shared" si="70"/>
        <v>0</v>
      </c>
      <c r="AJ141" s="59" t="s">
        <v>11</v>
      </c>
      <c r="AK141" s="119">
        <v>123</v>
      </c>
      <c r="AL141" s="59" t="s">
        <v>7</v>
      </c>
      <c r="AM141" s="73">
        <f t="shared" si="71"/>
        <v>0</v>
      </c>
      <c r="AN141" s="59" t="s">
        <v>2</v>
      </c>
      <c r="AO141" s="59" t="s">
        <v>13</v>
      </c>
      <c r="AP141" s="112">
        <v>1234567891</v>
      </c>
      <c r="AQ141" s="59" t="s">
        <v>8</v>
      </c>
      <c r="AR141" s="73" t="str">
        <f t="shared" si="72"/>
        <v xml:space="preserve">                           0 0      0123  08004061234567891 9</v>
      </c>
      <c r="AS141" s="77">
        <f t="shared" si="73"/>
        <v>61</v>
      </c>
      <c r="AT141" s="73" t="str">
        <f t="shared" si="74"/>
        <v xml:space="preserve">                           0 0      0123  08004061234567891 9</v>
      </c>
      <c r="AU141" s="20">
        <f t="shared" si="75"/>
        <v>61</v>
      </c>
      <c r="AV141" s="110">
        <f t="shared" si="76"/>
        <v>61</v>
      </c>
    </row>
    <row r="142" spans="1:48" s="20" customFormat="1" ht="36.75" customHeight="1" x14ac:dyDescent="0.25">
      <c r="A142" s="59">
        <v>138</v>
      </c>
      <c r="B142" s="78"/>
      <c r="C142" s="103"/>
      <c r="D142" s="103"/>
      <c r="E142" s="78"/>
      <c r="F142" s="78"/>
      <c r="G142" s="78"/>
      <c r="H142" s="79"/>
      <c r="I142" s="81"/>
      <c r="J142" s="78"/>
      <c r="K142" s="78"/>
      <c r="L142" s="82"/>
      <c r="M142" s="78"/>
      <c r="N142" s="59" t="s">
        <v>1</v>
      </c>
      <c r="O142" s="53" t="str">
        <f t="shared" si="52"/>
        <v xml:space="preserve">                           0 0      0123  08004061234567891 9</v>
      </c>
      <c r="P142" s="60">
        <f t="shared" si="53"/>
        <v>61</v>
      </c>
      <c r="R142" s="73" t="s">
        <v>74</v>
      </c>
      <c r="S142" s="73">
        <f t="shared" si="54"/>
        <v>250</v>
      </c>
      <c r="T142" s="73">
        <f t="shared" si="55"/>
        <v>0</v>
      </c>
      <c r="U142" s="73" t="str">
        <f t="shared" si="56"/>
        <v xml:space="preserve">                           </v>
      </c>
      <c r="V142" s="73">
        <f t="shared" si="57"/>
        <v>27</v>
      </c>
      <c r="W142" s="73" t="str">
        <f t="shared" si="58"/>
        <v xml:space="preserve">                           </v>
      </c>
      <c r="X142" s="73">
        <f t="shared" si="59"/>
        <v>27</v>
      </c>
      <c r="Y142" s="73">
        <f t="shared" si="60"/>
        <v>0</v>
      </c>
      <c r="Z142" s="73" t="str">
        <f t="shared" si="61"/>
        <v xml:space="preserve">                           </v>
      </c>
      <c r="AA142" s="73">
        <f t="shared" si="62"/>
        <v>27</v>
      </c>
      <c r="AB142" s="73">
        <f t="shared" si="63"/>
        <v>0</v>
      </c>
      <c r="AC142" s="73">
        <f t="shared" si="64"/>
        <v>1</v>
      </c>
      <c r="AD142" s="73">
        <f t="shared" si="65"/>
        <v>0</v>
      </c>
      <c r="AE142" s="73" t="str">
        <f t="shared" si="66"/>
        <v xml:space="preserve">                           </v>
      </c>
      <c r="AF142" s="73">
        <f t="shared" si="67"/>
        <v>27</v>
      </c>
      <c r="AG142" s="73" t="str">
        <f t="shared" si="68"/>
        <v xml:space="preserve"> </v>
      </c>
      <c r="AH142" s="73">
        <f t="shared" si="69"/>
        <v>1</v>
      </c>
      <c r="AI142" s="73">
        <f t="shared" si="70"/>
        <v>0</v>
      </c>
      <c r="AJ142" s="59" t="s">
        <v>11</v>
      </c>
      <c r="AK142" s="119">
        <v>123</v>
      </c>
      <c r="AL142" s="59" t="s">
        <v>7</v>
      </c>
      <c r="AM142" s="73">
        <f t="shared" si="71"/>
        <v>0</v>
      </c>
      <c r="AN142" s="59" t="s">
        <v>2</v>
      </c>
      <c r="AO142" s="59" t="s">
        <v>13</v>
      </c>
      <c r="AP142" s="112">
        <v>1234567891</v>
      </c>
      <c r="AQ142" s="59" t="s">
        <v>8</v>
      </c>
      <c r="AR142" s="73" t="str">
        <f t="shared" si="72"/>
        <v xml:space="preserve">                           0 0      0123  08004061234567891 9</v>
      </c>
      <c r="AS142" s="77">
        <f t="shared" si="73"/>
        <v>61</v>
      </c>
      <c r="AT142" s="73" t="str">
        <f t="shared" si="74"/>
        <v xml:space="preserve">                           0 0      0123  08004061234567891 9</v>
      </c>
      <c r="AU142" s="20">
        <f t="shared" si="75"/>
        <v>61</v>
      </c>
      <c r="AV142" s="110">
        <f t="shared" si="76"/>
        <v>61</v>
      </c>
    </row>
    <row r="143" spans="1:48" s="20" customFormat="1" ht="36.75" customHeight="1" x14ac:dyDescent="0.25">
      <c r="A143" s="59">
        <v>139</v>
      </c>
      <c r="B143" s="78"/>
      <c r="C143" s="103"/>
      <c r="D143" s="103"/>
      <c r="E143" s="78"/>
      <c r="F143" s="78"/>
      <c r="G143" s="78"/>
      <c r="H143" s="79"/>
      <c r="I143" s="81"/>
      <c r="J143" s="78"/>
      <c r="K143" s="78"/>
      <c r="L143" s="82"/>
      <c r="M143" s="78"/>
      <c r="N143" s="59" t="s">
        <v>1</v>
      </c>
      <c r="O143" s="53" t="str">
        <f t="shared" si="52"/>
        <v xml:space="preserve">                           0 0      0123  08004061234567891 9</v>
      </c>
      <c r="P143" s="60">
        <f t="shared" si="53"/>
        <v>61</v>
      </c>
      <c r="R143" s="73" t="s">
        <v>74</v>
      </c>
      <c r="S143" s="73">
        <f t="shared" si="54"/>
        <v>250</v>
      </c>
      <c r="T143" s="73">
        <f t="shared" si="55"/>
        <v>0</v>
      </c>
      <c r="U143" s="73" t="str">
        <f t="shared" si="56"/>
        <v xml:space="preserve">                           </v>
      </c>
      <c r="V143" s="73">
        <f t="shared" si="57"/>
        <v>27</v>
      </c>
      <c r="W143" s="73" t="str">
        <f t="shared" si="58"/>
        <v xml:space="preserve">                           </v>
      </c>
      <c r="X143" s="73">
        <f t="shared" si="59"/>
        <v>27</v>
      </c>
      <c r="Y143" s="73">
        <f t="shared" si="60"/>
        <v>0</v>
      </c>
      <c r="Z143" s="73" t="str">
        <f t="shared" si="61"/>
        <v xml:space="preserve">                           </v>
      </c>
      <c r="AA143" s="73">
        <f t="shared" si="62"/>
        <v>27</v>
      </c>
      <c r="AB143" s="73">
        <f t="shared" si="63"/>
        <v>0</v>
      </c>
      <c r="AC143" s="73">
        <f t="shared" si="64"/>
        <v>1</v>
      </c>
      <c r="AD143" s="73">
        <f t="shared" si="65"/>
        <v>0</v>
      </c>
      <c r="AE143" s="73" t="str">
        <f t="shared" si="66"/>
        <v xml:space="preserve">                           </v>
      </c>
      <c r="AF143" s="73">
        <f t="shared" si="67"/>
        <v>27</v>
      </c>
      <c r="AG143" s="73" t="str">
        <f t="shared" si="68"/>
        <v xml:space="preserve"> </v>
      </c>
      <c r="AH143" s="73">
        <f t="shared" si="69"/>
        <v>1</v>
      </c>
      <c r="AI143" s="73">
        <f t="shared" si="70"/>
        <v>0</v>
      </c>
      <c r="AJ143" s="59" t="s">
        <v>11</v>
      </c>
      <c r="AK143" s="119">
        <v>123</v>
      </c>
      <c r="AL143" s="59" t="s">
        <v>7</v>
      </c>
      <c r="AM143" s="73">
        <f t="shared" si="71"/>
        <v>0</v>
      </c>
      <c r="AN143" s="59" t="s">
        <v>2</v>
      </c>
      <c r="AO143" s="59" t="s">
        <v>13</v>
      </c>
      <c r="AP143" s="112">
        <v>1234567891</v>
      </c>
      <c r="AQ143" s="59" t="s">
        <v>8</v>
      </c>
      <c r="AR143" s="73" t="str">
        <f t="shared" si="72"/>
        <v xml:space="preserve">                           0 0      0123  08004061234567891 9</v>
      </c>
      <c r="AS143" s="77">
        <f t="shared" si="73"/>
        <v>61</v>
      </c>
      <c r="AT143" s="73" t="str">
        <f t="shared" si="74"/>
        <v xml:space="preserve">                           0 0      0123  08004061234567891 9</v>
      </c>
      <c r="AU143" s="20">
        <f t="shared" si="75"/>
        <v>61</v>
      </c>
      <c r="AV143" s="110">
        <f t="shared" si="76"/>
        <v>61</v>
      </c>
    </row>
    <row r="144" spans="1:48" s="20" customFormat="1" ht="36.75" customHeight="1" x14ac:dyDescent="0.25">
      <c r="A144" s="59">
        <v>140</v>
      </c>
      <c r="B144" s="78"/>
      <c r="C144" s="103"/>
      <c r="D144" s="103"/>
      <c r="E144" s="78"/>
      <c r="F144" s="78"/>
      <c r="G144" s="78"/>
      <c r="H144" s="79"/>
      <c r="I144" s="81"/>
      <c r="J144" s="78"/>
      <c r="K144" s="78"/>
      <c r="L144" s="82"/>
      <c r="M144" s="78"/>
      <c r="N144" s="59" t="s">
        <v>1</v>
      </c>
      <c r="O144" s="53" t="str">
        <f t="shared" si="52"/>
        <v xml:space="preserve">                           0 0      0123  08004061234567891 9</v>
      </c>
      <c r="P144" s="60">
        <f t="shared" si="53"/>
        <v>61</v>
      </c>
      <c r="R144" s="73" t="s">
        <v>74</v>
      </c>
      <c r="S144" s="73">
        <f t="shared" si="54"/>
        <v>250</v>
      </c>
      <c r="T144" s="73">
        <f t="shared" si="55"/>
        <v>0</v>
      </c>
      <c r="U144" s="73" t="str">
        <f t="shared" si="56"/>
        <v xml:space="preserve">                           </v>
      </c>
      <c r="V144" s="73">
        <f t="shared" si="57"/>
        <v>27</v>
      </c>
      <c r="W144" s="73" t="str">
        <f t="shared" si="58"/>
        <v xml:space="preserve">                           </v>
      </c>
      <c r="X144" s="73">
        <f t="shared" si="59"/>
        <v>27</v>
      </c>
      <c r="Y144" s="73">
        <f t="shared" si="60"/>
        <v>0</v>
      </c>
      <c r="Z144" s="73" t="str">
        <f t="shared" si="61"/>
        <v xml:space="preserve">                           </v>
      </c>
      <c r="AA144" s="73">
        <f t="shared" si="62"/>
        <v>27</v>
      </c>
      <c r="AB144" s="73">
        <f t="shared" si="63"/>
        <v>0</v>
      </c>
      <c r="AC144" s="73">
        <f t="shared" si="64"/>
        <v>1</v>
      </c>
      <c r="AD144" s="73">
        <f t="shared" si="65"/>
        <v>0</v>
      </c>
      <c r="AE144" s="73" t="str">
        <f t="shared" si="66"/>
        <v xml:space="preserve">                           </v>
      </c>
      <c r="AF144" s="73">
        <f t="shared" si="67"/>
        <v>27</v>
      </c>
      <c r="AG144" s="73" t="str">
        <f t="shared" si="68"/>
        <v xml:space="preserve"> </v>
      </c>
      <c r="AH144" s="73">
        <f t="shared" si="69"/>
        <v>1</v>
      </c>
      <c r="AI144" s="73">
        <f t="shared" si="70"/>
        <v>0</v>
      </c>
      <c r="AJ144" s="59" t="s">
        <v>11</v>
      </c>
      <c r="AK144" s="119">
        <v>123</v>
      </c>
      <c r="AL144" s="59" t="s">
        <v>7</v>
      </c>
      <c r="AM144" s="73">
        <f t="shared" si="71"/>
        <v>0</v>
      </c>
      <c r="AN144" s="59" t="s">
        <v>2</v>
      </c>
      <c r="AO144" s="59" t="s">
        <v>13</v>
      </c>
      <c r="AP144" s="112">
        <v>1234567891</v>
      </c>
      <c r="AQ144" s="59" t="s">
        <v>8</v>
      </c>
      <c r="AR144" s="73" t="str">
        <f t="shared" si="72"/>
        <v xml:space="preserve">                           0 0      0123  08004061234567891 9</v>
      </c>
      <c r="AS144" s="77">
        <f t="shared" si="73"/>
        <v>61</v>
      </c>
      <c r="AT144" s="73" t="str">
        <f t="shared" si="74"/>
        <v xml:space="preserve">                           0 0      0123  08004061234567891 9</v>
      </c>
      <c r="AU144" s="20">
        <f t="shared" si="75"/>
        <v>61</v>
      </c>
      <c r="AV144" s="110">
        <f t="shared" si="76"/>
        <v>61</v>
      </c>
    </row>
    <row r="145" spans="1:48" s="20" customFormat="1" ht="36.75" customHeight="1" x14ac:dyDescent="0.25">
      <c r="A145" s="59">
        <v>141</v>
      </c>
      <c r="B145" s="78"/>
      <c r="C145" s="103"/>
      <c r="D145" s="103"/>
      <c r="E145" s="78"/>
      <c r="F145" s="78"/>
      <c r="G145" s="78"/>
      <c r="H145" s="79"/>
      <c r="I145" s="81"/>
      <c r="J145" s="78"/>
      <c r="K145" s="78"/>
      <c r="L145" s="82"/>
      <c r="M145" s="78"/>
      <c r="N145" s="59" t="s">
        <v>1</v>
      </c>
      <c r="O145" s="53" t="str">
        <f t="shared" si="52"/>
        <v xml:space="preserve">                           0 0      0123  08004061234567891 9</v>
      </c>
      <c r="P145" s="60">
        <f t="shared" si="53"/>
        <v>61</v>
      </c>
      <c r="R145" s="73" t="s">
        <v>74</v>
      </c>
      <c r="S145" s="73">
        <f t="shared" si="54"/>
        <v>250</v>
      </c>
      <c r="T145" s="73">
        <f t="shared" si="55"/>
        <v>0</v>
      </c>
      <c r="U145" s="73" t="str">
        <f t="shared" si="56"/>
        <v xml:space="preserve">                           </v>
      </c>
      <c r="V145" s="73">
        <f t="shared" si="57"/>
        <v>27</v>
      </c>
      <c r="W145" s="73" t="str">
        <f t="shared" si="58"/>
        <v xml:space="preserve">                           </v>
      </c>
      <c r="X145" s="73">
        <f t="shared" si="59"/>
        <v>27</v>
      </c>
      <c r="Y145" s="73">
        <f t="shared" si="60"/>
        <v>0</v>
      </c>
      <c r="Z145" s="73" t="str">
        <f t="shared" si="61"/>
        <v xml:space="preserve">                           </v>
      </c>
      <c r="AA145" s="73">
        <f t="shared" si="62"/>
        <v>27</v>
      </c>
      <c r="AB145" s="73">
        <f t="shared" si="63"/>
        <v>0</v>
      </c>
      <c r="AC145" s="73">
        <f t="shared" si="64"/>
        <v>1</v>
      </c>
      <c r="AD145" s="73">
        <f t="shared" si="65"/>
        <v>0</v>
      </c>
      <c r="AE145" s="73" t="str">
        <f t="shared" si="66"/>
        <v xml:space="preserve">                           </v>
      </c>
      <c r="AF145" s="73">
        <f t="shared" si="67"/>
        <v>27</v>
      </c>
      <c r="AG145" s="73" t="str">
        <f t="shared" si="68"/>
        <v xml:space="preserve"> </v>
      </c>
      <c r="AH145" s="73">
        <f t="shared" si="69"/>
        <v>1</v>
      </c>
      <c r="AI145" s="73">
        <f t="shared" si="70"/>
        <v>0</v>
      </c>
      <c r="AJ145" s="59" t="s">
        <v>11</v>
      </c>
      <c r="AK145" s="119">
        <v>123</v>
      </c>
      <c r="AL145" s="59" t="s">
        <v>7</v>
      </c>
      <c r="AM145" s="73">
        <f t="shared" si="71"/>
        <v>0</v>
      </c>
      <c r="AN145" s="59" t="s">
        <v>2</v>
      </c>
      <c r="AO145" s="59" t="s">
        <v>13</v>
      </c>
      <c r="AP145" s="112">
        <v>1234567891</v>
      </c>
      <c r="AQ145" s="59" t="s">
        <v>8</v>
      </c>
      <c r="AR145" s="73" t="str">
        <f t="shared" si="72"/>
        <v xml:space="preserve">                           0 0      0123  08004061234567891 9</v>
      </c>
      <c r="AS145" s="77">
        <f t="shared" si="73"/>
        <v>61</v>
      </c>
      <c r="AT145" s="73" t="str">
        <f t="shared" si="74"/>
        <v xml:space="preserve">                           0 0      0123  08004061234567891 9</v>
      </c>
      <c r="AU145" s="20">
        <f t="shared" si="75"/>
        <v>61</v>
      </c>
      <c r="AV145" s="110">
        <f t="shared" si="76"/>
        <v>61</v>
      </c>
    </row>
    <row r="146" spans="1:48" s="20" customFormat="1" ht="36.75" customHeight="1" x14ac:dyDescent="0.25">
      <c r="A146" s="59">
        <v>142</v>
      </c>
      <c r="B146" s="78"/>
      <c r="C146" s="103"/>
      <c r="D146" s="103"/>
      <c r="E146" s="78"/>
      <c r="F146" s="78"/>
      <c r="G146" s="78"/>
      <c r="H146" s="79"/>
      <c r="I146" s="81"/>
      <c r="J146" s="78"/>
      <c r="K146" s="78"/>
      <c r="L146" s="82"/>
      <c r="M146" s="78"/>
      <c r="N146" s="59" t="s">
        <v>1</v>
      </c>
      <c r="O146" s="53" t="str">
        <f t="shared" si="52"/>
        <v xml:space="preserve">                           0 0      0123  08004061234567891 9</v>
      </c>
      <c r="P146" s="60">
        <f t="shared" si="53"/>
        <v>61</v>
      </c>
      <c r="R146" s="73" t="s">
        <v>74</v>
      </c>
      <c r="S146" s="73">
        <f t="shared" si="54"/>
        <v>250</v>
      </c>
      <c r="T146" s="73">
        <f t="shared" si="55"/>
        <v>0</v>
      </c>
      <c r="U146" s="73" t="str">
        <f t="shared" si="56"/>
        <v xml:space="preserve">                           </v>
      </c>
      <c r="V146" s="73">
        <f t="shared" si="57"/>
        <v>27</v>
      </c>
      <c r="W146" s="73" t="str">
        <f t="shared" si="58"/>
        <v xml:space="preserve">                           </v>
      </c>
      <c r="X146" s="73">
        <f t="shared" si="59"/>
        <v>27</v>
      </c>
      <c r="Y146" s="73">
        <f t="shared" si="60"/>
        <v>0</v>
      </c>
      <c r="Z146" s="73" t="str">
        <f t="shared" si="61"/>
        <v xml:space="preserve">                           </v>
      </c>
      <c r="AA146" s="73">
        <f t="shared" si="62"/>
        <v>27</v>
      </c>
      <c r="AB146" s="73">
        <f t="shared" si="63"/>
        <v>0</v>
      </c>
      <c r="AC146" s="73">
        <f t="shared" si="64"/>
        <v>1</v>
      </c>
      <c r="AD146" s="73">
        <f t="shared" si="65"/>
        <v>0</v>
      </c>
      <c r="AE146" s="73" t="str">
        <f t="shared" si="66"/>
        <v xml:space="preserve">                           </v>
      </c>
      <c r="AF146" s="73">
        <f t="shared" si="67"/>
        <v>27</v>
      </c>
      <c r="AG146" s="73" t="str">
        <f t="shared" si="68"/>
        <v xml:space="preserve"> </v>
      </c>
      <c r="AH146" s="73">
        <f t="shared" si="69"/>
        <v>1</v>
      </c>
      <c r="AI146" s="73">
        <f t="shared" si="70"/>
        <v>0</v>
      </c>
      <c r="AJ146" s="59" t="s">
        <v>11</v>
      </c>
      <c r="AK146" s="119">
        <v>123</v>
      </c>
      <c r="AL146" s="59" t="s">
        <v>7</v>
      </c>
      <c r="AM146" s="73">
        <f t="shared" si="71"/>
        <v>0</v>
      </c>
      <c r="AN146" s="59" t="s">
        <v>2</v>
      </c>
      <c r="AO146" s="59" t="s">
        <v>13</v>
      </c>
      <c r="AP146" s="112">
        <v>1234567891</v>
      </c>
      <c r="AQ146" s="59" t="s">
        <v>8</v>
      </c>
      <c r="AR146" s="73" t="str">
        <f t="shared" si="72"/>
        <v xml:space="preserve">                           0 0      0123  08004061234567891 9</v>
      </c>
      <c r="AS146" s="77">
        <f t="shared" si="73"/>
        <v>61</v>
      </c>
      <c r="AT146" s="73" t="str">
        <f t="shared" si="74"/>
        <v xml:space="preserve">                           0 0      0123  08004061234567891 9</v>
      </c>
      <c r="AU146" s="20">
        <f t="shared" si="75"/>
        <v>61</v>
      </c>
      <c r="AV146" s="110">
        <f t="shared" si="76"/>
        <v>61</v>
      </c>
    </row>
    <row r="147" spans="1:48" s="20" customFormat="1" ht="36.75" customHeight="1" x14ac:dyDescent="0.25">
      <c r="A147" s="59">
        <v>143</v>
      </c>
      <c r="B147" s="78"/>
      <c r="C147" s="103"/>
      <c r="D147" s="103"/>
      <c r="E147" s="78"/>
      <c r="F147" s="78"/>
      <c r="G147" s="78"/>
      <c r="H147" s="79"/>
      <c r="I147" s="81"/>
      <c r="J147" s="78"/>
      <c r="K147" s="78"/>
      <c r="L147" s="82"/>
      <c r="M147" s="78"/>
      <c r="N147" s="59" t="s">
        <v>1</v>
      </c>
      <c r="O147" s="53" t="str">
        <f t="shared" si="52"/>
        <v xml:space="preserve">                           0 0      0123  08004061234567891 9</v>
      </c>
      <c r="P147" s="60">
        <f t="shared" si="53"/>
        <v>61</v>
      </c>
      <c r="R147" s="73" t="s">
        <v>74</v>
      </c>
      <c r="S147" s="73">
        <f t="shared" si="54"/>
        <v>250</v>
      </c>
      <c r="T147" s="73">
        <f t="shared" si="55"/>
        <v>0</v>
      </c>
      <c r="U147" s="73" t="str">
        <f t="shared" si="56"/>
        <v xml:space="preserve">                           </v>
      </c>
      <c r="V147" s="73">
        <f t="shared" si="57"/>
        <v>27</v>
      </c>
      <c r="W147" s="73" t="str">
        <f t="shared" si="58"/>
        <v xml:space="preserve">                           </v>
      </c>
      <c r="X147" s="73">
        <f t="shared" si="59"/>
        <v>27</v>
      </c>
      <c r="Y147" s="73">
        <f t="shared" si="60"/>
        <v>0</v>
      </c>
      <c r="Z147" s="73" t="str">
        <f t="shared" si="61"/>
        <v xml:space="preserve">                           </v>
      </c>
      <c r="AA147" s="73">
        <f t="shared" si="62"/>
        <v>27</v>
      </c>
      <c r="AB147" s="73">
        <f t="shared" si="63"/>
        <v>0</v>
      </c>
      <c r="AC147" s="73">
        <f t="shared" si="64"/>
        <v>1</v>
      </c>
      <c r="AD147" s="73">
        <f t="shared" si="65"/>
        <v>0</v>
      </c>
      <c r="AE147" s="73" t="str">
        <f t="shared" si="66"/>
        <v xml:space="preserve">                           </v>
      </c>
      <c r="AF147" s="73">
        <f t="shared" si="67"/>
        <v>27</v>
      </c>
      <c r="AG147" s="73" t="str">
        <f t="shared" si="68"/>
        <v xml:space="preserve"> </v>
      </c>
      <c r="AH147" s="73">
        <f t="shared" si="69"/>
        <v>1</v>
      </c>
      <c r="AI147" s="73">
        <f t="shared" si="70"/>
        <v>0</v>
      </c>
      <c r="AJ147" s="59" t="s">
        <v>11</v>
      </c>
      <c r="AK147" s="119">
        <v>123</v>
      </c>
      <c r="AL147" s="59" t="s">
        <v>7</v>
      </c>
      <c r="AM147" s="73">
        <f t="shared" si="71"/>
        <v>0</v>
      </c>
      <c r="AN147" s="59" t="s">
        <v>2</v>
      </c>
      <c r="AO147" s="59" t="s">
        <v>13</v>
      </c>
      <c r="AP147" s="112">
        <v>1234567891</v>
      </c>
      <c r="AQ147" s="59" t="s">
        <v>8</v>
      </c>
      <c r="AR147" s="73" t="str">
        <f t="shared" si="72"/>
        <v xml:space="preserve">                           0 0      0123  08004061234567891 9</v>
      </c>
      <c r="AS147" s="77">
        <f t="shared" si="73"/>
        <v>61</v>
      </c>
      <c r="AT147" s="73" t="str">
        <f t="shared" si="74"/>
        <v xml:space="preserve">                           0 0      0123  08004061234567891 9</v>
      </c>
      <c r="AU147" s="20">
        <f t="shared" si="75"/>
        <v>61</v>
      </c>
      <c r="AV147" s="110">
        <f t="shared" si="76"/>
        <v>61</v>
      </c>
    </row>
    <row r="148" spans="1:48" s="20" customFormat="1" ht="36.75" customHeight="1" x14ac:dyDescent="0.25">
      <c r="A148" s="59">
        <v>144</v>
      </c>
      <c r="B148" s="78"/>
      <c r="C148" s="103"/>
      <c r="D148" s="103"/>
      <c r="E148" s="78"/>
      <c r="F148" s="78"/>
      <c r="G148" s="78"/>
      <c r="H148" s="79"/>
      <c r="I148" s="81"/>
      <c r="J148" s="78"/>
      <c r="K148" s="78"/>
      <c r="L148" s="82"/>
      <c r="M148" s="78"/>
      <c r="N148" s="59" t="s">
        <v>1</v>
      </c>
      <c r="O148" s="53" t="str">
        <f t="shared" si="52"/>
        <v xml:space="preserve">                           0 0      0123  08004061234567891 9</v>
      </c>
      <c r="P148" s="60">
        <f t="shared" si="53"/>
        <v>61</v>
      </c>
      <c r="R148" s="73" t="s">
        <v>74</v>
      </c>
      <c r="S148" s="73">
        <f t="shared" si="54"/>
        <v>250</v>
      </c>
      <c r="T148" s="73">
        <f t="shared" si="55"/>
        <v>0</v>
      </c>
      <c r="U148" s="73" t="str">
        <f t="shared" si="56"/>
        <v xml:space="preserve">                           </v>
      </c>
      <c r="V148" s="73">
        <f t="shared" si="57"/>
        <v>27</v>
      </c>
      <c r="W148" s="73" t="str">
        <f t="shared" si="58"/>
        <v xml:space="preserve">                           </v>
      </c>
      <c r="X148" s="73">
        <f t="shared" si="59"/>
        <v>27</v>
      </c>
      <c r="Y148" s="73">
        <f t="shared" si="60"/>
        <v>0</v>
      </c>
      <c r="Z148" s="73" t="str">
        <f t="shared" si="61"/>
        <v xml:space="preserve">                           </v>
      </c>
      <c r="AA148" s="73">
        <f t="shared" si="62"/>
        <v>27</v>
      </c>
      <c r="AB148" s="73">
        <f t="shared" si="63"/>
        <v>0</v>
      </c>
      <c r="AC148" s="73">
        <f t="shared" si="64"/>
        <v>1</v>
      </c>
      <c r="AD148" s="73">
        <f t="shared" si="65"/>
        <v>0</v>
      </c>
      <c r="AE148" s="73" t="str">
        <f t="shared" si="66"/>
        <v xml:space="preserve">                           </v>
      </c>
      <c r="AF148" s="73">
        <f t="shared" si="67"/>
        <v>27</v>
      </c>
      <c r="AG148" s="73" t="str">
        <f t="shared" si="68"/>
        <v xml:space="preserve"> </v>
      </c>
      <c r="AH148" s="73">
        <f t="shared" si="69"/>
        <v>1</v>
      </c>
      <c r="AI148" s="73">
        <f t="shared" si="70"/>
        <v>0</v>
      </c>
      <c r="AJ148" s="59" t="s">
        <v>11</v>
      </c>
      <c r="AK148" s="119">
        <v>123</v>
      </c>
      <c r="AL148" s="59" t="s">
        <v>7</v>
      </c>
      <c r="AM148" s="73">
        <f t="shared" si="71"/>
        <v>0</v>
      </c>
      <c r="AN148" s="59" t="s">
        <v>2</v>
      </c>
      <c r="AO148" s="59" t="s">
        <v>13</v>
      </c>
      <c r="AP148" s="112">
        <v>1234567891</v>
      </c>
      <c r="AQ148" s="59" t="s">
        <v>8</v>
      </c>
      <c r="AR148" s="73" t="str">
        <f t="shared" si="72"/>
        <v xml:space="preserve">                           0 0      0123  08004061234567891 9</v>
      </c>
      <c r="AS148" s="77">
        <f t="shared" si="73"/>
        <v>61</v>
      </c>
      <c r="AT148" s="73" t="str">
        <f t="shared" si="74"/>
        <v xml:space="preserve">                           0 0      0123  08004061234567891 9</v>
      </c>
      <c r="AU148" s="20">
        <f t="shared" si="75"/>
        <v>61</v>
      </c>
      <c r="AV148" s="110">
        <f t="shared" si="76"/>
        <v>61</v>
      </c>
    </row>
    <row r="149" spans="1:48" s="20" customFormat="1" ht="36.75" customHeight="1" x14ac:dyDescent="0.25">
      <c r="A149" s="59">
        <v>145</v>
      </c>
      <c r="B149" s="78"/>
      <c r="C149" s="103"/>
      <c r="D149" s="103"/>
      <c r="E149" s="78"/>
      <c r="F149" s="78"/>
      <c r="G149" s="78"/>
      <c r="H149" s="79"/>
      <c r="I149" s="81"/>
      <c r="J149" s="78"/>
      <c r="K149" s="78"/>
      <c r="L149" s="82"/>
      <c r="M149" s="78"/>
      <c r="N149" s="59" t="s">
        <v>1</v>
      </c>
      <c r="O149" s="53" t="str">
        <f t="shared" si="52"/>
        <v xml:space="preserve">                           0 0      0123  08004061234567891 9</v>
      </c>
      <c r="P149" s="60">
        <f t="shared" si="53"/>
        <v>61</v>
      </c>
      <c r="R149" s="73" t="s">
        <v>74</v>
      </c>
      <c r="S149" s="73">
        <f t="shared" si="54"/>
        <v>250</v>
      </c>
      <c r="T149" s="73">
        <f t="shared" si="55"/>
        <v>0</v>
      </c>
      <c r="U149" s="73" t="str">
        <f t="shared" si="56"/>
        <v xml:space="preserve">                           </v>
      </c>
      <c r="V149" s="73">
        <f t="shared" si="57"/>
        <v>27</v>
      </c>
      <c r="W149" s="73" t="str">
        <f t="shared" si="58"/>
        <v xml:space="preserve">                           </v>
      </c>
      <c r="X149" s="73">
        <f t="shared" si="59"/>
        <v>27</v>
      </c>
      <c r="Y149" s="73">
        <f t="shared" si="60"/>
        <v>0</v>
      </c>
      <c r="Z149" s="73" t="str">
        <f t="shared" si="61"/>
        <v xml:space="preserve">                           </v>
      </c>
      <c r="AA149" s="73">
        <f t="shared" si="62"/>
        <v>27</v>
      </c>
      <c r="AB149" s="73">
        <f t="shared" si="63"/>
        <v>0</v>
      </c>
      <c r="AC149" s="73">
        <f t="shared" si="64"/>
        <v>1</v>
      </c>
      <c r="AD149" s="73">
        <f t="shared" si="65"/>
        <v>0</v>
      </c>
      <c r="AE149" s="73" t="str">
        <f t="shared" si="66"/>
        <v xml:space="preserve">                           </v>
      </c>
      <c r="AF149" s="73">
        <f t="shared" si="67"/>
        <v>27</v>
      </c>
      <c r="AG149" s="73" t="str">
        <f t="shared" si="68"/>
        <v xml:space="preserve"> </v>
      </c>
      <c r="AH149" s="73">
        <f t="shared" si="69"/>
        <v>1</v>
      </c>
      <c r="AI149" s="73">
        <f t="shared" si="70"/>
        <v>0</v>
      </c>
      <c r="AJ149" s="59" t="s">
        <v>11</v>
      </c>
      <c r="AK149" s="119">
        <v>123</v>
      </c>
      <c r="AL149" s="59" t="s">
        <v>7</v>
      </c>
      <c r="AM149" s="73">
        <f t="shared" si="71"/>
        <v>0</v>
      </c>
      <c r="AN149" s="59" t="s">
        <v>2</v>
      </c>
      <c r="AO149" s="59" t="s">
        <v>13</v>
      </c>
      <c r="AP149" s="112">
        <v>1234567891</v>
      </c>
      <c r="AQ149" s="59" t="s">
        <v>8</v>
      </c>
      <c r="AR149" s="73" t="str">
        <f t="shared" si="72"/>
        <v xml:space="preserve">                           0 0      0123  08004061234567891 9</v>
      </c>
      <c r="AS149" s="77">
        <f t="shared" si="73"/>
        <v>61</v>
      </c>
      <c r="AT149" s="73" t="str">
        <f t="shared" si="74"/>
        <v xml:space="preserve">                           0 0      0123  08004061234567891 9</v>
      </c>
      <c r="AU149" s="20">
        <f t="shared" si="75"/>
        <v>61</v>
      </c>
      <c r="AV149" s="110">
        <f t="shared" si="76"/>
        <v>61</v>
      </c>
    </row>
    <row r="150" spans="1:48" s="20" customFormat="1" ht="36.75" customHeight="1" x14ac:dyDescent="0.25">
      <c r="A150" s="59">
        <v>146</v>
      </c>
      <c r="B150" s="78"/>
      <c r="C150" s="103"/>
      <c r="D150" s="103"/>
      <c r="E150" s="78"/>
      <c r="F150" s="78"/>
      <c r="G150" s="78"/>
      <c r="H150" s="79"/>
      <c r="I150" s="81"/>
      <c r="J150" s="78"/>
      <c r="K150" s="78"/>
      <c r="L150" s="82"/>
      <c r="M150" s="78"/>
      <c r="N150" s="59" t="s">
        <v>1</v>
      </c>
      <c r="O150" s="53" t="str">
        <f t="shared" si="52"/>
        <v xml:space="preserve">                           0 0      0123  08004061234567891 9</v>
      </c>
      <c r="P150" s="60">
        <f t="shared" si="53"/>
        <v>61</v>
      </c>
      <c r="R150" s="73" t="s">
        <v>74</v>
      </c>
      <c r="S150" s="73">
        <f t="shared" si="54"/>
        <v>250</v>
      </c>
      <c r="T150" s="73">
        <f t="shared" si="55"/>
        <v>0</v>
      </c>
      <c r="U150" s="73" t="str">
        <f t="shared" si="56"/>
        <v xml:space="preserve">                           </v>
      </c>
      <c r="V150" s="73">
        <f t="shared" si="57"/>
        <v>27</v>
      </c>
      <c r="W150" s="73" t="str">
        <f t="shared" si="58"/>
        <v xml:space="preserve">                           </v>
      </c>
      <c r="X150" s="73">
        <f t="shared" si="59"/>
        <v>27</v>
      </c>
      <c r="Y150" s="73">
        <f t="shared" si="60"/>
        <v>0</v>
      </c>
      <c r="Z150" s="73" t="str">
        <f t="shared" si="61"/>
        <v xml:space="preserve">                           </v>
      </c>
      <c r="AA150" s="73">
        <f t="shared" si="62"/>
        <v>27</v>
      </c>
      <c r="AB150" s="73">
        <f t="shared" si="63"/>
        <v>0</v>
      </c>
      <c r="AC150" s="73">
        <f t="shared" si="64"/>
        <v>1</v>
      </c>
      <c r="AD150" s="73">
        <f t="shared" si="65"/>
        <v>0</v>
      </c>
      <c r="AE150" s="73" t="str">
        <f t="shared" si="66"/>
        <v xml:space="preserve">                           </v>
      </c>
      <c r="AF150" s="73">
        <f t="shared" si="67"/>
        <v>27</v>
      </c>
      <c r="AG150" s="73" t="str">
        <f t="shared" si="68"/>
        <v xml:space="preserve"> </v>
      </c>
      <c r="AH150" s="73">
        <f t="shared" si="69"/>
        <v>1</v>
      </c>
      <c r="AI150" s="73">
        <f t="shared" si="70"/>
        <v>0</v>
      </c>
      <c r="AJ150" s="59" t="s">
        <v>11</v>
      </c>
      <c r="AK150" s="119">
        <v>123</v>
      </c>
      <c r="AL150" s="59" t="s">
        <v>7</v>
      </c>
      <c r="AM150" s="73">
        <f t="shared" si="71"/>
        <v>0</v>
      </c>
      <c r="AN150" s="59" t="s">
        <v>2</v>
      </c>
      <c r="AO150" s="59" t="s">
        <v>13</v>
      </c>
      <c r="AP150" s="112">
        <v>1234567891</v>
      </c>
      <c r="AQ150" s="59" t="s">
        <v>8</v>
      </c>
      <c r="AR150" s="73" t="str">
        <f t="shared" si="72"/>
        <v xml:space="preserve">                           0 0      0123  08004061234567891 9</v>
      </c>
      <c r="AS150" s="77">
        <f t="shared" si="73"/>
        <v>61</v>
      </c>
      <c r="AT150" s="73" t="str">
        <f t="shared" si="74"/>
        <v xml:space="preserve">                           0 0      0123  08004061234567891 9</v>
      </c>
      <c r="AU150" s="20">
        <f t="shared" si="75"/>
        <v>61</v>
      </c>
      <c r="AV150" s="110">
        <f t="shared" si="76"/>
        <v>61</v>
      </c>
    </row>
    <row r="151" spans="1:48" s="20" customFormat="1" ht="36.75" customHeight="1" x14ac:dyDescent="0.25">
      <c r="A151" s="59">
        <v>147</v>
      </c>
      <c r="B151" s="78"/>
      <c r="C151" s="103"/>
      <c r="D151" s="103"/>
      <c r="E151" s="78"/>
      <c r="F151" s="78"/>
      <c r="G151" s="78"/>
      <c r="H151" s="79"/>
      <c r="I151" s="81"/>
      <c r="J151" s="78"/>
      <c r="K151" s="78"/>
      <c r="L151" s="82"/>
      <c r="M151" s="78"/>
      <c r="N151" s="59" t="s">
        <v>1</v>
      </c>
      <c r="O151" s="53" t="str">
        <f t="shared" si="52"/>
        <v xml:space="preserve">                           0 0      0123  08004061234567891 9</v>
      </c>
      <c r="P151" s="60">
        <f t="shared" si="53"/>
        <v>61</v>
      </c>
      <c r="R151" s="73" t="s">
        <v>74</v>
      </c>
      <c r="S151" s="73">
        <f t="shared" si="54"/>
        <v>250</v>
      </c>
      <c r="T151" s="73">
        <f t="shared" si="55"/>
        <v>0</v>
      </c>
      <c r="U151" s="73" t="str">
        <f t="shared" si="56"/>
        <v xml:space="preserve">                           </v>
      </c>
      <c r="V151" s="73">
        <f t="shared" si="57"/>
        <v>27</v>
      </c>
      <c r="W151" s="73" t="str">
        <f t="shared" si="58"/>
        <v xml:space="preserve">                           </v>
      </c>
      <c r="X151" s="73">
        <f t="shared" si="59"/>
        <v>27</v>
      </c>
      <c r="Y151" s="73">
        <f t="shared" si="60"/>
        <v>0</v>
      </c>
      <c r="Z151" s="73" t="str">
        <f t="shared" si="61"/>
        <v xml:space="preserve">                           </v>
      </c>
      <c r="AA151" s="73">
        <f t="shared" si="62"/>
        <v>27</v>
      </c>
      <c r="AB151" s="73">
        <f t="shared" si="63"/>
        <v>0</v>
      </c>
      <c r="AC151" s="73">
        <f t="shared" si="64"/>
        <v>1</v>
      </c>
      <c r="AD151" s="73">
        <f t="shared" si="65"/>
        <v>0</v>
      </c>
      <c r="AE151" s="73" t="str">
        <f t="shared" si="66"/>
        <v xml:space="preserve">                           </v>
      </c>
      <c r="AF151" s="73">
        <f t="shared" si="67"/>
        <v>27</v>
      </c>
      <c r="AG151" s="73" t="str">
        <f t="shared" si="68"/>
        <v xml:space="preserve"> </v>
      </c>
      <c r="AH151" s="73">
        <f t="shared" si="69"/>
        <v>1</v>
      </c>
      <c r="AI151" s="73">
        <f t="shared" si="70"/>
        <v>0</v>
      </c>
      <c r="AJ151" s="59" t="s">
        <v>11</v>
      </c>
      <c r="AK151" s="119">
        <v>123</v>
      </c>
      <c r="AL151" s="59" t="s">
        <v>7</v>
      </c>
      <c r="AM151" s="73">
        <f t="shared" si="71"/>
        <v>0</v>
      </c>
      <c r="AN151" s="59" t="s">
        <v>2</v>
      </c>
      <c r="AO151" s="59" t="s">
        <v>13</v>
      </c>
      <c r="AP151" s="112">
        <v>1234567891</v>
      </c>
      <c r="AQ151" s="59" t="s">
        <v>8</v>
      </c>
      <c r="AR151" s="73" t="str">
        <f t="shared" si="72"/>
        <v xml:space="preserve">                           0 0      0123  08004061234567891 9</v>
      </c>
      <c r="AS151" s="77">
        <f t="shared" si="73"/>
        <v>61</v>
      </c>
      <c r="AT151" s="73" t="str">
        <f t="shared" si="74"/>
        <v xml:space="preserve">                           0 0      0123  08004061234567891 9</v>
      </c>
      <c r="AU151" s="20">
        <f t="shared" si="75"/>
        <v>61</v>
      </c>
      <c r="AV151" s="110">
        <f t="shared" si="76"/>
        <v>61</v>
      </c>
    </row>
    <row r="152" spans="1:48" s="20" customFormat="1" ht="36.75" customHeight="1" x14ac:dyDescent="0.25">
      <c r="A152" s="59">
        <v>148</v>
      </c>
      <c r="B152" s="78"/>
      <c r="C152" s="103"/>
      <c r="D152" s="103"/>
      <c r="E152" s="78"/>
      <c r="F152" s="78"/>
      <c r="G152" s="78"/>
      <c r="H152" s="79"/>
      <c r="I152" s="81"/>
      <c r="J152" s="78"/>
      <c r="K152" s="78"/>
      <c r="L152" s="82"/>
      <c r="M152" s="78"/>
      <c r="N152" s="59" t="s">
        <v>1</v>
      </c>
      <c r="O152" s="53" t="str">
        <f t="shared" si="52"/>
        <v xml:space="preserve">                           0 0      0123  08004061234567891 9</v>
      </c>
      <c r="P152" s="60">
        <f t="shared" si="53"/>
        <v>61</v>
      </c>
      <c r="R152" s="73" t="s">
        <v>74</v>
      </c>
      <c r="S152" s="73">
        <f t="shared" si="54"/>
        <v>250</v>
      </c>
      <c r="T152" s="73">
        <f t="shared" si="55"/>
        <v>0</v>
      </c>
      <c r="U152" s="73" t="str">
        <f t="shared" si="56"/>
        <v xml:space="preserve">                           </v>
      </c>
      <c r="V152" s="73">
        <f t="shared" si="57"/>
        <v>27</v>
      </c>
      <c r="W152" s="73" t="str">
        <f t="shared" si="58"/>
        <v xml:space="preserve">                           </v>
      </c>
      <c r="X152" s="73">
        <f t="shared" si="59"/>
        <v>27</v>
      </c>
      <c r="Y152" s="73">
        <f t="shared" si="60"/>
        <v>0</v>
      </c>
      <c r="Z152" s="73" t="str">
        <f t="shared" si="61"/>
        <v xml:space="preserve">                           </v>
      </c>
      <c r="AA152" s="73">
        <f t="shared" si="62"/>
        <v>27</v>
      </c>
      <c r="AB152" s="73">
        <f t="shared" si="63"/>
        <v>0</v>
      </c>
      <c r="AC152" s="73">
        <f t="shared" si="64"/>
        <v>1</v>
      </c>
      <c r="AD152" s="73">
        <f t="shared" si="65"/>
        <v>0</v>
      </c>
      <c r="AE152" s="73" t="str">
        <f t="shared" si="66"/>
        <v xml:space="preserve">                           </v>
      </c>
      <c r="AF152" s="73">
        <f t="shared" si="67"/>
        <v>27</v>
      </c>
      <c r="AG152" s="73" t="str">
        <f t="shared" si="68"/>
        <v xml:space="preserve"> </v>
      </c>
      <c r="AH152" s="73">
        <f t="shared" si="69"/>
        <v>1</v>
      </c>
      <c r="AI152" s="73">
        <f t="shared" si="70"/>
        <v>0</v>
      </c>
      <c r="AJ152" s="59" t="s">
        <v>11</v>
      </c>
      <c r="AK152" s="119">
        <v>123</v>
      </c>
      <c r="AL152" s="59" t="s">
        <v>7</v>
      </c>
      <c r="AM152" s="73">
        <f t="shared" si="71"/>
        <v>0</v>
      </c>
      <c r="AN152" s="59" t="s">
        <v>2</v>
      </c>
      <c r="AO152" s="59" t="s">
        <v>13</v>
      </c>
      <c r="AP152" s="112">
        <v>1234567891</v>
      </c>
      <c r="AQ152" s="59" t="s">
        <v>8</v>
      </c>
      <c r="AR152" s="73" t="str">
        <f t="shared" si="72"/>
        <v xml:space="preserve">                           0 0      0123  08004061234567891 9</v>
      </c>
      <c r="AS152" s="77">
        <f t="shared" si="73"/>
        <v>61</v>
      </c>
      <c r="AT152" s="73" t="str">
        <f t="shared" si="74"/>
        <v xml:space="preserve">                           0 0      0123  08004061234567891 9</v>
      </c>
      <c r="AU152" s="20">
        <f t="shared" si="75"/>
        <v>61</v>
      </c>
      <c r="AV152" s="110">
        <f t="shared" si="76"/>
        <v>61</v>
      </c>
    </row>
    <row r="153" spans="1:48" s="20" customFormat="1" ht="36.75" customHeight="1" x14ac:dyDescent="0.25">
      <c r="A153" s="59">
        <v>149</v>
      </c>
      <c r="B153" s="78"/>
      <c r="C153" s="103"/>
      <c r="D153" s="103"/>
      <c r="E153" s="78"/>
      <c r="F153" s="78"/>
      <c r="G153" s="78"/>
      <c r="H153" s="79"/>
      <c r="I153" s="81"/>
      <c r="J153" s="78"/>
      <c r="K153" s="78"/>
      <c r="L153" s="82"/>
      <c r="M153" s="78"/>
      <c r="N153" s="59" t="s">
        <v>1</v>
      </c>
      <c r="O153" s="53" t="str">
        <f t="shared" si="52"/>
        <v xml:space="preserve">                           0 0      0123  08004061234567891 9</v>
      </c>
      <c r="P153" s="60">
        <f t="shared" si="53"/>
        <v>61</v>
      </c>
      <c r="R153" s="73" t="s">
        <v>74</v>
      </c>
      <c r="S153" s="73">
        <f t="shared" si="54"/>
        <v>250</v>
      </c>
      <c r="T153" s="73">
        <f t="shared" si="55"/>
        <v>0</v>
      </c>
      <c r="U153" s="73" t="str">
        <f t="shared" si="56"/>
        <v xml:space="preserve">                           </v>
      </c>
      <c r="V153" s="73">
        <f t="shared" si="57"/>
        <v>27</v>
      </c>
      <c r="W153" s="73" t="str">
        <f t="shared" si="58"/>
        <v xml:space="preserve">                           </v>
      </c>
      <c r="X153" s="73">
        <f t="shared" si="59"/>
        <v>27</v>
      </c>
      <c r="Y153" s="73">
        <f t="shared" si="60"/>
        <v>0</v>
      </c>
      <c r="Z153" s="73" t="str">
        <f t="shared" si="61"/>
        <v xml:space="preserve">                           </v>
      </c>
      <c r="AA153" s="73">
        <f t="shared" si="62"/>
        <v>27</v>
      </c>
      <c r="AB153" s="73">
        <f t="shared" si="63"/>
        <v>0</v>
      </c>
      <c r="AC153" s="73">
        <f t="shared" si="64"/>
        <v>1</v>
      </c>
      <c r="AD153" s="73">
        <f t="shared" si="65"/>
        <v>0</v>
      </c>
      <c r="AE153" s="73" t="str">
        <f t="shared" si="66"/>
        <v xml:space="preserve">                           </v>
      </c>
      <c r="AF153" s="73">
        <f t="shared" si="67"/>
        <v>27</v>
      </c>
      <c r="AG153" s="73" t="str">
        <f t="shared" si="68"/>
        <v xml:space="preserve"> </v>
      </c>
      <c r="AH153" s="73">
        <f t="shared" si="69"/>
        <v>1</v>
      </c>
      <c r="AI153" s="73">
        <f t="shared" si="70"/>
        <v>0</v>
      </c>
      <c r="AJ153" s="59" t="s">
        <v>11</v>
      </c>
      <c r="AK153" s="119">
        <v>123</v>
      </c>
      <c r="AL153" s="59" t="s">
        <v>7</v>
      </c>
      <c r="AM153" s="73">
        <f t="shared" si="71"/>
        <v>0</v>
      </c>
      <c r="AN153" s="59" t="s">
        <v>2</v>
      </c>
      <c r="AO153" s="59" t="s">
        <v>13</v>
      </c>
      <c r="AP153" s="112">
        <v>1234567891</v>
      </c>
      <c r="AQ153" s="59" t="s">
        <v>8</v>
      </c>
      <c r="AR153" s="73" t="str">
        <f t="shared" si="72"/>
        <v xml:space="preserve">                           0 0      0123  08004061234567891 9</v>
      </c>
      <c r="AS153" s="77">
        <f t="shared" si="73"/>
        <v>61</v>
      </c>
      <c r="AT153" s="73" t="str">
        <f t="shared" si="74"/>
        <v xml:space="preserve">                           0 0      0123  08004061234567891 9</v>
      </c>
      <c r="AU153" s="20">
        <f t="shared" si="75"/>
        <v>61</v>
      </c>
      <c r="AV153" s="110">
        <f t="shared" si="76"/>
        <v>61</v>
      </c>
    </row>
    <row r="154" spans="1:48" s="20" customFormat="1" ht="36.75" customHeight="1" x14ac:dyDescent="0.25">
      <c r="A154" s="59">
        <v>150</v>
      </c>
      <c r="B154" s="78"/>
      <c r="C154" s="103"/>
      <c r="D154" s="103"/>
      <c r="E154" s="78"/>
      <c r="F154" s="78"/>
      <c r="G154" s="78"/>
      <c r="H154" s="79"/>
      <c r="I154" s="81"/>
      <c r="J154" s="78"/>
      <c r="K154" s="78"/>
      <c r="L154" s="82"/>
      <c r="M154" s="78"/>
      <c r="N154" s="59" t="s">
        <v>1</v>
      </c>
      <c r="O154" s="53" t="str">
        <f t="shared" si="52"/>
        <v xml:space="preserve">                           0 0      0123  08004061234567891 9</v>
      </c>
      <c r="P154" s="60">
        <f t="shared" si="53"/>
        <v>61</v>
      </c>
      <c r="R154" s="73" t="s">
        <v>74</v>
      </c>
      <c r="S154" s="73">
        <f t="shared" si="54"/>
        <v>250</v>
      </c>
      <c r="T154" s="73">
        <f t="shared" si="55"/>
        <v>0</v>
      </c>
      <c r="U154" s="73" t="str">
        <f t="shared" si="56"/>
        <v xml:space="preserve">                           </v>
      </c>
      <c r="V154" s="73">
        <f t="shared" si="57"/>
        <v>27</v>
      </c>
      <c r="W154" s="73" t="str">
        <f t="shared" si="58"/>
        <v xml:space="preserve">                           </v>
      </c>
      <c r="X154" s="73">
        <f t="shared" si="59"/>
        <v>27</v>
      </c>
      <c r="Y154" s="73">
        <f t="shared" si="60"/>
        <v>0</v>
      </c>
      <c r="Z154" s="73" t="str">
        <f t="shared" si="61"/>
        <v xml:space="preserve">                           </v>
      </c>
      <c r="AA154" s="73">
        <f t="shared" si="62"/>
        <v>27</v>
      </c>
      <c r="AB154" s="73">
        <f t="shared" si="63"/>
        <v>0</v>
      </c>
      <c r="AC154" s="73">
        <f t="shared" si="64"/>
        <v>1</v>
      </c>
      <c r="AD154" s="73">
        <f t="shared" si="65"/>
        <v>0</v>
      </c>
      <c r="AE154" s="73" t="str">
        <f t="shared" si="66"/>
        <v xml:space="preserve">                           </v>
      </c>
      <c r="AF154" s="73">
        <f t="shared" si="67"/>
        <v>27</v>
      </c>
      <c r="AG154" s="73" t="str">
        <f t="shared" si="68"/>
        <v xml:space="preserve"> </v>
      </c>
      <c r="AH154" s="73">
        <f t="shared" si="69"/>
        <v>1</v>
      </c>
      <c r="AI154" s="73">
        <f t="shared" si="70"/>
        <v>0</v>
      </c>
      <c r="AJ154" s="59" t="s">
        <v>11</v>
      </c>
      <c r="AK154" s="119">
        <v>123</v>
      </c>
      <c r="AL154" s="59" t="s">
        <v>7</v>
      </c>
      <c r="AM154" s="73">
        <f t="shared" si="71"/>
        <v>0</v>
      </c>
      <c r="AN154" s="59" t="s">
        <v>2</v>
      </c>
      <c r="AO154" s="59" t="s">
        <v>13</v>
      </c>
      <c r="AP154" s="112">
        <v>1234567891</v>
      </c>
      <c r="AQ154" s="59" t="s">
        <v>8</v>
      </c>
      <c r="AR154" s="73" t="str">
        <f t="shared" si="72"/>
        <v xml:space="preserve">                           0 0      0123  08004061234567891 9</v>
      </c>
      <c r="AS154" s="77">
        <f t="shared" si="73"/>
        <v>61</v>
      </c>
      <c r="AT154" s="73" t="str">
        <f t="shared" si="74"/>
        <v xml:space="preserve">                           0 0      0123  08004061234567891 9</v>
      </c>
      <c r="AU154" s="20">
        <f t="shared" si="75"/>
        <v>61</v>
      </c>
      <c r="AV154" s="110">
        <f t="shared" si="76"/>
        <v>61</v>
      </c>
    </row>
    <row r="155" spans="1:48" s="20" customFormat="1" ht="36.75" customHeight="1" x14ac:dyDescent="0.25">
      <c r="A155" s="59">
        <v>151</v>
      </c>
      <c r="B155" s="78"/>
      <c r="C155" s="103"/>
      <c r="D155" s="103"/>
      <c r="E155" s="78"/>
      <c r="F155" s="78"/>
      <c r="G155" s="78"/>
      <c r="H155" s="79"/>
      <c r="I155" s="81"/>
      <c r="J155" s="78"/>
      <c r="K155" s="78"/>
      <c r="L155" s="82"/>
      <c r="M155" s="78"/>
      <c r="N155" s="59" t="s">
        <v>1</v>
      </c>
      <c r="O155" s="53" t="str">
        <f t="shared" si="52"/>
        <v xml:space="preserve">                           0 0      0123  08004061234567891 9</v>
      </c>
      <c r="P155" s="60">
        <f t="shared" si="53"/>
        <v>61</v>
      </c>
      <c r="R155" s="73" t="s">
        <v>74</v>
      </c>
      <c r="S155" s="73">
        <f t="shared" si="54"/>
        <v>250</v>
      </c>
      <c r="T155" s="73">
        <f t="shared" si="55"/>
        <v>0</v>
      </c>
      <c r="U155" s="73" t="str">
        <f t="shared" si="56"/>
        <v xml:space="preserve">                           </v>
      </c>
      <c r="V155" s="73">
        <f t="shared" si="57"/>
        <v>27</v>
      </c>
      <c r="W155" s="73" t="str">
        <f t="shared" si="58"/>
        <v xml:space="preserve">                           </v>
      </c>
      <c r="X155" s="73">
        <f t="shared" si="59"/>
        <v>27</v>
      </c>
      <c r="Y155" s="73">
        <f t="shared" si="60"/>
        <v>0</v>
      </c>
      <c r="Z155" s="73" t="str">
        <f t="shared" si="61"/>
        <v xml:space="preserve">                           </v>
      </c>
      <c r="AA155" s="73">
        <f t="shared" si="62"/>
        <v>27</v>
      </c>
      <c r="AB155" s="73">
        <f t="shared" si="63"/>
        <v>0</v>
      </c>
      <c r="AC155" s="73">
        <f t="shared" si="64"/>
        <v>1</v>
      </c>
      <c r="AD155" s="73">
        <f t="shared" si="65"/>
        <v>0</v>
      </c>
      <c r="AE155" s="73" t="str">
        <f t="shared" si="66"/>
        <v xml:space="preserve">                           </v>
      </c>
      <c r="AF155" s="73">
        <f t="shared" si="67"/>
        <v>27</v>
      </c>
      <c r="AG155" s="73" t="str">
        <f t="shared" si="68"/>
        <v xml:space="preserve"> </v>
      </c>
      <c r="AH155" s="73">
        <f t="shared" si="69"/>
        <v>1</v>
      </c>
      <c r="AI155" s="73">
        <f t="shared" si="70"/>
        <v>0</v>
      </c>
      <c r="AJ155" s="59" t="s">
        <v>11</v>
      </c>
      <c r="AK155" s="119">
        <v>123</v>
      </c>
      <c r="AL155" s="59" t="s">
        <v>7</v>
      </c>
      <c r="AM155" s="73">
        <f t="shared" si="71"/>
        <v>0</v>
      </c>
      <c r="AN155" s="59" t="s">
        <v>2</v>
      </c>
      <c r="AO155" s="59" t="s">
        <v>13</v>
      </c>
      <c r="AP155" s="112">
        <v>1234567891</v>
      </c>
      <c r="AQ155" s="59" t="s">
        <v>8</v>
      </c>
      <c r="AR155" s="73" t="str">
        <f t="shared" si="72"/>
        <v xml:space="preserve">                           0 0      0123  08004061234567891 9</v>
      </c>
      <c r="AS155" s="77">
        <f t="shared" si="73"/>
        <v>61</v>
      </c>
      <c r="AT155" s="73" t="str">
        <f t="shared" si="74"/>
        <v xml:space="preserve">                           0 0      0123  08004061234567891 9</v>
      </c>
      <c r="AU155" s="20">
        <f t="shared" si="75"/>
        <v>61</v>
      </c>
      <c r="AV155" s="110">
        <f t="shared" si="76"/>
        <v>61</v>
      </c>
    </row>
    <row r="156" spans="1:48" s="20" customFormat="1" ht="36.75" customHeight="1" x14ac:dyDescent="0.25">
      <c r="A156" s="59">
        <v>152</v>
      </c>
      <c r="B156" s="78"/>
      <c r="C156" s="103"/>
      <c r="D156" s="103"/>
      <c r="E156" s="78"/>
      <c r="F156" s="78"/>
      <c r="G156" s="78"/>
      <c r="H156" s="79"/>
      <c r="I156" s="81"/>
      <c r="J156" s="78"/>
      <c r="K156" s="78"/>
      <c r="L156" s="82"/>
      <c r="M156" s="78"/>
      <c r="N156" s="59" t="s">
        <v>1</v>
      </c>
      <c r="O156" s="53" t="str">
        <f t="shared" si="52"/>
        <v xml:space="preserve">                           0 0      0123  08004061234567891 9</v>
      </c>
      <c r="P156" s="60">
        <f t="shared" si="53"/>
        <v>61</v>
      </c>
      <c r="R156" s="73" t="s">
        <v>74</v>
      </c>
      <c r="S156" s="73">
        <f t="shared" si="54"/>
        <v>250</v>
      </c>
      <c r="T156" s="73">
        <f t="shared" si="55"/>
        <v>0</v>
      </c>
      <c r="U156" s="73" t="str">
        <f t="shared" si="56"/>
        <v xml:space="preserve">                           </v>
      </c>
      <c r="V156" s="73">
        <f t="shared" si="57"/>
        <v>27</v>
      </c>
      <c r="W156" s="73" t="str">
        <f t="shared" si="58"/>
        <v xml:space="preserve">                           </v>
      </c>
      <c r="X156" s="73">
        <f t="shared" si="59"/>
        <v>27</v>
      </c>
      <c r="Y156" s="73">
        <f t="shared" si="60"/>
        <v>0</v>
      </c>
      <c r="Z156" s="73" t="str">
        <f t="shared" si="61"/>
        <v xml:space="preserve">                           </v>
      </c>
      <c r="AA156" s="73">
        <f t="shared" si="62"/>
        <v>27</v>
      </c>
      <c r="AB156" s="73">
        <f t="shared" si="63"/>
        <v>0</v>
      </c>
      <c r="AC156" s="73">
        <f t="shared" si="64"/>
        <v>1</v>
      </c>
      <c r="AD156" s="73">
        <f t="shared" si="65"/>
        <v>0</v>
      </c>
      <c r="AE156" s="73" t="str">
        <f t="shared" si="66"/>
        <v xml:space="preserve">                           </v>
      </c>
      <c r="AF156" s="73">
        <f t="shared" si="67"/>
        <v>27</v>
      </c>
      <c r="AG156" s="73" t="str">
        <f t="shared" si="68"/>
        <v xml:space="preserve"> </v>
      </c>
      <c r="AH156" s="73">
        <f t="shared" si="69"/>
        <v>1</v>
      </c>
      <c r="AI156" s="73">
        <f t="shared" si="70"/>
        <v>0</v>
      </c>
      <c r="AJ156" s="59" t="s">
        <v>11</v>
      </c>
      <c r="AK156" s="119">
        <v>123</v>
      </c>
      <c r="AL156" s="59" t="s">
        <v>7</v>
      </c>
      <c r="AM156" s="73">
        <f t="shared" si="71"/>
        <v>0</v>
      </c>
      <c r="AN156" s="59" t="s">
        <v>2</v>
      </c>
      <c r="AO156" s="59" t="s">
        <v>13</v>
      </c>
      <c r="AP156" s="112">
        <v>1234567891</v>
      </c>
      <c r="AQ156" s="59" t="s">
        <v>8</v>
      </c>
      <c r="AR156" s="73" t="str">
        <f t="shared" si="72"/>
        <v xml:space="preserve">                           0 0      0123  08004061234567891 9</v>
      </c>
      <c r="AS156" s="77">
        <f t="shared" si="73"/>
        <v>61</v>
      </c>
      <c r="AT156" s="73" t="str">
        <f t="shared" si="74"/>
        <v xml:space="preserve">                           0 0      0123  08004061234567891 9</v>
      </c>
      <c r="AU156" s="20">
        <f t="shared" si="75"/>
        <v>61</v>
      </c>
      <c r="AV156" s="110">
        <f t="shared" si="76"/>
        <v>61</v>
      </c>
    </row>
    <row r="157" spans="1:48" s="20" customFormat="1" ht="36.75" customHeight="1" x14ac:dyDescent="0.25">
      <c r="A157" s="59">
        <v>153</v>
      </c>
      <c r="B157" s="78"/>
      <c r="C157" s="103"/>
      <c r="D157" s="103"/>
      <c r="E157" s="78"/>
      <c r="F157" s="78"/>
      <c r="G157" s="78"/>
      <c r="H157" s="79"/>
      <c r="I157" s="81"/>
      <c r="J157" s="78"/>
      <c r="K157" s="78"/>
      <c r="L157" s="82"/>
      <c r="M157" s="78"/>
      <c r="N157" s="59" t="s">
        <v>1</v>
      </c>
      <c r="O157" s="53" t="str">
        <f t="shared" si="52"/>
        <v xml:space="preserve">                           0 0      0123  08004061234567891 9</v>
      </c>
      <c r="P157" s="60">
        <f t="shared" si="53"/>
        <v>61</v>
      </c>
      <c r="R157" s="73" t="s">
        <v>74</v>
      </c>
      <c r="S157" s="73">
        <f t="shared" si="54"/>
        <v>250</v>
      </c>
      <c r="T157" s="73">
        <f t="shared" si="55"/>
        <v>0</v>
      </c>
      <c r="U157" s="73" t="str">
        <f t="shared" si="56"/>
        <v xml:space="preserve">                           </v>
      </c>
      <c r="V157" s="73">
        <f t="shared" si="57"/>
        <v>27</v>
      </c>
      <c r="W157" s="73" t="str">
        <f t="shared" si="58"/>
        <v xml:space="preserve">                           </v>
      </c>
      <c r="X157" s="73">
        <f t="shared" si="59"/>
        <v>27</v>
      </c>
      <c r="Y157" s="73">
        <f t="shared" si="60"/>
        <v>0</v>
      </c>
      <c r="Z157" s="73" t="str">
        <f t="shared" si="61"/>
        <v xml:space="preserve">                           </v>
      </c>
      <c r="AA157" s="73">
        <f t="shared" si="62"/>
        <v>27</v>
      </c>
      <c r="AB157" s="73">
        <f t="shared" si="63"/>
        <v>0</v>
      </c>
      <c r="AC157" s="73">
        <f t="shared" si="64"/>
        <v>1</v>
      </c>
      <c r="AD157" s="73">
        <f t="shared" si="65"/>
        <v>0</v>
      </c>
      <c r="AE157" s="73" t="str">
        <f t="shared" si="66"/>
        <v xml:space="preserve">                           </v>
      </c>
      <c r="AF157" s="73">
        <f t="shared" si="67"/>
        <v>27</v>
      </c>
      <c r="AG157" s="73" t="str">
        <f t="shared" si="68"/>
        <v xml:space="preserve"> </v>
      </c>
      <c r="AH157" s="73">
        <f t="shared" si="69"/>
        <v>1</v>
      </c>
      <c r="AI157" s="73">
        <f t="shared" si="70"/>
        <v>0</v>
      </c>
      <c r="AJ157" s="59" t="s">
        <v>11</v>
      </c>
      <c r="AK157" s="119">
        <v>123</v>
      </c>
      <c r="AL157" s="59" t="s">
        <v>7</v>
      </c>
      <c r="AM157" s="73">
        <f t="shared" si="71"/>
        <v>0</v>
      </c>
      <c r="AN157" s="59" t="s">
        <v>2</v>
      </c>
      <c r="AO157" s="59" t="s">
        <v>13</v>
      </c>
      <c r="AP157" s="112">
        <v>1234567891</v>
      </c>
      <c r="AQ157" s="59" t="s">
        <v>8</v>
      </c>
      <c r="AR157" s="73" t="str">
        <f t="shared" si="72"/>
        <v xml:space="preserve">                           0 0      0123  08004061234567891 9</v>
      </c>
      <c r="AS157" s="77">
        <f t="shared" si="73"/>
        <v>61</v>
      </c>
      <c r="AT157" s="73" t="str">
        <f t="shared" si="74"/>
        <v xml:space="preserve">                           0 0      0123  08004061234567891 9</v>
      </c>
      <c r="AU157" s="20">
        <f t="shared" si="75"/>
        <v>61</v>
      </c>
      <c r="AV157" s="110">
        <f t="shared" si="76"/>
        <v>61</v>
      </c>
    </row>
    <row r="158" spans="1:48" s="20" customFormat="1" ht="36.75" customHeight="1" x14ac:dyDescent="0.25">
      <c r="A158" s="59">
        <v>154</v>
      </c>
      <c r="B158" s="78"/>
      <c r="C158" s="103"/>
      <c r="D158" s="103"/>
      <c r="E158" s="78"/>
      <c r="F158" s="78"/>
      <c r="G158" s="78"/>
      <c r="H158" s="79"/>
      <c r="I158" s="81"/>
      <c r="J158" s="78"/>
      <c r="K158" s="78"/>
      <c r="L158" s="82"/>
      <c r="M158" s="78"/>
      <c r="N158" s="59" t="s">
        <v>1</v>
      </c>
      <c r="O158" s="53" t="str">
        <f t="shared" si="52"/>
        <v xml:space="preserve">                           0 0      0123  08004061234567891 9</v>
      </c>
      <c r="P158" s="60">
        <f t="shared" si="53"/>
        <v>61</v>
      </c>
      <c r="R158" s="73" t="s">
        <v>74</v>
      </c>
      <c r="S158" s="73">
        <f t="shared" si="54"/>
        <v>250</v>
      </c>
      <c r="T158" s="73">
        <f t="shared" si="55"/>
        <v>0</v>
      </c>
      <c r="U158" s="73" t="str">
        <f t="shared" si="56"/>
        <v xml:space="preserve">                           </v>
      </c>
      <c r="V158" s="73">
        <f t="shared" si="57"/>
        <v>27</v>
      </c>
      <c r="W158" s="73" t="str">
        <f t="shared" si="58"/>
        <v xml:space="preserve">                           </v>
      </c>
      <c r="X158" s="73">
        <f t="shared" si="59"/>
        <v>27</v>
      </c>
      <c r="Y158" s="73">
        <f t="shared" si="60"/>
        <v>0</v>
      </c>
      <c r="Z158" s="73" t="str">
        <f t="shared" si="61"/>
        <v xml:space="preserve">                           </v>
      </c>
      <c r="AA158" s="73">
        <f t="shared" si="62"/>
        <v>27</v>
      </c>
      <c r="AB158" s="73">
        <f t="shared" si="63"/>
        <v>0</v>
      </c>
      <c r="AC158" s="73">
        <f t="shared" si="64"/>
        <v>1</v>
      </c>
      <c r="AD158" s="73">
        <f t="shared" si="65"/>
        <v>0</v>
      </c>
      <c r="AE158" s="73" t="str">
        <f t="shared" si="66"/>
        <v xml:space="preserve">                           </v>
      </c>
      <c r="AF158" s="73">
        <f t="shared" si="67"/>
        <v>27</v>
      </c>
      <c r="AG158" s="73" t="str">
        <f t="shared" si="68"/>
        <v xml:space="preserve"> </v>
      </c>
      <c r="AH158" s="73">
        <f t="shared" si="69"/>
        <v>1</v>
      </c>
      <c r="AI158" s="73">
        <f t="shared" si="70"/>
        <v>0</v>
      </c>
      <c r="AJ158" s="59" t="s">
        <v>11</v>
      </c>
      <c r="AK158" s="119">
        <v>123</v>
      </c>
      <c r="AL158" s="59" t="s">
        <v>7</v>
      </c>
      <c r="AM158" s="73">
        <f t="shared" si="71"/>
        <v>0</v>
      </c>
      <c r="AN158" s="59" t="s">
        <v>2</v>
      </c>
      <c r="AO158" s="59" t="s">
        <v>13</v>
      </c>
      <c r="AP158" s="112">
        <v>1234567891</v>
      </c>
      <c r="AQ158" s="59" t="s">
        <v>8</v>
      </c>
      <c r="AR158" s="73" t="str">
        <f t="shared" si="72"/>
        <v xml:space="preserve">                           0 0      0123  08004061234567891 9</v>
      </c>
      <c r="AS158" s="77">
        <f t="shared" si="73"/>
        <v>61</v>
      </c>
      <c r="AT158" s="73" t="str">
        <f t="shared" si="74"/>
        <v xml:space="preserve">                           0 0      0123  08004061234567891 9</v>
      </c>
      <c r="AU158" s="20">
        <f t="shared" si="75"/>
        <v>61</v>
      </c>
      <c r="AV158" s="110">
        <f t="shared" si="76"/>
        <v>61</v>
      </c>
    </row>
    <row r="159" spans="1:48" s="20" customFormat="1" ht="36.75" customHeight="1" x14ac:dyDescent="0.25">
      <c r="A159" s="59">
        <v>155</v>
      </c>
      <c r="B159" s="78"/>
      <c r="C159" s="103"/>
      <c r="D159" s="103"/>
      <c r="E159" s="78"/>
      <c r="F159" s="78"/>
      <c r="G159" s="78"/>
      <c r="H159" s="79"/>
      <c r="I159" s="81"/>
      <c r="J159" s="78"/>
      <c r="K159" s="78"/>
      <c r="L159" s="82"/>
      <c r="M159" s="78"/>
      <c r="N159" s="59" t="s">
        <v>1</v>
      </c>
      <c r="O159" s="53" t="str">
        <f t="shared" si="52"/>
        <v xml:space="preserve">                           0 0      0123  08004061234567891 9</v>
      </c>
      <c r="P159" s="60">
        <f t="shared" si="53"/>
        <v>61</v>
      </c>
      <c r="R159" s="73" t="s">
        <v>74</v>
      </c>
      <c r="S159" s="73">
        <f t="shared" si="54"/>
        <v>250</v>
      </c>
      <c r="T159" s="73">
        <f t="shared" si="55"/>
        <v>0</v>
      </c>
      <c r="U159" s="73" t="str">
        <f t="shared" si="56"/>
        <v xml:space="preserve">                           </v>
      </c>
      <c r="V159" s="73">
        <f t="shared" si="57"/>
        <v>27</v>
      </c>
      <c r="W159" s="73" t="str">
        <f t="shared" si="58"/>
        <v xml:space="preserve">                           </v>
      </c>
      <c r="X159" s="73">
        <f t="shared" si="59"/>
        <v>27</v>
      </c>
      <c r="Y159" s="73">
        <f t="shared" si="60"/>
        <v>0</v>
      </c>
      <c r="Z159" s="73" t="str">
        <f t="shared" si="61"/>
        <v xml:space="preserve">                           </v>
      </c>
      <c r="AA159" s="73">
        <f t="shared" si="62"/>
        <v>27</v>
      </c>
      <c r="AB159" s="73">
        <f t="shared" si="63"/>
        <v>0</v>
      </c>
      <c r="AC159" s="73">
        <f t="shared" si="64"/>
        <v>1</v>
      </c>
      <c r="AD159" s="73">
        <f t="shared" si="65"/>
        <v>0</v>
      </c>
      <c r="AE159" s="73" t="str">
        <f t="shared" si="66"/>
        <v xml:space="preserve">                           </v>
      </c>
      <c r="AF159" s="73">
        <f t="shared" si="67"/>
        <v>27</v>
      </c>
      <c r="AG159" s="73" t="str">
        <f t="shared" si="68"/>
        <v xml:space="preserve"> </v>
      </c>
      <c r="AH159" s="73">
        <f t="shared" si="69"/>
        <v>1</v>
      </c>
      <c r="AI159" s="73">
        <f t="shared" si="70"/>
        <v>0</v>
      </c>
      <c r="AJ159" s="59" t="s">
        <v>11</v>
      </c>
      <c r="AK159" s="119">
        <v>123</v>
      </c>
      <c r="AL159" s="59" t="s">
        <v>7</v>
      </c>
      <c r="AM159" s="73">
        <f t="shared" si="71"/>
        <v>0</v>
      </c>
      <c r="AN159" s="59" t="s">
        <v>2</v>
      </c>
      <c r="AO159" s="59" t="s">
        <v>13</v>
      </c>
      <c r="AP159" s="112">
        <v>1234567891</v>
      </c>
      <c r="AQ159" s="59" t="s">
        <v>8</v>
      </c>
      <c r="AR159" s="73" t="str">
        <f t="shared" si="72"/>
        <v xml:space="preserve">                           0 0      0123  08004061234567891 9</v>
      </c>
      <c r="AS159" s="77">
        <f t="shared" si="73"/>
        <v>61</v>
      </c>
      <c r="AT159" s="73" t="str">
        <f t="shared" si="74"/>
        <v xml:space="preserve">                           0 0      0123  08004061234567891 9</v>
      </c>
      <c r="AU159" s="20">
        <f t="shared" si="75"/>
        <v>61</v>
      </c>
      <c r="AV159" s="110">
        <f t="shared" si="76"/>
        <v>61</v>
      </c>
    </row>
    <row r="160" spans="1:48" s="20" customFormat="1" ht="36.75" customHeight="1" x14ac:dyDescent="0.25">
      <c r="A160" s="59">
        <v>156</v>
      </c>
      <c r="B160" s="78"/>
      <c r="C160" s="103"/>
      <c r="D160" s="103"/>
      <c r="E160" s="78"/>
      <c r="F160" s="78"/>
      <c r="G160" s="78"/>
      <c r="H160" s="79"/>
      <c r="I160" s="81"/>
      <c r="J160" s="78"/>
      <c r="K160" s="78"/>
      <c r="L160" s="82"/>
      <c r="M160" s="78"/>
      <c r="N160" s="59" t="s">
        <v>1</v>
      </c>
      <c r="O160" s="53" t="str">
        <f t="shared" si="52"/>
        <v xml:space="preserve">                           0 0      0123  08004061234567891 9</v>
      </c>
      <c r="P160" s="60">
        <f t="shared" si="53"/>
        <v>61</v>
      </c>
      <c r="R160" s="73" t="s">
        <v>74</v>
      </c>
      <c r="S160" s="73">
        <f t="shared" si="54"/>
        <v>250</v>
      </c>
      <c r="T160" s="73">
        <f t="shared" si="55"/>
        <v>0</v>
      </c>
      <c r="U160" s="73" t="str">
        <f t="shared" si="56"/>
        <v xml:space="preserve">                           </v>
      </c>
      <c r="V160" s="73">
        <f t="shared" si="57"/>
        <v>27</v>
      </c>
      <c r="W160" s="73" t="str">
        <f t="shared" si="58"/>
        <v xml:space="preserve">                           </v>
      </c>
      <c r="X160" s="73">
        <f t="shared" si="59"/>
        <v>27</v>
      </c>
      <c r="Y160" s="73">
        <f t="shared" si="60"/>
        <v>0</v>
      </c>
      <c r="Z160" s="73" t="str">
        <f t="shared" si="61"/>
        <v xml:space="preserve">                           </v>
      </c>
      <c r="AA160" s="73">
        <f t="shared" si="62"/>
        <v>27</v>
      </c>
      <c r="AB160" s="73">
        <f t="shared" si="63"/>
        <v>0</v>
      </c>
      <c r="AC160" s="73">
        <f t="shared" si="64"/>
        <v>1</v>
      </c>
      <c r="AD160" s="73">
        <f t="shared" si="65"/>
        <v>0</v>
      </c>
      <c r="AE160" s="73" t="str">
        <f t="shared" si="66"/>
        <v xml:space="preserve">                           </v>
      </c>
      <c r="AF160" s="73">
        <f t="shared" si="67"/>
        <v>27</v>
      </c>
      <c r="AG160" s="73" t="str">
        <f t="shared" si="68"/>
        <v xml:space="preserve"> </v>
      </c>
      <c r="AH160" s="73">
        <f t="shared" si="69"/>
        <v>1</v>
      </c>
      <c r="AI160" s="73">
        <f t="shared" si="70"/>
        <v>0</v>
      </c>
      <c r="AJ160" s="59" t="s">
        <v>11</v>
      </c>
      <c r="AK160" s="119">
        <v>123</v>
      </c>
      <c r="AL160" s="59" t="s">
        <v>7</v>
      </c>
      <c r="AM160" s="73">
        <f t="shared" si="71"/>
        <v>0</v>
      </c>
      <c r="AN160" s="59" t="s">
        <v>2</v>
      </c>
      <c r="AO160" s="59" t="s">
        <v>13</v>
      </c>
      <c r="AP160" s="112">
        <v>1234567891</v>
      </c>
      <c r="AQ160" s="59" t="s">
        <v>8</v>
      </c>
      <c r="AR160" s="73" t="str">
        <f t="shared" si="72"/>
        <v xml:space="preserve">                           0 0      0123  08004061234567891 9</v>
      </c>
      <c r="AS160" s="77">
        <f t="shared" si="73"/>
        <v>61</v>
      </c>
      <c r="AT160" s="73" t="str">
        <f t="shared" si="74"/>
        <v xml:space="preserve">                           0 0      0123  08004061234567891 9</v>
      </c>
      <c r="AU160" s="20">
        <f t="shared" si="75"/>
        <v>61</v>
      </c>
      <c r="AV160" s="110">
        <f t="shared" si="76"/>
        <v>61</v>
      </c>
    </row>
    <row r="161" spans="1:48" s="20" customFormat="1" ht="36.75" customHeight="1" x14ac:dyDescent="0.25">
      <c r="A161" s="59">
        <v>157</v>
      </c>
      <c r="B161" s="78"/>
      <c r="C161" s="103"/>
      <c r="D161" s="103"/>
      <c r="E161" s="78"/>
      <c r="F161" s="78"/>
      <c r="G161" s="78"/>
      <c r="H161" s="79"/>
      <c r="I161" s="81"/>
      <c r="J161" s="78"/>
      <c r="K161" s="78"/>
      <c r="L161" s="82"/>
      <c r="M161" s="78"/>
      <c r="N161" s="59" t="s">
        <v>1</v>
      </c>
      <c r="O161" s="53" t="str">
        <f t="shared" si="52"/>
        <v xml:space="preserve">                           0 0      0123  08004061234567891 9</v>
      </c>
      <c r="P161" s="60">
        <f t="shared" si="53"/>
        <v>61</v>
      </c>
      <c r="R161" s="73" t="s">
        <v>74</v>
      </c>
      <c r="S161" s="73">
        <f t="shared" si="54"/>
        <v>250</v>
      </c>
      <c r="T161" s="73">
        <f t="shared" si="55"/>
        <v>0</v>
      </c>
      <c r="U161" s="73" t="str">
        <f t="shared" si="56"/>
        <v xml:space="preserve">                           </v>
      </c>
      <c r="V161" s="73">
        <f t="shared" si="57"/>
        <v>27</v>
      </c>
      <c r="W161" s="73" t="str">
        <f t="shared" si="58"/>
        <v xml:space="preserve">                           </v>
      </c>
      <c r="X161" s="73">
        <f t="shared" si="59"/>
        <v>27</v>
      </c>
      <c r="Y161" s="73">
        <f t="shared" si="60"/>
        <v>0</v>
      </c>
      <c r="Z161" s="73" t="str">
        <f t="shared" si="61"/>
        <v xml:space="preserve">                           </v>
      </c>
      <c r="AA161" s="73">
        <f t="shared" si="62"/>
        <v>27</v>
      </c>
      <c r="AB161" s="73">
        <f t="shared" si="63"/>
        <v>0</v>
      </c>
      <c r="AC161" s="73">
        <f t="shared" si="64"/>
        <v>1</v>
      </c>
      <c r="AD161" s="73">
        <f t="shared" si="65"/>
        <v>0</v>
      </c>
      <c r="AE161" s="73" t="str">
        <f t="shared" si="66"/>
        <v xml:space="preserve">                           </v>
      </c>
      <c r="AF161" s="73">
        <f t="shared" si="67"/>
        <v>27</v>
      </c>
      <c r="AG161" s="73" t="str">
        <f t="shared" si="68"/>
        <v xml:space="preserve"> </v>
      </c>
      <c r="AH161" s="73">
        <f t="shared" si="69"/>
        <v>1</v>
      </c>
      <c r="AI161" s="73">
        <f t="shared" si="70"/>
        <v>0</v>
      </c>
      <c r="AJ161" s="59" t="s">
        <v>11</v>
      </c>
      <c r="AK161" s="119">
        <v>123</v>
      </c>
      <c r="AL161" s="59" t="s">
        <v>7</v>
      </c>
      <c r="AM161" s="73">
        <f t="shared" si="71"/>
        <v>0</v>
      </c>
      <c r="AN161" s="59" t="s">
        <v>2</v>
      </c>
      <c r="AO161" s="59" t="s">
        <v>13</v>
      </c>
      <c r="AP161" s="112">
        <v>1234567891</v>
      </c>
      <c r="AQ161" s="59" t="s">
        <v>8</v>
      </c>
      <c r="AR161" s="73" t="str">
        <f t="shared" si="72"/>
        <v xml:space="preserve">                           0 0      0123  08004061234567891 9</v>
      </c>
      <c r="AS161" s="77">
        <f t="shared" si="73"/>
        <v>61</v>
      </c>
      <c r="AT161" s="73" t="str">
        <f t="shared" si="74"/>
        <v xml:space="preserve">                           0 0      0123  08004061234567891 9</v>
      </c>
      <c r="AU161" s="20">
        <f t="shared" si="75"/>
        <v>61</v>
      </c>
      <c r="AV161" s="110">
        <f t="shared" si="76"/>
        <v>61</v>
      </c>
    </row>
    <row r="162" spans="1:48" s="20" customFormat="1" ht="36.75" customHeight="1" x14ac:dyDescent="0.25">
      <c r="A162" s="59">
        <v>158</v>
      </c>
      <c r="B162" s="78"/>
      <c r="C162" s="103"/>
      <c r="D162" s="103"/>
      <c r="E162" s="78"/>
      <c r="F162" s="78"/>
      <c r="G162" s="78"/>
      <c r="H162" s="79"/>
      <c r="I162" s="81"/>
      <c r="J162" s="78"/>
      <c r="K162" s="78"/>
      <c r="L162" s="82"/>
      <c r="M162" s="78"/>
      <c r="N162" s="59" t="s">
        <v>1</v>
      </c>
      <c r="O162" s="53" t="str">
        <f t="shared" si="52"/>
        <v xml:space="preserve">                           0 0      0123  08004061234567891 9</v>
      </c>
      <c r="P162" s="60">
        <f t="shared" si="53"/>
        <v>61</v>
      </c>
      <c r="R162" s="73" t="s">
        <v>74</v>
      </c>
      <c r="S162" s="73">
        <f t="shared" si="54"/>
        <v>250</v>
      </c>
      <c r="T162" s="73">
        <f t="shared" si="55"/>
        <v>0</v>
      </c>
      <c r="U162" s="73" t="str">
        <f t="shared" si="56"/>
        <v xml:space="preserve">                           </v>
      </c>
      <c r="V162" s="73">
        <f t="shared" si="57"/>
        <v>27</v>
      </c>
      <c r="W162" s="73" t="str">
        <f t="shared" si="58"/>
        <v xml:space="preserve">                           </v>
      </c>
      <c r="X162" s="73">
        <f t="shared" si="59"/>
        <v>27</v>
      </c>
      <c r="Y162" s="73">
        <f t="shared" si="60"/>
        <v>0</v>
      </c>
      <c r="Z162" s="73" t="str">
        <f t="shared" si="61"/>
        <v xml:space="preserve">                           </v>
      </c>
      <c r="AA162" s="73">
        <f t="shared" si="62"/>
        <v>27</v>
      </c>
      <c r="AB162" s="73">
        <f t="shared" si="63"/>
        <v>0</v>
      </c>
      <c r="AC162" s="73">
        <f t="shared" si="64"/>
        <v>1</v>
      </c>
      <c r="AD162" s="73">
        <f t="shared" si="65"/>
        <v>0</v>
      </c>
      <c r="AE162" s="73" t="str">
        <f t="shared" si="66"/>
        <v xml:space="preserve">                           </v>
      </c>
      <c r="AF162" s="73">
        <f t="shared" si="67"/>
        <v>27</v>
      </c>
      <c r="AG162" s="73" t="str">
        <f t="shared" si="68"/>
        <v xml:space="preserve"> </v>
      </c>
      <c r="AH162" s="73">
        <f t="shared" si="69"/>
        <v>1</v>
      </c>
      <c r="AI162" s="73">
        <f t="shared" si="70"/>
        <v>0</v>
      </c>
      <c r="AJ162" s="59" t="s">
        <v>11</v>
      </c>
      <c r="AK162" s="119">
        <v>123</v>
      </c>
      <c r="AL162" s="59" t="s">
        <v>7</v>
      </c>
      <c r="AM162" s="73">
        <f t="shared" si="71"/>
        <v>0</v>
      </c>
      <c r="AN162" s="59" t="s">
        <v>2</v>
      </c>
      <c r="AO162" s="59" t="s">
        <v>13</v>
      </c>
      <c r="AP162" s="112">
        <v>1234567891</v>
      </c>
      <c r="AQ162" s="59" t="s">
        <v>8</v>
      </c>
      <c r="AR162" s="73" t="str">
        <f t="shared" si="72"/>
        <v xml:space="preserve">                           0 0      0123  08004061234567891 9</v>
      </c>
      <c r="AS162" s="77">
        <f t="shared" si="73"/>
        <v>61</v>
      </c>
      <c r="AT162" s="73" t="str">
        <f t="shared" si="74"/>
        <v xml:space="preserve">                           0 0      0123  08004061234567891 9</v>
      </c>
      <c r="AU162" s="20">
        <f t="shared" si="75"/>
        <v>61</v>
      </c>
      <c r="AV162" s="110">
        <f t="shared" si="76"/>
        <v>61</v>
      </c>
    </row>
    <row r="163" spans="1:48" s="20" customFormat="1" ht="36.75" customHeight="1" x14ac:dyDescent="0.25">
      <c r="A163" s="59">
        <v>159</v>
      </c>
      <c r="B163" s="78"/>
      <c r="C163" s="103"/>
      <c r="D163" s="103"/>
      <c r="E163" s="78"/>
      <c r="F163" s="78"/>
      <c r="G163" s="78"/>
      <c r="H163" s="79"/>
      <c r="I163" s="81"/>
      <c r="J163" s="78"/>
      <c r="K163" s="78"/>
      <c r="L163" s="82"/>
      <c r="M163" s="78"/>
      <c r="N163" s="59" t="s">
        <v>1</v>
      </c>
      <c r="O163" s="53" t="str">
        <f t="shared" si="52"/>
        <v xml:space="preserve">                           0 0      0123  08004061234567891 9</v>
      </c>
      <c r="P163" s="60">
        <f t="shared" si="53"/>
        <v>61</v>
      </c>
      <c r="R163" s="73" t="s">
        <v>74</v>
      </c>
      <c r="S163" s="73">
        <f t="shared" si="54"/>
        <v>250</v>
      </c>
      <c r="T163" s="73">
        <f t="shared" si="55"/>
        <v>0</v>
      </c>
      <c r="U163" s="73" t="str">
        <f t="shared" si="56"/>
        <v xml:space="preserve">                           </v>
      </c>
      <c r="V163" s="73">
        <f t="shared" si="57"/>
        <v>27</v>
      </c>
      <c r="W163" s="73" t="str">
        <f t="shared" si="58"/>
        <v xml:space="preserve">                           </v>
      </c>
      <c r="X163" s="73">
        <f t="shared" si="59"/>
        <v>27</v>
      </c>
      <c r="Y163" s="73">
        <f t="shared" si="60"/>
        <v>0</v>
      </c>
      <c r="Z163" s="73" t="str">
        <f t="shared" si="61"/>
        <v xml:space="preserve">                           </v>
      </c>
      <c r="AA163" s="73">
        <f t="shared" si="62"/>
        <v>27</v>
      </c>
      <c r="AB163" s="73">
        <f t="shared" si="63"/>
        <v>0</v>
      </c>
      <c r="AC163" s="73">
        <f t="shared" si="64"/>
        <v>1</v>
      </c>
      <c r="AD163" s="73">
        <f t="shared" si="65"/>
        <v>0</v>
      </c>
      <c r="AE163" s="73" t="str">
        <f t="shared" si="66"/>
        <v xml:space="preserve">                           </v>
      </c>
      <c r="AF163" s="73">
        <f t="shared" si="67"/>
        <v>27</v>
      </c>
      <c r="AG163" s="73" t="str">
        <f t="shared" si="68"/>
        <v xml:space="preserve"> </v>
      </c>
      <c r="AH163" s="73">
        <f t="shared" si="69"/>
        <v>1</v>
      </c>
      <c r="AI163" s="73">
        <f t="shared" si="70"/>
        <v>0</v>
      </c>
      <c r="AJ163" s="59" t="s">
        <v>11</v>
      </c>
      <c r="AK163" s="119">
        <v>123</v>
      </c>
      <c r="AL163" s="59" t="s">
        <v>7</v>
      </c>
      <c r="AM163" s="73">
        <f t="shared" si="71"/>
        <v>0</v>
      </c>
      <c r="AN163" s="59" t="s">
        <v>2</v>
      </c>
      <c r="AO163" s="59" t="s">
        <v>13</v>
      </c>
      <c r="AP163" s="112">
        <v>1234567891</v>
      </c>
      <c r="AQ163" s="59" t="s">
        <v>8</v>
      </c>
      <c r="AR163" s="73" t="str">
        <f t="shared" si="72"/>
        <v xml:space="preserve">                           0 0      0123  08004061234567891 9</v>
      </c>
      <c r="AS163" s="77">
        <f t="shared" si="73"/>
        <v>61</v>
      </c>
      <c r="AT163" s="73" t="str">
        <f t="shared" si="74"/>
        <v xml:space="preserve">                           0 0      0123  08004061234567891 9</v>
      </c>
      <c r="AU163" s="20">
        <f t="shared" si="75"/>
        <v>61</v>
      </c>
      <c r="AV163" s="110">
        <f t="shared" si="76"/>
        <v>61</v>
      </c>
    </row>
    <row r="164" spans="1:48" s="20" customFormat="1" ht="36.75" customHeight="1" x14ac:dyDescent="0.25">
      <c r="A164" s="59">
        <v>160</v>
      </c>
      <c r="B164" s="78"/>
      <c r="C164" s="103"/>
      <c r="D164" s="103"/>
      <c r="E164" s="78"/>
      <c r="F164" s="78"/>
      <c r="G164" s="78"/>
      <c r="H164" s="79"/>
      <c r="I164" s="81"/>
      <c r="J164" s="78"/>
      <c r="K164" s="78"/>
      <c r="L164" s="82"/>
      <c r="M164" s="78"/>
      <c r="N164" s="59" t="s">
        <v>1</v>
      </c>
      <c r="O164" s="53" t="str">
        <f t="shared" si="52"/>
        <v xml:space="preserve">                           0 0      0123  08004061234567891 9</v>
      </c>
      <c r="P164" s="60">
        <f t="shared" si="53"/>
        <v>61</v>
      </c>
      <c r="R164" s="73" t="s">
        <v>74</v>
      </c>
      <c r="S164" s="73">
        <f t="shared" si="54"/>
        <v>250</v>
      </c>
      <c r="T164" s="73">
        <f t="shared" si="55"/>
        <v>0</v>
      </c>
      <c r="U164" s="73" t="str">
        <f t="shared" si="56"/>
        <v xml:space="preserve">                           </v>
      </c>
      <c r="V164" s="73">
        <f t="shared" si="57"/>
        <v>27</v>
      </c>
      <c r="W164" s="73" t="str">
        <f t="shared" si="58"/>
        <v xml:space="preserve">                           </v>
      </c>
      <c r="X164" s="73">
        <f t="shared" si="59"/>
        <v>27</v>
      </c>
      <c r="Y164" s="73">
        <f t="shared" si="60"/>
        <v>0</v>
      </c>
      <c r="Z164" s="73" t="str">
        <f t="shared" si="61"/>
        <v xml:space="preserve">                           </v>
      </c>
      <c r="AA164" s="73">
        <f t="shared" si="62"/>
        <v>27</v>
      </c>
      <c r="AB164" s="73">
        <f t="shared" si="63"/>
        <v>0</v>
      </c>
      <c r="AC164" s="73">
        <f t="shared" si="64"/>
        <v>1</v>
      </c>
      <c r="AD164" s="73">
        <f t="shared" si="65"/>
        <v>0</v>
      </c>
      <c r="AE164" s="73" t="str">
        <f t="shared" si="66"/>
        <v xml:space="preserve">                           </v>
      </c>
      <c r="AF164" s="73">
        <f t="shared" si="67"/>
        <v>27</v>
      </c>
      <c r="AG164" s="73" t="str">
        <f t="shared" si="68"/>
        <v xml:space="preserve"> </v>
      </c>
      <c r="AH164" s="73">
        <f t="shared" si="69"/>
        <v>1</v>
      </c>
      <c r="AI164" s="73">
        <f t="shared" si="70"/>
        <v>0</v>
      </c>
      <c r="AJ164" s="59" t="s">
        <v>11</v>
      </c>
      <c r="AK164" s="119">
        <v>123</v>
      </c>
      <c r="AL164" s="59" t="s">
        <v>7</v>
      </c>
      <c r="AM164" s="73">
        <f t="shared" si="71"/>
        <v>0</v>
      </c>
      <c r="AN164" s="59" t="s">
        <v>2</v>
      </c>
      <c r="AO164" s="59" t="s">
        <v>13</v>
      </c>
      <c r="AP164" s="112">
        <v>1234567891</v>
      </c>
      <c r="AQ164" s="59" t="s">
        <v>8</v>
      </c>
      <c r="AR164" s="73" t="str">
        <f t="shared" si="72"/>
        <v xml:space="preserve">                           0 0      0123  08004061234567891 9</v>
      </c>
      <c r="AS164" s="77">
        <f t="shared" si="73"/>
        <v>61</v>
      </c>
      <c r="AT164" s="73" t="str">
        <f t="shared" si="74"/>
        <v xml:space="preserve">                           0 0      0123  08004061234567891 9</v>
      </c>
      <c r="AU164" s="20">
        <f t="shared" si="75"/>
        <v>61</v>
      </c>
      <c r="AV164" s="110">
        <f t="shared" si="76"/>
        <v>61</v>
      </c>
    </row>
    <row r="165" spans="1:48" s="20" customFormat="1" ht="36.75" customHeight="1" x14ac:dyDescent="0.25">
      <c r="A165" s="59">
        <v>161</v>
      </c>
      <c r="B165" s="78"/>
      <c r="C165" s="103"/>
      <c r="D165" s="103"/>
      <c r="E165" s="78"/>
      <c r="F165" s="78"/>
      <c r="G165" s="78"/>
      <c r="H165" s="79"/>
      <c r="I165" s="81"/>
      <c r="J165" s="78"/>
      <c r="K165" s="78"/>
      <c r="L165" s="82"/>
      <c r="M165" s="78"/>
      <c r="N165" s="59" t="s">
        <v>1</v>
      </c>
      <c r="O165" s="53" t="str">
        <f t="shared" si="52"/>
        <v xml:space="preserve">                           0 0      0123  08004061234567891 9</v>
      </c>
      <c r="P165" s="60">
        <f t="shared" si="53"/>
        <v>61</v>
      </c>
      <c r="R165" s="73" t="s">
        <v>74</v>
      </c>
      <c r="S165" s="73">
        <f t="shared" si="54"/>
        <v>250</v>
      </c>
      <c r="T165" s="73">
        <f t="shared" si="55"/>
        <v>0</v>
      </c>
      <c r="U165" s="73" t="str">
        <f t="shared" si="56"/>
        <v xml:space="preserve">                           </v>
      </c>
      <c r="V165" s="73">
        <f t="shared" si="57"/>
        <v>27</v>
      </c>
      <c r="W165" s="73" t="str">
        <f t="shared" si="58"/>
        <v xml:space="preserve">                           </v>
      </c>
      <c r="X165" s="73">
        <f t="shared" si="59"/>
        <v>27</v>
      </c>
      <c r="Y165" s="73">
        <f t="shared" si="60"/>
        <v>0</v>
      </c>
      <c r="Z165" s="73" t="str">
        <f t="shared" si="61"/>
        <v xml:space="preserve">                           </v>
      </c>
      <c r="AA165" s="73">
        <f t="shared" si="62"/>
        <v>27</v>
      </c>
      <c r="AB165" s="73">
        <f t="shared" si="63"/>
        <v>0</v>
      </c>
      <c r="AC165" s="73">
        <f t="shared" si="64"/>
        <v>1</v>
      </c>
      <c r="AD165" s="73">
        <f t="shared" si="65"/>
        <v>0</v>
      </c>
      <c r="AE165" s="73" t="str">
        <f t="shared" si="66"/>
        <v xml:space="preserve">                           </v>
      </c>
      <c r="AF165" s="73">
        <f t="shared" si="67"/>
        <v>27</v>
      </c>
      <c r="AG165" s="73" t="str">
        <f t="shared" si="68"/>
        <v xml:space="preserve"> </v>
      </c>
      <c r="AH165" s="73">
        <f t="shared" si="69"/>
        <v>1</v>
      </c>
      <c r="AI165" s="73">
        <f t="shared" si="70"/>
        <v>0</v>
      </c>
      <c r="AJ165" s="59" t="s">
        <v>11</v>
      </c>
      <c r="AK165" s="119">
        <v>123</v>
      </c>
      <c r="AL165" s="59" t="s">
        <v>7</v>
      </c>
      <c r="AM165" s="73">
        <f t="shared" si="71"/>
        <v>0</v>
      </c>
      <c r="AN165" s="59" t="s">
        <v>2</v>
      </c>
      <c r="AO165" s="59" t="s">
        <v>13</v>
      </c>
      <c r="AP165" s="112">
        <v>1234567891</v>
      </c>
      <c r="AQ165" s="59" t="s">
        <v>8</v>
      </c>
      <c r="AR165" s="73" t="str">
        <f t="shared" si="72"/>
        <v xml:space="preserve">                           0 0      0123  08004061234567891 9</v>
      </c>
      <c r="AS165" s="77">
        <f t="shared" si="73"/>
        <v>61</v>
      </c>
      <c r="AT165" s="73" t="str">
        <f t="shared" si="74"/>
        <v xml:space="preserve">                           0 0      0123  08004061234567891 9</v>
      </c>
      <c r="AU165" s="20">
        <f t="shared" si="75"/>
        <v>61</v>
      </c>
      <c r="AV165" s="110">
        <f t="shared" si="76"/>
        <v>61</v>
      </c>
    </row>
    <row r="166" spans="1:48" s="20" customFormat="1" ht="36.75" customHeight="1" x14ac:dyDescent="0.25">
      <c r="A166" s="59">
        <v>162</v>
      </c>
      <c r="B166" s="78"/>
      <c r="C166" s="103"/>
      <c r="D166" s="103"/>
      <c r="E166" s="78"/>
      <c r="F166" s="78"/>
      <c r="G166" s="78"/>
      <c r="H166" s="79"/>
      <c r="I166" s="81"/>
      <c r="J166" s="78"/>
      <c r="K166" s="78"/>
      <c r="L166" s="82"/>
      <c r="M166" s="78"/>
      <c r="N166" s="59" t="s">
        <v>1</v>
      </c>
      <c r="O166" s="53" t="str">
        <f t="shared" si="52"/>
        <v xml:space="preserve">                           0 0      0123  08004061234567891 9</v>
      </c>
      <c r="P166" s="60">
        <f t="shared" si="53"/>
        <v>61</v>
      </c>
      <c r="R166" s="73" t="s">
        <v>74</v>
      </c>
      <c r="S166" s="73">
        <f t="shared" si="54"/>
        <v>250</v>
      </c>
      <c r="T166" s="73">
        <f t="shared" si="55"/>
        <v>0</v>
      </c>
      <c r="U166" s="73" t="str">
        <f t="shared" si="56"/>
        <v xml:space="preserve">                           </v>
      </c>
      <c r="V166" s="73">
        <f t="shared" si="57"/>
        <v>27</v>
      </c>
      <c r="W166" s="73" t="str">
        <f t="shared" si="58"/>
        <v xml:space="preserve">                           </v>
      </c>
      <c r="X166" s="73">
        <f t="shared" si="59"/>
        <v>27</v>
      </c>
      <c r="Y166" s="73">
        <f t="shared" si="60"/>
        <v>0</v>
      </c>
      <c r="Z166" s="73" t="str">
        <f t="shared" si="61"/>
        <v xml:space="preserve">                           </v>
      </c>
      <c r="AA166" s="73">
        <f t="shared" si="62"/>
        <v>27</v>
      </c>
      <c r="AB166" s="73">
        <f t="shared" si="63"/>
        <v>0</v>
      </c>
      <c r="AC166" s="73">
        <f t="shared" si="64"/>
        <v>1</v>
      </c>
      <c r="AD166" s="73">
        <f t="shared" si="65"/>
        <v>0</v>
      </c>
      <c r="AE166" s="73" t="str">
        <f t="shared" si="66"/>
        <v xml:space="preserve">                           </v>
      </c>
      <c r="AF166" s="73">
        <f t="shared" si="67"/>
        <v>27</v>
      </c>
      <c r="AG166" s="73" t="str">
        <f t="shared" si="68"/>
        <v xml:space="preserve"> </v>
      </c>
      <c r="AH166" s="73">
        <f t="shared" si="69"/>
        <v>1</v>
      </c>
      <c r="AI166" s="73">
        <f t="shared" si="70"/>
        <v>0</v>
      </c>
      <c r="AJ166" s="59" t="s">
        <v>11</v>
      </c>
      <c r="AK166" s="119">
        <v>123</v>
      </c>
      <c r="AL166" s="59" t="s">
        <v>7</v>
      </c>
      <c r="AM166" s="73">
        <f t="shared" si="71"/>
        <v>0</v>
      </c>
      <c r="AN166" s="59" t="s">
        <v>2</v>
      </c>
      <c r="AO166" s="59" t="s">
        <v>13</v>
      </c>
      <c r="AP166" s="112">
        <v>1234567891</v>
      </c>
      <c r="AQ166" s="59" t="s">
        <v>8</v>
      </c>
      <c r="AR166" s="73" t="str">
        <f t="shared" si="72"/>
        <v xml:space="preserve">                           0 0      0123  08004061234567891 9</v>
      </c>
      <c r="AS166" s="77">
        <f t="shared" si="73"/>
        <v>61</v>
      </c>
      <c r="AT166" s="73" t="str">
        <f t="shared" si="74"/>
        <v xml:space="preserve">                           0 0      0123  08004061234567891 9</v>
      </c>
      <c r="AU166" s="20">
        <f t="shared" si="75"/>
        <v>61</v>
      </c>
      <c r="AV166" s="110">
        <f t="shared" si="76"/>
        <v>61</v>
      </c>
    </row>
    <row r="167" spans="1:48" s="20" customFormat="1" ht="36.75" customHeight="1" x14ac:dyDescent="0.25">
      <c r="A167" s="59">
        <v>163</v>
      </c>
      <c r="B167" s="78"/>
      <c r="C167" s="103"/>
      <c r="D167" s="103"/>
      <c r="E167" s="78"/>
      <c r="F167" s="78"/>
      <c r="G167" s="78"/>
      <c r="H167" s="79"/>
      <c r="I167" s="81"/>
      <c r="J167" s="78"/>
      <c r="K167" s="78"/>
      <c r="L167" s="82"/>
      <c r="M167" s="78"/>
      <c r="N167" s="59" t="s">
        <v>1</v>
      </c>
      <c r="O167" s="53" t="str">
        <f t="shared" si="52"/>
        <v xml:space="preserve">                           0 0      0123  08004061234567891 9</v>
      </c>
      <c r="P167" s="60">
        <f t="shared" si="53"/>
        <v>61</v>
      </c>
      <c r="R167" s="73" t="s">
        <v>74</v>
      </c>
      <c r="S167" s="73">
        <f t="shared" si="54"/>
        <v>250</v>
      </c>
      <c r="T167" s="73">
        <f t="shared" si="55"/>
        <v>0</v>
      </c>
      <c r="U167" s="73" t="str">
        <f t="shared" si="56"/>
        <v xml:space="preserve">                           </v>
      </c>
      <c r="V167" s="73">
        <f t="shared" si="57"/>
        <v>27</v>
      </c>
      <c r="W167" s="73" t="str">
        <f t="shared" si="58"/>
        <v xml:space="preserve">                           </v>
      </c>
      <c r="X167" s="73">
        <f t="shared" si="59"/>
        <v>27</v>
      </c>
      <c r="Y167" s="73">
        <f t="shared" si="60"/>
        <v>0</v>
      </c>
      <c r="Z167" s="73" t="str">
        <f t="shared" si="61"/>
        <v xml:space="preserve">                           </v>
      </c>
      <c r="AA167" s="73">
        <f t="shared" si="62"/>
        <v>27</v>
      </c>
      <c r="AB167" s="73">
        <f t="shared" si="63"/>
        <v>0</v>
      </c>
      <c r="AC167" s="73">
        <f t="shared" si="64"/>
        <v>1</v>
      </c>
      <c r="AD167" s="73">
        <f t="shared" si="65"/>
        <v>0</v>
      </c>
      <c r="AE167" s="73" t="str">
        <f t="shared" si="66"/>
        <v xml:space="preserve">                           </v>
      </c>
      <c r="AF167" s="73">
        <f t="shared" si="67"/>
        <v>27</v>
      </c>
      <c r="AG167" s="73" t="str">
        <f t="shared" si="68"/>
        <v xml:space="preserve"> </v>
      </c>
      <c r="AH167" s="73">
        <f t="shared" si="69"/>
        <v>1</v>
      </c>
      <c r="AI167" s="73">
        <f t="shared" si="70"/>
        <v>0</v>
      </c>
      <c r="AJ167" s="59" t="s">
        <v>11</v>
      </c>
      <c r="AK167" s="119">
        <v>123</v>
      </c>
      <c r="AL167" s="59" t="s">
        <v>7</v>
      </c>
      <c r="AM167" s="73">
        <f t="shared" si="71"/>
        <v>0</v>
      </c>
      <c r="AN167" s="59" t="s">
        <v>2</v>
      </c>
      <c r="AO167" s="59" t="s">
        <v>13</v>
      </c>
      <c r="AP167" s="112">
        <v>1234567891</v>
      </c>
      <c r="AQ167" s="59" t="s">
        <v>8</v>
      </c>
      <c r="AR167" s="73" t="str">
        <f t="shared" si="72"/>
        <v xml:space="preserve">                           0 0      0123  08004061234567891 9</v>
      </c>
      <c r="AS167" s="77">
        <f t="shared" si="73"/>
        <v>61</v>
      </c>
      <c r="AT167" s="73" t="str">
        <f t="shared" si="74"/>
        <v xml:space="preserve">                           0 0      0123  08004061234567891 9</v>
      </c>
      <c r="AU167" s="20">
        <f t="shared" si="75"/>
        <v>61</v>
      </c>
      <c r="AV167" s="110">
        <f t="shared" si="76"/>
        <v>61</v>
      </c>
    </row>
    <row r="168" spans="1:48" s="20" customFormat="1" ht="36.75" customHeight="1" x14ac:dyDescent="0.25">
      <c r="A168" s="59">
        <v>164</v>
      </c>
      <c r="B168" s="78"/>
      <c r="C168" s="103"/>
      <c r="D168" s="103"/>
      <c r="E168" s="78"/>
      <c r="F168" s="78"/>
      <c r="G168" s="78"/>
      <c r="H168" s="79"/>
      <c r="I168" s="81"/>
      <c r="J168" s="78"/>
      <c r="K168" s="78"/>
      <c r="L168" s="82"/>
      <c r="M168" s="78"/>
      <c r="N168" s="59" t="s">
        <v>1</v>
      </c>
      <c r="O168" s="53" t="str">
        <f t="shared" si="52"/>
        <v xml:space="preserve">                           0 0      0123  08004061234567891 9</v>
      </c>
      <c r="P168" s="60">
        <f t="shared" si="53"/>
        <v>61</v>
      </c>
      <c r="R168" s="73" t="s">
        <v>74</v>
      </c>
      <c r="S168" s="73">
        <f t="shared" si="54"/>
        <v>250</v>
      </c>
      <c r="T168" s="73">
        <f t="shared" si="55"/>
        <v>0</v>
      </c>
      <c r="U168" s="73" t="str">
        <f t="shared" si="56"/>
        <v xml:space="preserve">                           </v>
      </c>
      <c r="V168" s="73">
        <f t="shared" si="57"/>
        <v>27</v>
      </c>
      <c r="W168" s="73" t="str">
        <f t="shared" si="58"/>
        <v xml:space="preserve">                           </v>
      </c>
      <c r="X168" s="73">
        <f t="shared" si="59"/>
        <v>27</v>
      </c>
      <c r="Y168" s="73">
        <f t="shared" si="60"/>
        <v>0</v>
      </c>
      <c r="Z168" s="73" t="str">
        <f t="shared" si="61"/>
        <v xml:space="preserve">                           </v>
      </c>
      <c r="AA168" s="73">
        <f t="shared" si="62"/>
        <v>27</v>
      </c>
      <c r="AB168" s="73">
        <f t="shared" si="63"/>
        <v>0</v>
      </c>
      <c r="AC168" s="73">
        <f t="shared" si="64"/>
        <v>1</v>
      </c>
      <c r="AD168" s="73">
        <f t="shared" si="65"/>
        <v>0</v>
      </c>
      <c r="AE168" s="73" t="str">
        <f t="shared" si="66"/>
        <v xml:space="preserve">                           </v>
      </c>
      <c r="AF168" s="73">
        <f t="shared" si="67"/>
        <v>27</v>
      </c>
      <c r="AG168" s="73" t="str">
        <f t="shared" si="68"/>
        <v xml:space="preserve"> </v>
      </c>
      <c r="AH168" s="73">
        <f t="shared" si="69"/>
        <v>1</v>
      </c>
      <c r="AI168" s="73">
        <f t="shared" si="70"/>
        <v>0</v>
      </c>
      <c r="AJ168" s="59" t="s">
        <v>11</v>
      </c>
      <c r="AK168" s="119">
        <v>123</v>
      </c>
      <c r="AL168" s="59" t="s">
        <v>7</v>
      </c>
      <c r="AM168" s="73">
        <f t="shared" si="71"/>
        <v>0</v>
      </c>
      <c r="AN168" s="59" t="s">
        <v>2</v>
      </c>
      <c r="AO168" s="59" t="s">
        <v>13</v>
      </c>
      <c r="AP168" s="112">
        <v>1234567891</v>
      </c>
      <c r="AQ168" s="59" t="s">
        <v>8</v>
      </c>
      <c r="AR168" s="73" t="str">
        <f t="shared" si="72"/>
        <v xml:space="preserve">                           0 0      0123  08004061234567891 9</v>
      </c>
      <c r="AS168" s="77">
        <f t="shared" si="73"/>
        <v>61</v>
      </c>
      <c r="AT168" s="73" t="str">
        <f t="shared" si="74"/>
        <v xml:space="preserve">                           0 0      0123  08004061234567891 9</v>
      </c>
      <c r="AU168" s="20">
        <f t="shared" si="75"/>
        <v>61</v>
      </c>
      <c r="AV168" s="110">
        <f t="shared" si="76"/>
        <v>61</v>
      </c>
    </row>
    <row r="169" spans="1:48" s="20" customFormat="1" ht="36.75" customHeight="1" x14ac:dyDescent="0.25">
      <c r="A169" s="59">
        <v>165</v>
      </c>
      <c r="B169" s="78"/>
      <c r="C169" s="103"/>
      <c r="D169" s="103"/>
      <c r="E169" s="78"/>
      <c r="F169" s="78"/>
      <c r="G169" s="78"/>
      <c r="H169" s="79"/>
      <c r="I169" s="81"/>
      <c r="J169" s="78"/>
      <c r="K169" s="78"/>
      <c r="L169" s="82"/>
      <c r="M169" s="78"/>
      <c r="N169" s="59" t="s">
        <v>1</v>
      </c>
      <c r="O169" s="53" t="str">
        <f t="shared" si="52"/>
        <v xml:space="preserve">                           0 0      0123  08004061234567891 9</v>
      </c>
      <c r="P169" s="60">
        <f t="shared" si="53"/>
        <v>61</v>
      </c>
      <c r="R169" s="73" t="s">
        <v>74</v>
      </c>
      <c r="S169" s="73">
        <f t="shared" si="54"/>
        <v>250</v>
      </c>
      <c r="T169" s="73">
        <f t="shared" si="55"/>
        <v>0</v>
      </c>
      <c r="U169" s="73" t="str">
        <f t="shared" si="56"/>
        <v xml:space="preserve">                           </v>
      </c>
      <c r="V169" s="73">
        <f t="shared" si="57"/>
        <v>27</v>
      </c>
      <c r="W169" s="73" t="str">
        <f t="shared" si="58"/>
        <v xml:space="preserve">                           </v>
      </c>
      <c r="X169" s="73">
        <f t="shared" si="59"/>
        <v>27</v>
      </c>
      <c r="Y169" s="73">
        <f t="shared" si="60"/>
        <v>0</v>
      </c>
      <c r="Z169" s="73" t="str">
        <f t="shared" si="61"/>
        <v xml:space="preserve">                           </v>
      </c>
      <c r="AA169" s="73">
        <f t="shared" si="62"/>
        <v>27</v>
      </c>
      <c r="AB169" s="73">
        <f t="shared" si="63"/>
        <v>0</v>
      </c>
      <c r="AC169" s="73">
        <f t="shared" si="64"/>
        <v>1</v>
      </c>
      <c r="AD169" s="73">
        <f t="shared" si="65"/>
        <v>0</v>
      </c>
      <c r="AE169" s="73" t="str">
        <f t="shared" si="66"/>
        <v xml:space="preserve">                           </v>
      </c>
      <c r="AF169" s="73">
        <f t="shared" si="67"/>
        <v>27</v>
      </c>
      <c r="AG169" s="73" t="str">
        <f t="shared" si="68"/>
        <v xml:space="preserve"> </v>
      </c>
      <c r="AH169" s="73">
        <f t="shared" si="69"/>
        <v>1</v>
      </c>
      <c r="AI169" s="73">
        <f t="shared" si="70"/>
        <v>0</v>
      </c>
      <c r="AJ169" s="59" t="s">
        <v>11</v>
      </c>
      <c r="AK169" s="119">
        <v>123</v>
      </c>
      <c r="AL169" s="59" t="s">
        <v>7</v>
      </c>
      <c r="AM169" s="73">
        <f t="shared" si="71"/>
        <v>0</v>
      </c>
      <c r="AN169" s="59" t="s">
        <v>2</v>
      </c>
      <c r="AO169" s="59" t="s">
        <v>13</v>
      </c>
      <c r="AP169" s="112">
        <v>1234567891</v>
      </c>
      <c r="AQ169" s="59" t="s">
        <v>8</v>
      </c>
      <c r="AR169" s="73" t="str">
        <f t="shared" si="72"/>
        <v xml:space="preserve">                           0 0      0123  08004061234567891 9</v>
      </c>
      <c r="AS169" s="77">
        <f t="shared" si="73"/>
        <v>61</v>
      </c>
      <c r="AT169" s="73" t="str">
        <f t="shared" si="74"/>
        <v xml:space="preserve">                           0 0      0123  08004061234567891 9</v>
      </c>
      <c r="AU169" s="20">
        <f t="shared" si="75"/>
        <v>61</v>
      </c>
      <c r="AV169" s="110">
        <f t="shared" si="76"/>
        <v>61</v>
      </c>
    </row>
    <row r="170" spans="1:48" s="20" customFormat="1" ht="36.75" customHeight="1" x14ac:dyDescent="0.25">
      <c r="A170" s="59">
        <v>166</v>
      </c>
      <c r="B170" s="78"/>
      <c r="C170" s="103"/>
      <c r="D170" s="103"/>
      <c r="E170" s="78"/>
      <c r="F170" s="78"/>
      <c r="G170" s="78"/>
      <c r="H170" s="79"/>
      <c r="I170" s="81"/>
      <c r="J170" s="78"/>
      <c r="K170" s="78"/>
      <c r="L170" s="82"/>
      <c r="M170" s="78"/>
      <c r="N170" s="59" t="s">
        <v>1</v>
      </c>
      <c r="O170" s="53" t="str">
        <f t="shared" si="52"/>
        <v xml:space="preserve">                           0 0      0123  08004061234567891 9</v>
      </c>
      <c r="P170" s="60">
        <f t="shared" si="53"/>
        <v>61</v>
      </c>
      <c r="R170" s="73" t="s">
        <v>74</v>
      </c>
      <c r="S170" s="73">
        <f t="shared" si="54"/>
        <v>250</v>
      </c>
      <c r="T170" s="73">
        <f t="shared" si="55"/>
        <v>0</v>
      </c>
      <c r="U170" s="73" t="str">
        <f t="shared" si="56"/>
        <v xml:space="preserve">                           </v>
      </c>
      <c r="V170" s="73">
        <f t="shared" si="57"/>
        <v>27</v>
      </c>
      <c r="W170" s="73" t="str">
        <f t="shared" si="58"/>
        <v xml:space="preserve">                           </v>
      </c>
      <c r="X170" s="73">
        <f t="shared" si="59"/>
        <v>27</v>
      </c>
      <c r="Y170" s="73">
        <f t="shared" si="60"/>
        <v>0</v>
      </c>
      <c r="Z170" s="73" t="str">
        <f t="shared" si="61"/>
        <v xml:space="preserve">                           </v>
      </c>
      <c r="AA170" s="73">
        <f t="shared" si="62"/>
        <v>27</v>
      </c>
      <c r="AB170" s="73">
        <f t="shared" si="63"/>
        <v>0</v>
      </c>
      <c r="AC170" s="73">
        <f t="shared" si="64"/>
        <v>1</v>
      </c>
      <c r="AD170" s="73">
        <f t="shared" si="65"/>
        <v>0</v>
      </c>
      <c r="AE170" s="73" t="str">
        <f t="shared" si="66"/>
        <v xml:space="preserve">                           </v>
      </c>
      <c r="AF170" s="73">
        <f t="shared" si="67"/>
        <v>27</v>
      </c>
      <c r="AG170" s="73" t="str">
        <f t="shared" si="68"/>
        <v xml:space="preserve"> </v>
      </c>
      <c r="AH170" s="73">
        <f t="shared" si="69"/>
        <v>1</v>
      </c>
      <c r="AI170" s="73">
        <f t="shared" si="70"/>
        <v>0</v>
      </c>
      <c r="AJ170" s="59" t="s">
        <v>11</v>
      </c>
      <c r="AK170" s="119">
        <v>123</v>
      </c>
      <c r="AL170" s="59" t="s">
        <v>7</v>
      </c>
      <c r="AM170" s="73">
        <f t="shared" si="71"/>
        <v>0</v>
      </c>
      <c r="AN170" s="59" t="s">
        <v>2</v>
      </c>
      <c r="AO170" s="59" t="s">
        <v>13</v>
      </c>
      <c r="AP170" s="112">
        <v>1234567891</v>
      </c>
      <c r="AQ170" s="59" t="s">
        <v>8</v>
      </c>
      <c r="AR170" s="73" t="str">
        <f t="shared" si="72"/>
        <v xml:space="preserve">                           0 0      0123  08004061234567891 9</v>
      </c>
      <c r="AS170" s="77">
        <f t="shared" si="73"/>
        <v>61</v>
      </c>
      <c r="AT170" s="73" t="str">
        <f t="shared" si="74"/>
        <v xml:space="preserve">                           0 0      0123  08004061234567891 9</v>
      </c>
      <c r="AU170" s="20">
        <f t="shared" si="75"/>
        <v>61</v>
      </c>
      <c r="AV170" s="110">
        <f t="shared" si="76"/>
        <v>61</v>
      </c>
    </row>
    <row r="171" spans="1:48" s="20" customFormat="1" ht="36.75" customHeight="1" x14ac:dyDescent="0.25">
      <c r="A171" s="59">
        <v>167</v>
      </c>
      <c r="B171" s="78"/>
      <c r="C171" s="103"/>
      <c r="D171" s="103"/>
      <c r="E171" s="78"/>
      <c r="F171" s="78"/>
      <c r="G171" s="78"/>
      <c r="H171" s="79"/>
      <c r="I171" s="81"/>
      <c r="J171" s="78"/>
      <c r="K171" s="78"/>
      <c r="L171" s="82"/>
      <c r="M171" s="78"/>
      <c r="N171" s="59" t="s">
        <v>1</v>
      </c>
      <c r="O171" s="53" t="str">
        <f t="shared" si="52"/>
        <v xml:space="preserve">                           0 0      0123  08004061234567891 9</v>
      </c>
      <c r="P171" s="60">
        <f t="shared" si="53"/>
        <v>61</v>
      </c>
      <c r="R171" s="73" t="s">
        <v>74</v>
      </c>
      <c r="S171" s="73">
        <f t="shared" si="54"/>
        <v>250</v>
      </c>
      <c r="T171" s="73">
        <f t="shared" si="55"/>
        <v>0</v>
      </c>
      <c r="U171" s="73" t="str">
        <f t="shared" si="56"/>
        <v xml:space="preserve">                           </v>
      </c>
      <c r="V171" s="73">
        <f t="shared" si="57"/>
        <v>27</v>
      </c>
      <c r="W171" s="73" t="str">
        <f t="shared" si="58"/>
        <v xml:space="preserve">                           </v>
      </c>
      <c r="X171" s="73">
        <f t="shared" si="59"/>
        <v>27</v>
      </c>
      <c r="Y171" s="73">
        <f t="shared" si="60"/>
        <v>0</v>
      </c>
      <c r="Z171" s="73" t="str">
        <f t="shared" si="61"/>
        <v xml:space="preserve">                           </v>
      </c>
      <c r="AA171" s="73">
        <f t="shared" si="62"/>
        <v>27</v>
      </c>
      <c r="AB171" s="73">
        <f t="shared" si="63"/>
        <v>0</v>
      </c>
      <c r="AC171" s="73">
        <f t="shared" si="64"/>
        <v>1</v>
      </c>
      <c r="AD171" s="73">
        <f t="shared" si="65"/>
        <v>0</v>
      </c>
      <c r="AE171" s="73" t="str">
        <f t="shared" si="66"/>
        <v xml:space="preserve">                           </v>
      </c>
      <c r="AF171" s="73">
        <f t="shared" si="67"/>
        <v>27</v>
      </c>
      <c r="AG171" s="73" t="str">
        <f t="shared" si="68"/>
        <v xml:space="preserve"> </v>
      </c>
      <c r="AH171" s="73">
        <f t="shared" si="69"/>
        <v>1</v>
      </c>
      <c r="AI171" s="73">
        <f t="shared" si="70"/>
        <v>0</v>
      </c>
      <c r="AJ171" s="59" t="s">
        <v>11</v>
      </c>
      <c r="AK171" s="119">
        <v>123</v>
      </c>
      <c r="AL171" s="59" t="s">
        <v>7</v>
      </c>
      <c r="AM171" s="73">
        <f t="shared" si="71"/>
        <v>0</v>
      </c>
      <c r="AN171" s="59" t="s">
        <v>2</v>
      </c>
      <c r="AO171" s="59" t="s">
        <v>13</v>
      </c>
      <c r="AP171" s="112">
        <v>1234567891</v>
      </c>
      <c r="AQ171" s="59" t="s">
        <v>8</v>
      </c>
      <c r="AR171" s="73" t="str">
        <f t="shared" si="72"/>
        <v xml:space="preserve">                           0 0      0123  08004061234567891 9</v>
      </c>
      <c r="AS171" s="77">
        <f t="shared" si="73"/>
        <v>61</v>
      </c>
      <c r="AT171" s="73" t="str">
        <f t="shared" si="74"/>
        <v xml:space="preserve">                           0 0      0123  08004061234567891 9</v>
      </c>
      <c r="AU171" s="20">
        <f t="shared" si="75"/>
        <v>61</v>
      </c>
      <c r="AV171" s="110">
        <f t="shared" si="76"/>
        <v>61</v>
      </c>
    </row>
    <row r="172" spans="1:48" s="20" customFormat="1" ht="36.75" customHeight="1" x14ac:dyDescent="0.25">
      <c r="A172" s="59">
        <v>168</v>
      </c>
      <c r="B172" s="78"/>
      <c r="C172" s="103"/>
      <c r="D172" s="103"/>
      <c r="E172" s="78"/>
      <c r="F172" s="78"/>
      <c r="G172" s="78"/>
      <c r="H172" s="79"/>
      <c r="I172" s="81"/>
      <c r="J172" s="78"/>
      <c r="K172" s="78"/>
      <c r="L172" s="82"/>
      <c r="M172" s="78"/>
      <c r="N172" s="59" t="s">
        <v>1</v>
      </c>
      <c r="O172" s="53" t="str">
        <f t="shared" si="52"/>
        <v xml:space="preserve">                           0 0      0123  08004061234567891 9</v>
      </c>
      <c r="P172" s="60">
        <f t="shared" si="53"/>
        <v>61</v>
      </c>
      <c r="R172" s="73" t="s">
        <v>74</v>
      </c>
      <c r="S172" s="73">
        <f t="shared" si="54"/>
        <v>250</v>
      </c>
      <c r="T172" s="73">
        <f t="shared" si="55"/>
        <v>0</v>
      </c>
      <c r="U172" s="73" t="str">
        <f t="shared" si="56"/>
        <v xml:space="preserve">                           </v>
      </c>
      <c r="V172" s="73">
        <f t="shared" si="57"/>
        <v>27</v>
      </c>
      <c r="W172" s="73" t="str">
        <f t="shared" si="58"/>
        <v xml:space="preserve">                           </v>
      </c>
      <c r="X172" s="73">
        <f t="shared" si="59"/>
        <v>27</v>
      </c>
      <c r="Y172" s="73">
        <f t="shared" si="60"/>
        <v>0</v>
      </c>
      <c r="Z172" s="73" t="str">
        <f t="shared" si="61"/>
        <v xml:space="preserve">                           </v>
      </c>
      <c r="AA172" s="73">
        <f t="shared" si="62"/>
        <v>27</v>
      </c>
      <c r="AB172" s="73">
        <f t="shared" si="63"/>
        <v>0</v>
      </c>
      <c r="AC172" s="73">
        <f t="shared" si="64"/>
        <v>1</v>
      </c>
      <c r="AD172" s="73">
        <f t="shared" si="65"/>
        <v>0</v>
      </c>
      <c r="AE172" s="73" t="str">
        <f t="shared" si="66"/>
        <v xml:space="preserve">                           </v>
      </c>
      <c r="AF172" s="73">
        <f t="shared" si="67"/>
        <v>27</v>
      </c>
      <c r="AG172" s="73" t="str">
        <f t="shared" si="68"/>
        <v xml:space="preserve"> </v>
      </c>
      <c r="AH172" s="73">
        <f t="shared" si="69"/>
        <v>1</v>
      </c>
      <c r="AI172" s="73">
        <f t="shared" si="70"/>
        <v>0</v>
      </c>
      <c r="AJ172" s="59" t="s">
        <v>11</v>
      </c>
      <c r="AK172" s="119">
        <v>123</v>
      </c>
      <c r="AL172" s="59" t="s">
        <v>7</v>
      </c>
      <c r="AM172" s="73">
        <f t="shared" si="71"/>
        <v>0</v>
      </c>
      <c r="AN172" s="59" t="s">
        <v>2</v>
      </c>
      <c r="AO172" s="59" t="s">
        <v>13</v>
      </c>
      <c r="AP172" s="112">
        <v>1234567891</v>
      </c>
      <c r="AQ172" s="59" t="s">
        <v>8</v>
      </c>
      <c r="AR172" s="73" t="str">
        <f t="shared" si="72"/>
        <v xml:space="preserve">                           0 0      0123  08004061234567891 9</v>
      </c>
      <c r="AS172" s="77">
        <f t="shared" si="73"/>
        <v>61</v>
      </c>
      <c r="AT172" s="73" t="str">
        <f t="shared" si="74"/>
        <v xml:space="preserve">                           0 0      0123  08004061234567891 9</v>
      </c>
      <c r="AU172" s="20">
        <f t="shared" si="75"/>
        <v>61</v>
      </c>
      <c r="AV172" s="110">
        <f t="shared" si="76"/>
        <v>61</v>
      </c>
    </row>
    <row r="173" spans="1:48" s="20" customFormat="1" ht="36.75" customHeight="1" x14ac:dyDescent="0.25">
      <c r="A173" s="59">
        <v>169</v>
      </c>
      <c r="B173" s="78"/>
      <c r="C173" s="103"/>
      <c r="D173" s="103"/>
      <c r="E173" s="78"/>
      <c r="F173" s="78"/>
      <c r="G173" s="78"/>
      <c r="H173" s="79"/>
      <c r="I173" s="81"/>
      <c r="J173" s="78"/>
      <c r="K173" s="78"/>
      <c r="L173" s="82"/>
      <c r="M173" s="78"/>
      <c r="N173" s="59" t="s">
        <v>1</v>
      </c>
      <c r="O173" s="53" t="str">
        <f t="shared" si="52"/>
        <v xml:space="preserve">                           0 0      0123  08004061234567891 9</v>
      </c>
      <c r="P173" s="60">
        <f t="shared" si="53"/>
        <v>61</v>
      </c>
      <c r="R173" s="73" t="s">
        <v>74</v>
      </c>
      <c r="S173" s="73">
        <f t="shared" si="54"/>
        <v>250</v>
      </c>
      <c r="T173" s="73">
        <f t="shared" si="55"/>
        <v>0</v>
      </c>
      <c r="U173" s="73" t="str">
        <f t="shared" si="56"/>
        <v xml:space="preserve">                           </v>
      </c>
      <c r="V173" s="73">
        <f t="shared" si="57"/>
        <v>27</v>
      </c>
      <c r="W173" s="73" t="str">
        <f t="shared" si="58"/>
        <v xml:space="preserve">                           </v>
      </c>
      <c r="X173" s="73">
        <f t="shared" si="59"/>
        <v>27</v>
      </c>
      <c r="Y173" s="73">
        <f t="shared" si="60"/>
        <v>0</v>
      </c>
      <c r="Z173" s="73" t="str">
        <f t="shared" si="61"/>
        <v xml:space="preserve">                           </v>
      </c>
      <c r="AA173" s="73">
        <f t="shared" si="62"/>
        <v>27</v>
      </c>
      <c r="AB173" s="73">
        <f t="shared" si="63"/>
        <v>0</v>
      </c>
      <c r="AC173" s="73">
        <f t="shared" si="64"/>
        <v>1</v>
      </c>
      <c r="AD173" s="73">
        <f t="shared" si="65"/>
        <v>0</v>
      </c>
      <c r="AE173" s="73" t="str">
        <f t="shared" si="66"/>
        <v xml:space="preserve">                           </v>
      </c>
      <c r="AF173" s="73">
        <f t="shared" si="67"/>
        <v>27</v>
      </c>
      <c r="AG173" s="73" t="str">
        <f t="shared" si="68"/>
        <v xml:space="preserve"> </v>
      </c>
      <c r="AH173" s="73">
        <f t="shared" si="69"/>
        <v>1</v>
      </c>
      <c r="AI173" s="73">
        <f t="shared" si="70"/>
        <v>0</v>
      </c>
      <c r="AJ173" s="59" t="s">
        <v>11</v>
      </c>
      <c r="AK173" s="119">
        <v>123</v>
      </c>
      <c r="AL173" s="59" t="s">
        <v>7</v>
      </c>
      <c r="AM173" s="73">
        <f t="shared" si="71"/>
        <v>0</v>
      </c>
      <c r="AN173" s="59" t="s">
        <v>2</v>
      </c>
      <c r="AO173" s="59" t="s">
        <v>13</v>
      </c>
      <c r="AP173" s="112">
        <v>1234567891</v>
      </c>
      <c r="AQ173" s="59" t="s">
        <v>8</v>
      </c>
      <c r="AR173" s="73" t="str">
        <f t="shared" si="72"/>
        <v xml:space="preserve">                           0 0      0123  08004061234567891 9</v>
      </c>
      <c r="AS173" s="77">
        <f t="shared" si="73"/>
        <v>61</v>
      </c>
      <c r="AT173" s="73" t="str">
        <f t="shared" si="74"/>
        <v xml:space="preserve">                           0 0      0123  08004061234567891 9</v>
      </c>
      <c r="AU173" s="20">
        <f t="shared" si="75"/>
        <v>61</v>
      </c>
      <c r="AV173" s="110">
        <f t="shared" si="76"/>
        <v>61</v>
      </c>
    </row>
    <row r="174" spans="1:48" s="20" customFormat="1" ht="36.75" customHeight="1" x14ac:dyDescent="0.25">
      <c r="A174" s="59">
        <v>170</v>
      </c>
      <c r="B174" s="78"/>
      <c r="C174" s="103"/>
      <c r="D174" s="103"/>
      <c r="E174" s="78"/>
      <c r="F174" s="78"/>
      <c r="G174" s="78"/>
      <c r="H174" s="79"/>
      <c r="I174" s="81"/>
      <c r="J174" s="78"/>
      <c r="K174" s="78"/>
      <c r="L174" s="82"/>
      <c r="M174" s="78"/>
      <c r="N174" s="59" t="s">
        <v>1</v>
      </c>
      <c r="O174" s="53" t="str">
        <f t="shared" si="52"/>
        <v xml:space="preserve">                           0 0      0123  08004061234567891 9</v>
      </c>
      <c r="P174" s="60">
        <f t="shared" si="53"/>
        <v>61</v>
      </c>
      <c r="R174" s="73" t="s">
        <v>74</v>
      </c>
      <c r="S174" s="73">
        <f t="shared" si="54"/>
        <v>250</v>
      </c>
      <c r="T174" s="73">
        <f t="shared" si="55"/>
        <v>0</v>
      </c>
      <c r="U174" s="73" t="str">
        <f t="shared" si="56"/>
        <v xml:space="preserve">                           </v>
      </c>
      <c r="V174" s="73">
        <f t="shared" si="57"/>
        <v>27</v>
      </c>
      <c r="W174" s="73" t="str">
        <f t="shared" si="58"/>
        <v xml:space="preserve">                           </v>
      </c>
      <c r="X174" s="73">
        <f t="shared" si="59"/>
        <v>27</v>
      </c>
      <c r="Y174" s="73">
        <f t="shared" si="60"/>
        <v>0</v>
      </c>
      <c r="Z174" s="73" t="str">
        <f t="shared" si="61"/>
        <v xml:space="preserve">                           </v>
      </c>
      <c r="AA174" s="73">
        <f t="shared" si="62"/>
        <v>27</v>
      </c>
      <c r="AB174" s="73">
        <f t="shared" si="63"/>
        <v>0</v>
      </c>
      <c r="AC174" s="73">
        <f t="shared" si="64"/>
        <v>1</v>
      </c>
      <c r="AD174" s="73">
        <f t="shared" si="65"/>
        <v>0</v>
      </c>
      <c r="AE174" s="73" t="str">
        <f t="shared" si="66"/>
        <v xml:space="preserve">                           </v>
      </c>
      <c r="AF174" s="73">
        <f t="shared" si="67"/>
        <v>27</v>
      </c>
      <c r="AG174" s="73" t="str">
        <f t="shared" si="68"/>
        <v xml:space="preserve"> </v>
      </c>
      <c r="AH174" s="73">
        <f t="shared" si="69"/>
        <v>1</v>
      </c>
      <c r="AI174" s="73">
        <f t="shared" si="70"/>
        <v>0</v>
      </c>
      <c r="AJ174" s="59" t="s">
        <v>11</v>
      </c>
      <c r="AK174" s="119">
        <v>123</v>
      </c>
      <c r="AL174" s="59" t="s">
        <v>7</v>
      </c>
      <c r="AM174" s="73">
        <f t="shared" si="71"/>
        <v>0</v>
      </c>
      <c r="AN174" s="59" t="s">
        <v>2</v>
      </c>
      <c r="AO174" s="59" t="s">
        <v>13</v>
      </c>
      <c r="AP174" s="112">
        <v>1234567891</v>
      </c>
      <c r="AQ174" s="59" t="s">
        <v>8</v>
      </c>
      <c r="AR174" s="73" t="str">
        <f t="shared" si="72"/>
        <v xml:space="preserve">                           0 0      0123  08004061234567891 9</v>
      </c>
      <c r="AS174" s="77">
        <f t="shared" si="73"/>
        <v>61</v>
      </c>
      <c r="AT174" s="73" t="str">
        <f t="shared" si="74"/>
        <v xml:space="preserve">                           0 0      0123  08004061234567891 9</v>
      </c>
      <c r="AU174" s="20">
        <f t="shared" si="75"/>
        <v>61</v>
      </c>
      <c r="AV174" s="110">
        <f t="shared" si="76"/>
        <v>61</v>
      </c>
    </row>
    <row r="175" spans="1:48" s="20" customFormat="1" ht="36.75" customHeight="1" x14ac:dyDescent="0.25">
      <c r="A175" s="59">
        <v>171</v>
      </c>
      <c r="B175" s="78"/>
      <c r="C175" s="103"/>
      <c r="D175" s="103"/>
      <c r="E175" s="78"/>
      <c r="F175" s="78"/>
      <c r="G175" s="78"/>
      <c r="H175" s="79"/>
      <c r="I175" s="81"/>
      <c r="J175" s="78"/>
      <c r="K175" s="78"/>
      <c r="L175" s="82"/>
      <c r="M175" s="78"/>
      <c r="N175" s="59" t="s">
        <v>1</v>
      </c>
      <c r="O175" s="53" t="str">
        <f t="shared" si="52"/>
        <v xml:space="preserve">                           0 0      0123  08004061234567891 9</v>
      </c>
      <c r="P175" s="60">
        <f t="shared" si="53"/>
        <v>61</v>
      </c>
      <c r="R175" s="73" t="s">
        <v>74</v>
      </c>
      <c r="S175" s="73">
        <f t="shared" si="54"/>
        <v>250</v>
      </c>
      <c r="T175" s="73">
        <f t="shared" si="55"/>
        <v>0</v>
      </c>
      <c r="U175" s="73" t="str">
        <f t="shared" si="56"/>
        <v xml:space="preserve">                           </v>
      </c>
      <c r="V175" s="73">
        <f t="shared" si="57"/>
        <v>27</v>
      </c>
      <c r="W175" s="73" t="str">
        <f t="shared" si="58"/>
        <v xml:space="preserve">                           </v>
      </c>
      <c r="X175" s="73">
        <f t="shared" si="59"/>
        <v>27</v>
      </c>
      <c r="Y175" s="73">
        <f t="shared" si="60"/>
        <v>0</v>
      </c>
      <c r="Z175" s="73" t="str">
        <f t="shared" si="61"/>
        <v xml:space="preserve">                           </v>
      </c>
      <c r="AA175" s="73">
        <f t="shared" si="62"/>
        <v>27</v>
      </c>
      <c r="AB175" s="73">
        <f t="shared" si="63"/>
        <v>0</v>
      </c>
      <c r="AC175" s="73">
        <f t="shared" si="64"/>
        <v>1</v>
      </c>
      <c r="AD175" s="73">
        <f t="shared" si="65"/>
        <v>0</v>
      </c>
      <c r="AE175" s="73" t="str">
        <f t="shared" si="66"/>
        <v xml:space="preserve">                           </v>
      </c>
      <c r="AF175" s="73">
        <f t="shared" si="67"/>
        <v>27</v>
      </c>
      <c r="AG175" s="73" t="str">
        <f t="shared" si="68"/>
        <v xml:space="preserve"> </v>
      </c>
      <c r="AH175" s="73">
        <f t="shared" si="69"/>
        <v>1</v>
      </c>
      <c r="AI175" s="73">
        <f t="shared" si="70"/>
        <v>0</v>
      </c>
      <c r="AJ175" s="59" t="s">
        <v>11</v>
      </c>
      <c r="AK175" s="119">
        <v>123</v>
      </c>
      <c r="AL175" s="59" t="s">
        <v>7</v>
      </c>
      <c r="AM175" s="73">
        <f t="shared" si="71"/>
        <v>0</v>
      </c>
      <c r="AN175" s="59" t="s">
        <v>2</v>
      </c>
      <c r="AO175" s="59" t="s">
        <v>13</v>
      </c>
      <c r="AP175" s="112">
        <v>1234567891</v>
      </c>
      <c r="AQ175" s="59" t="s">
        <v>8</v>
      </c>
      <c r="AR175" s="73" t="str">
        <f t="shared" si="72"/>
        <v xml:space="preserve">                           0 0      0123  08004061234567891 9</v>
      </c>
      <c r="AS175" s="77">
        <f t="shared" si="73"/>
        <v>61</v>
      </c>
      <c r="AT175" s="73" t="str">
        <f t="shared" si="74"/>
        <v xml:space="preserve">                           0 0      0123  08004061234567891 9</v>
      </c>
      <c r="AU175" s="20">
        <f t="shared" si="75"/>
        <v>61</v>
      </c>
      <c r="AV175" s="110">
        <f t="shared" si="76"/>
        <v>61</v>
      </c>
    </row>
    <row r="176" spans="1:48" s="20" customFormat="1" ht="36.75" customHeight="1" x14ac:dyDescent="0.25">
      <c r="A176" s="59">
        <v>172</v>
      </c>
      <c r="B176" s="78"/>
      <c r="C176" s="103"/>
      <c r="D176" s="103"/>
      <c r="E176" s="78"/>
      <c r="F176" s="78"/>
      <c r="G176" s="78"/>
      <c r="H176" s="79"/>
      <c r="I176" s="81"/>
      <c r="J176" s="78"/>
      <c r="K176" s="78"/>
      <c r="L176" s="82"/>
      <c r="M176" s="78"/>
      <c r="N176" s="59" t="s">
        <v>1</v>
      </c>
      <c r="O176" s="53" t="str">
        <f t="shared" si="52"/>
        <v xml:space="preserve">                           0 0      0123  08004061234567891 9</v>
      </c>
      <c r="P176" s="60">
        <f t="shared" si="53"/>
        <v>61</v>
      </c>
      <c r="R176" s="73" t="s">
        <v>74</v>
      </c>
      <c r="S176" s="73">
        <f t="shared" si="54"/>
        <v>250</v>
      </c>
      <c r="T176" s="73">
        <f t="shared" si="55"/>
        <v>0</v>
      </c>
      <c r="U176" s="73" t="str">
        <f t="shared" si="56"/>
        <v xml:space="preserve">                           </v>
      </c>
      <c r="V176" s="73">
        <f t="shared" si="57"/>
        <v>27</v>
      </c>
      <c r="W176" s="73" t="str">
        <f t="shared" si="58"/>
        <v xml:space="preserve">                           </v>
      </c>
      <c r="X176" s="73">
        <f t="shared" si="59"/>
        <v>27</v>
      </c>
      <c r="Y176" s="73">
        <f t="shared" si="60"/>
        <v>0</v>
      </c>
      <c r="Z176" s="73" t="str">
        <f t="shared" si="61"/>
        <v xml:space="preserve">                           </v>
      </c>
      <c r="AA176" s="73">
        <f t="shared" si="62"/>
        <v>27</v>
      </c>
      <c r="AB176" s="73">
        <f t="shared" si="63"/>
        <v>0</v>
      </c>
      <c r="AC176" s="73">
        <f t="shared" si="64"/>
        <v>1</v>
      </c>
      <c r="AD176" s="73">
        <f t="shared" si="65"/>
        <v>0</v>
      </c>
      <c r="AE176" s="73" t="str">
        <f t="shared" si="66"/>
        <v xml:space="preserve">                           </v>
      </c>
      <c r="AF176" s="73">
        <f t="shared" si="67"/>
        <v>27</v>
      </c>
      <c r="AG176" s="73" t="str">
        <f t="shared" si="68"/>
        <v xml:space="preserve"> </v>
      </c>
      <c r="AH176" s="73">
        <f t="shared" si="69"/>
        <v>1</v>
      </c>
      <c r="AI176" s="73">
        <f t="shared" si="70"/>
        <v>0</v>
      </c>
      <c r="AJ176" s="59" t="s">
        <v>11</v>
      </c>
      <c r="AK176" s="119">
        <v>123</v>
      </c>
      <c r="AL176" s="59" t="s">
        <v>7</v>
      </c>
      <c r="AM176" s="73">
        <f t="shared" si="71"/>
        <v>0</v>
      </c>
      <c r="AN176" s="59" t="s">
        <v>2</v>
      </c>
      <c r="AO176" s="59" t="s">
        <v>13</v>
      </c>
      <c r="AP176" s="112">
        <v>1234567891</v>
      </c>
      <c r="AQ176" s="59" t="s">
        <v>8</v>
      </c>
      <c r="AR176" s="73" t="str">
        <f t="shared" si="72"/>
        <v xml:space="preserve">                           0 0      0123  08004061234567891 9</v>
      </c>
      <c r="AS176" s="77">
        <f t="shared" si="73"/>
        <v>61</v>
      </c>
      <c r="AT176" s="73" t="str">
        <f t="shared" si="74"/>
        <v xml:space="preserve">                           0 0      0123  08004061234567891 9</v>
      </c>
      <c r="AU176" s="20">
        <f t="shared" si="75"/>
        <v>61</v>
      </c>
      <c r="AV176" s="110">
        <f t="shared" si="76"/>
        <v>61</v>
      </c>
    </row>
    <row r="177" spans="1:48" s="20" customFormat="1" ht="36.75" customHeight="1" x14ac:dyDescent="0.25">
      <c r="A177" s="59">
        <v>173</v>
      </c>
      <c r="B177" s="78"/>
      <c r="C177" s="103"/>
      <c r="D177" s="103"/>
      <c r="E177" s="78"/>
      <c r="F177" s="78"/>
      <c r="G177" s="78"/>
      <c r="H177" s="79"/>
      <c r="I177" s="81"/>
      <c r="J177" s="78"/>
      <c r="K177" s="78"/>
      <c r="L177" s="82"/>
      <c r="M177" s="78"/>
      <c r="N177" s="59" t="s">
        <v>1</v>
      </c>
      <c r="O177" s="53" t="str">
        <f t="shared" si="52"/>
        <v xml:space="preserve">                           0 0      0123  08004061234567891 9</v>
      </c>
      <c r="P177" s="60">
        <f t="shared" si="53"/>
        <v>61</v>
      </c>
      <c r="R177" s="73" t="s">
        <v>74</v>
      </c>
      <c r="S177" s="73">
        <f t="shared" si="54"/>
        <v>250</v>
      </c>
      <c r="T177" s="73">
        <f t="shared" si="55"/>
        <v>0</v>
      </c>
      <c r="U177" s="73" t="str">
        <f t="shared" si="56"/>
        <v xml:space="preserve">                           </v>
      </c>
      <c r="V177" s="73">
        <f t="shared" si="57"/>
        <v>27</v>
      </c>
      <c r="W177" s="73" t="str">
        <f t="shared" si="58"/>
        <v xml:space="preserve">                           </v>
      </c>
      <c r="X177" s="73">
        <f t="shared" si="59"/>
        <v>27</v>
      </c>
      <c r="Y177" s="73">
        <f t="shared" si="60"/>
        <v>0</v>
      </c>
      <c r="Z177" s="73" t="str">
        <f t="shared" si="61"/>
        <v xml:space="preserve">                           </v>
      </c>
      <c r="AA177" s="73">
        <f t="shared" si="62"/>
        <v>27</v>
      </c>
      <c r="AB177" s="73">
        <f t="shared" si="63"/>
        <v>0</v>
      </c>
      <c r="AC177" s="73">
        <f t="shared" si="64"/>
        <v>1</v>
      </c>
      <c r="AD177" s="73">
        <f t="shared" si="65"/>
        <v>0</v>
      </c>
      <c r="AE177" s="73" t="str">
        <f t="shared" si="66"/>
        <v xml:space="preserve">                           </v>
      </c>
      <c r="AF177" s="73">
        <f t="shared" si="67"/>
        <v>27</v>
      </c>
      <c r="AG177" s="73" t="str">
        <f t="shared" si="68"/>
        <v xml:space="preserve"> </v>
      </c>
      <c r="AH177" s="73">
        <f t="shared" si="69"/>
        <v>1</v>
      </c>
      <c r="AI177" s="73">
        <f t="shared" si="70"/>
        <v>0</v>
      </c>
      <c r="AJ177" s="59" t="s">
        <v>11</v>
      </c>
      <c r="AK177" s="119">
        <v>123</v>
      </c>
      <c r="AL177" s="59" t="s">
        <v>7</v>
      </c>
      <c r="AM177" s="73">
        <f t="shared" si="71"/>
        <v>0</v>
      </c>
      <c r="AN177" s="59" t="s">
        <v>2</v>
      </c>
      <c r="AO177" s="59" t="s">
        <v>13</v>
      </c>
      <c r="AP177" s="112">
        <v>1234567891</v>
      </c>
      <c r="AQ177" s="59" t="s">
        <v>8</v>
      </c>
      <c r="AR177" s="73" t="str">
        <f t="shared" si="72"/>
        <v xml:space="preserve">                           0 0      0123  08004061234567891 9</v>
      </c>
      <c r="AS177" s="77">
        <f t="shared" si="73"/>
        <v>61</v>
      </c>
      <c r="AT177" s="73" t="str">
        <f t="shared" si="74"/>
        <v xml:space="preserve">                           0 0      0123  08004061234567891 9</v>
      </c>
      <c r="AU177" s="20">
        <f t="shared" si="75"/>
        <v>61</v>
      </c>
      <c r="AV177" s="110">
        <f t="shared" si="76"/>
        <v>61</v>
      </c>
    </row>
    <row r="178" spans="1:48" s="20" customFormat="1" ht="36.75" customHeight="1" x14ac:dyDescent="0.25">
      <c r="A178" s="59">
        <v>174</v>
      </c>
      <c r="B178" s="78"/>
      <c r="C178" s="103"/>
      <c r="D178" s="103"/>
      <c r="E178" s="78"/>
      <c r="F178" s="78"/>
      <c r="G178" s="78"/>
      <c r="H178" s="79"/>
      <c r="I178" s="81"/>
      <c r="J178" s="78"/>
      <c r="K178" s="78"/>
      <c r="L178" s="82"/>
      <c r="M178" s="78"/>
      <c r="N178" s="59" t="s">
        <v>1</v>
      </c>
      <c r="O178" s="53" t="str">
        <f t="shared" si="52"/>
        <v xml:space="preserve">                           0 0      0123  08004061234567891 9</v>
      </c>
      <c r="P178" s="60">
        <f t="shared" si="53"/>
        <v>61</v>
      </c>
      <c r="R178" s="73" t="s">
        <v>74</v>
      </c>
      <c r="S178" s="73">
        <f t="shared" si="54"/>
        <v>250</v>
      </c>
      <c r="T178" s="73">
        <f t="shared" si="55"/>
        <v>0</v>
      </c>
      <c r="U178" s="73" t="str">
        <f t="shared" si="56"/>
        <v xml:space="preserve">                           </v>
      </c>
      <c r="V178" s="73">
        <f t="shared" si="57"/>
        <v>27</v>
      </c>
      <c r="W178" s="73" t="str">
        <f t="shared" si="58"/>
        <v xml:space="preserve">                           </v>
      </c>
      <c r="X178" s="73">
        <f t="shared" si="59"/>
        <v>27</v>
      </c>
      <c r="Y178" s="73">
        <f t="shared" si="60"/>
        <v>0</v>
      </c>
      <c r="Z178" s="73" t="str">
        <f t="shared" si="61"/>
        <v xml:space="preserve">                           </v>
      </c>
      <c r="AA178" s="73">
        <f t="shared" si="62"/>
        <v>27</v>
      </c>
      <c r="AB178" s="73">
        <f t="shared" si="63"/>
        <v>0</v>
      </c>
      <c r="AC178" s="73">
        <f t="shared" si="64"/>
        <v>1</v>
      </c>
      <c r="AD178" s="73">
        <f t="shared" si="65"/>
        <v>0</v>
      </c>
      <c r="AE178" s="73" t="str">
        <f t="shared" si="66"/>
        <v xml:space="preserve">                           </v>
      </c>
      <c r="AF178" s="73">
        <f t="shared" si="67"/>
        <v>27</v>
      </c>
      <c r="AG178" s="73" t="str">
        <f t="shared" si="68"/>
        <v xml:space="preserve"> </v>
      </c>
      <c r="AH178" s="73">
        <f t="shared" si="69"/>
        <v>1</v>
      </c>
      <c r="AI178" s="73">
        <f t="shared" si="70"/>
        <v>0</v>
      </c>
      <c r="AJ178" s="59" t="s">
        <v>11</v>
      </c>
      <c r="AK178" s="119">
        <v>123</v>
      </c>
      <c r="AL178" s="59" t="s">
        <v>7</v>
      </c>
      <c r="AM178" s="73">
        <f t="shared" si="71"/>
        <v>0</v>
      </c>
      <c r="AN178" s="59" t="s">
        <v>2</v>
      </c>
      <c r="AO178" s="59" t="s">
        <v>13</v>
      </c>
      <c r="AP178" s="112">
        <v>1234567891</v>
      </c>
      <c r="AQ178" s="59" t="s">
        <v>8</v>
      </c>
      <c r="AR178" s="73" t="str">
        <f t="shared" si="72"/>
        <v xml:space="preserve">                           0 0      0123  08004061234567891 9</v>
      </c>
      <c r="AS178" s="77">
        <f t="shared" si="73"/>
        <v>61</v>
      </c>
      <c r="AT178" s="73" t="str">
        <f t="shared" si="74"/>
        <v xml:space="preserve">                           0 0      0123  08004061234567891 9</v>
      </c>
      <c r="AU178" s="20">
        <f t="shared" si="75"/>
        <v>61</v>
      </c>
      <c r="AV178" s="110">
        <f t="shared" si="76"/>
        <v>61</v>
      </c>
    </row>
    <row r="179" spans="1:48" s="20" customFormat="1" ht="36.75" customHeight="1" x14ac:dyDescent="0.25">
      <c r="A179" s="59">
        <v>175</v>
      </c>
      <c r="B179" s="78"/>
      <c r="C179" s="103"/>
      <c r="D179" s="103"/>
      <c r="E179" s="78"/>
      <c r="F179" s="78"/>
      <c r="G179" s="78"/>
      <c r="H179" s="79"/>
      <c r="I179" s="81"/>
      <c r="J179" s="78"/>
      <c r="K179" s="78"/>
      <c r="L179" s="82"/>
      <c r="M179" s="78"/>
      <c r="N179" s="59" t="s">
        <v>1</v>
      </c>
      <c r="O179" s="53" t="str">
        <f t="shared" si="52"/>
        <v xml:space="preserve">                           0 0      0123  08004061234567891 9</v>
      </c>
      <c r="P179" s="60">
        <f t="shared" si="53"/>
        <v>61</v>
      </c>
      <c r="R179" s="73" t="s">
        <v>74</v>
      </c>
      <c r="S179" s="73">
        <f t="shared" si="54"/>
        <v>250</v>
      </c>
      <c r="T179" s="73">
        <f t="shared" si="55"/>
        <v>0</v>
      </c>
      <c r="U179" s="73" t="str">
        <f t="shared" si="56"/>
        <v xml:space="preserve">                           </v>
      </c>
      <c r="V179" s="73">
        <f t="shared" si="57"/>
        <v>27</v>
      </c>
      <c r="W179" s="73" t="str">
        <f t="shared" si="58"/>
        <v xml:space="preserve">                           </v>
      </c>
      <c r="X179" s="73">
        <f t="shared" si="59"/>
        <v>27</v>
      </c>
      <c r="Y179" s="73">
        <f t="shared" si="60"/>
        <v>0</v>
      </c>
      <c r="Z179" s="73" t="str">
        <f t="shared" si="61"/>
        <v xml:space="preserve">                           </v>
      </c>
      <c r="AA179" s="73">
        <f t="shared" si="62"/>
        <v>27</v>
      </c>
      <c r="AB179" s="73">
        <f t="shared" si="63"/>
        <v>0</v>
      </c>
      <c r="AC179" s="73">
        <f t="shared" si="64"/>
        <v>1</v>
      </c>
      <c r="AD179" s="73">
        <f t="shared" si="65"/>
        <v>0</v>
      </c>
      <c r="AE179" s="73" t="str">
        <f t="shared" si="66"/>
        <v xml:space="preserve">                           </v>
      </c>
      <c r="AF179" s="73">
        <f t="shared" si="67"/>
        <v>27</v>
      </c>
      <c r="AG179" s="73" t="str">
        <f t="shared" si="68"/>
        <v xml:space="preserve"> </v>
      </c>
      <c r="AH179" s="73">
        <f t="shared" si="69"/>
        <v>1</v>
      </c>
      <c r="AI179" s="73">
        <f t="shared" si="70"/>
        <v>0</v>
      </c>
      <c r="AJ179" s="59" t="s">
        <v>11</v>
      </c>
      <c r="AK179" s="119">
        <v>123</v>
      </c>
      <c r="AL179" s="59" t="s">
        <v>7</v>
      </c>
      <c r="AM179" s="73">
        <f t="shared" si="71"/>
        <v>0</v>
      </c>
      <c r="AN179" s="59" t="s">
        <v>2</v>
      </c>
      <c r="AO179" s="59" t="s">
        <v>13</v>
      </c>
      <c r="AP179" s="112">
        <v>1234567891</v>
      </c>
      <c r="AQ179" s="59" t="s">
        <v>8</v>
      </c>
      <c r="AR179" s="73" t="str">
        <f t="shared" si="72"/>
        <v xml:space="preserve">                           0 0      0123  08004061234567891 9</v>
      </c>
      <c r="AS179" s="77">
        <f t="shared" si="73"/>
        <v>61</v>
      </c>
      <c r="AT179" s="73" t="str">
        <f t="shared" si="74"/>
        <v xml:space="preserve">                           0 0      0123  08004061234567891 9</v>
      </c>
      <c r="AU179" s="20">
        <f t="shared" si="75"/>
        <v>61</v>
      </c>
      <c r="AV179" s="110">
        <f t="shared" si="76"/>
        <v>61</v>
      </c>
    </row>
    <row r="180" spans="1:48" s="20" customFormat="1" ht="36.75" customHeight="1" x14ac:dyDescent="0.25">
      <c r="A180" s="59">
        <v>176</v>
      </c>
      <c r="B180" s="78"/>
      <c r="C180" s="103"/>
      <c r="D180" s="103"/>
      <c r="E180" s="78"/>
      <c r="F180" s="78"/>
      <c r="G180" s="78"/>
      <c r="H180" s="79"/>
      <c r="I180" s="81"/>
      <c r="J180" s="78"/>
      <c r="K180" s="78"/>
      <c r="L180" s="82"/>
      <c r="M180" s="78"/>
      <c r="N180" s="59" t="s">
        <v>1</v>
      </c>
      <c r="O180" s="53" t="str">
        <f t="shared" si="52"/>
        <v xml:space="preserve">                           0 0      0123  08004061234567891 9</v>
      </c>
      <c r="P180" s="60">
        <f t="shared" si="53"/>
        <v>61</v>
      </c>
      <c r="R180" s="73" t="s">
        <v>74</v>
      </c>
      <c r="S180" s="73">
        <f t="shared" si="54"/>
        <v>250</v>
      </c>
      <c r="T180" s="73">
        <f t="shared" si="55"/>
        <v>0</v>
      </c>
      <c r="U180" s="73" t="str">
        <f t="shared" si="56"/>
        <v xml:space="preserve">                           </v>
      </c>
      <c r="V180" s="73">
        <f t="shared" si="57"/>
        <v>27</v>
      </c>
      <c r="W180" s="73" t="str">
        <f t="shared" si="58"/>
        <v xml:space="preserve">                           </v>
      </c>
      <c r="X180" s="73">
        <f t="shared" si="59"/>
        <v>27</v>
      </c>
      <c r="Y180" s="73">
        <f t="shared" si="60"/>
        <v>0</v>
      </c>
      <c r="Z180" s="73" t="str">
        <f t="shared" si="61"/>
        <v xml:space="preserve">                           </v>
      </c>
      <c r="AA180" s="73">
        <f t="shared" si="62"/>
        <v>27</v>
      </c>
      <c r="AB180" s="73">
        <f t="shared" si="63"/>
        <v>0</v>
      </c>
      <c r="AC180" s="73">
        <f t="shared" si="64"/>
        <v>1</v>
      </c>
      <c r="AD180" s="73">
        <f t="shared" si="65"/>
        <v>0</v>
      </c>
      <c r="AE180" s="73" t="str">
        <f t="shared" si="66"/>
        <v xml:space="preserve">                           </v>
      </c>
      <c r="AF180" s="73">
        <f t="shared" si="67"/>
        <v>27</v>
      </c>
      <c r="AG180" s="73" t="str">
        <f t="shared" si="68"/>
        <v xml:space="preserve"> </v>
      </c>
      <c r="AH180" s="73">
        <f t="shared" si="69"/>
        <v>1</v>
      </c>
      <c r="AI180" s="73">
        <f t="shared" si="70"/>
        <v>0</v>
      </c>
      <c r="AJ180" s="59" t="s">
        <v>11</v>
      </c>
      <c r="AK180" s="119">
        <v>123</v>
      </c>
      <c r="AL180" s="59" t="s">
        <v>7</v>
      </c>
      <c r="AM180" s="73">
        <f t="shared" si="71"/>
        <v>0</v>
      </c>
      <c r="AN180" s="59" t="s">
        <v>2</v>
      </c>
      <c r="AO180" s="59" t="s">
        <v>13</v>
      </c>
      <c r="AP180" s="112">
        <v>1234567891</v>
      </c>
      <c r="AQ180" s="59" t="s">
        <v>8</v>
      </c>
      <c r="AR180" s="73" t="str">
        <f t="shared" si="72"/>
        <v xml:space="preserve">                           0 0      0123  08004061234567891 9</v>
      </c>
      <c r="AS180" s="77">
        <f t="shared" si="73"/>
        <v>61</v>
      </c>
      <c r="AT180" s="73" t="str">
        <f t="shared" si="74"/>
        <v xml:space="preserve">                           0 0      0123  08004061234567891 9</v>
      </c>
      <c r="AU180" s="20">
        <f t="shared" si="75"/>
        <v>61</v>
      </c>
      <c r="AV180" s="110">
        <f t="shared" si="76"/>
        <v>61</v>
      </c>
    </row>
    <row r="181" spans="1:48" s="20" customFormat="1" ht="36.75" customHeight="1" x14ac:dyDescent="0.25">
      <c r="A181" s="59">
        <v>177</v>
      </c>
      <c r="B181" s="78"/>
      <c r="C181" s="103"/>
      <c r="D181" s="103"/>
      <c r="E181" s="78"/>
      <c r="F181" s="78"/>
      <c r="G181" s="78"/>
      <c r="H181" s="79"/>
      <c r="I181" s="81"/>
      <c r="J181" s="78"/>
      <c r="K181" s="78"/>
      <c r="L181" s="82"/>
      <c r="M181" s="78"/>
      <c r="N181" s="59" t="s">
        <v>1</v>
      </c>
      <c r="O181" s="53" t="str">
        <f t="shared" si="52"/>
        <v xml:space="preserve">                           0 0      0123  08004061234567891 9</v>
      </c>
      <c r="P181" s="60">
        <f t="shared" si="53"/>
        <v>61</v>
      </c>
      <c r="R181" s="73" t="s">
        <v>74</v>
      </c>
      <c r="S181" s="73">
        <f t="shared" si="54"/>
        <v>250</v>
      </c>
      <c r="T181" s="73">
        <f t="shared" si="55"/>
        <v>0</v>
      </c>
      <c r="U181" s="73" t="str">
        <f t="shared" si="56"/>
        <v xml:space="preserve">                           </v>
      </c>
      <c r="V181" s="73">
        <f t="shared" si="57"/>
        <v>27</v>
      </c>
      <c r="W181" s="73" t="str">
        <f t="shared" si="58"/>
        <v xml:space="preserve">                           </v>
      </c>
      <c r="X181" s="73">
        <f t="shared" si="59"/>
        <v>27</v>
      </c>
      <c r="Y181" s="73">
        <f t="shared" si="60"/>
        <v>0</v>
      </c>
      <c r="Z181" s="73" t="str">
        <f t="shared" si="61"/>
        <v xml:space="preserve">                           </v>
      </c>
      <c r="AA181" s="73">
        <f t="shared" si="62"/>
        <v>27</v>
      </c>
      <c r="AB181" s="73">
        <f t="shared" si="63"/>
        <v>0</v>
      </c>
      <c r="AC181" s="73">
        <f t="shared" si="64"/>
        <v>1</v>
      </c>
      <c r="AD181" s="73">
        <f t="shared" si="65"/>
        <v>0</v>
      </c>
      <c r="AE181" s="73" t="str">
        <f t="shared" si="66"/>
        <v xml:space="preserve">                           </v>
      </c>
      <c r="AF181" s="73">
        <f t="shared" si="67"/>
        <v>27</v>
      </c>
      <c r="AG181" s="73" t="str">
        <f t="shared" si="68"/>
        <v xml:space="preserve"> </v>
      </c>
      <c r="AH181" s="73">
        <f t="shared" si="69"/>
        <v>1</v>
      </c>
      <c r="AI181" s="73">
        <f t="shared" si="70"/>
        <v>0</v>
      </c>
      <c r="AJ181" s="59" t="s">
        <v>11</v>
      </c>
      <c r="AK181" s="119">
        <v>123</v>
      </c>
      <c r="AL181" s="59" t="s">
        <v>7</v>
      </c>
      <c r="AM181" s="73">
        <f t="shared" si="71"/>
        <v>0</v>
      </c>
      <c r="AN181" s="59" t="s">
        <v>2</v>
      </c>
      <c r="AO181" s="59" t="s">
        <v>13</v>
      </c>
      <c r="AP181" s="112">
        <v>1234567891</v>
      </c>
      <c r="AQ181" s="59" t="s">
        <v>8</v>
      </c>
      <c r="AR181" s="73" t="str">
        <f t="shared" si="72"/>
        <v xml:space="preserve">                           0 0      0123  08004061234567891 9</v>
      </c>
      <c r="AS181" s="77">
        <f t="shared" si="73"/>
        <v>61</v>
      </c>
      <c r="AT181" s="73" t="str">
        <f t="shared" si="74"/>
        <v xml:space="preserve">                           0 0      0123  08004061234567891 9</v>
      </c>
      <c r="AU181" s="20">
        <f t="shared" si="75"/>
        <v>61</v>
      </c>
      <c r="AV181" s="110">
        <f t="shared" si="76"/>
        <v>61</v>
      </c>
    </row>
    <row r="182" spans="1:48" s="20" customFormat="1" ht="36.75" customHeight="1" x14ac:dyDescent="0.25">
      <c r="A182" s="59">
        <v>178</v>
      </c>
      <c r="B182" s="78"/>
      <c r="C182" s="103"/>
      <c r="D182" s="103"/>
      <c r="E182" s="78"/>
      <c r="F182" s="78"/>
      <c r="G182" s="78"/>
      <c r="H182" s="79"/>
      <c r="I182" s="81"/>
      <c r="J182" s="78"/>
      <c r="K182" s="78"/>
      <c r="L182" s="82"/>
      <c r="M182" s="78"/>
      <c r="N182" s="59" t="s">
        <v>1</v>
      </c>
      <c r="O182" s="53" t="str">
        <f t="shared" si="52"/>
        <v xml:space="preserve">                           0 0      0123  08004061234567891 9</v>
      </c>
      <c r="P182" s="60">
        <f t="shared" si="53"/>
        <v>61</v>
      </c>
      <c r="R182" s="73" t="s">
        <v>74</v>
      </c>
      <c r="S182" s="73">
        <f t="shared" si="54"/>
        <v>250</v>
      </c>
      <c r="T182" s="73">
        <f t="shared" si="55"/>
        <v>0</v>
      </c>
      <c r="U182" s="73" t="str">
        <f t="shared" si="56"/>
        <v xml:space="preserve">                           </v>
      </c>
      <c r="V182" s="73">
        <f t="shared" si="57"/>
        <v>27</v>
      </c>
      <c r="W182" s="73" t="str">
        <f t="shared" si="58"/>
        <v xml:space="preserve">                           </v>
      </c>
      <c r="X182" s="73">
        <f t="shared" si="59"/>
        <v>27</v>
      </c>
      <c r="Y182" s="73">
        <f t="shared" si="60"/>
        <v>0</v>
      </c>
      <c r="Z182" s="73" t="str">
        <f t="shared" si="61"/>
        <v xml:space="preserve">                           </v>
      </c>
      <c r="AA182" s="73">
        <f t="shared" si="62"/>
        <v>27</v>
      </c>
      <c r="AB182" s="73">
        <f t="shared" si="63"/>
        <v>0</v>
      </c>
      <c r="AC182" s="73">
        <f t="shared" si="64"/>
        <v>1</v>
      </c>
      <c r="AD182" s="73">
        <f t="shared" si="65"/>
        <v>0</v>
      </c>
      <c r="AE182" s="73" t="str">
        <f t="shared" si="66"/>
        <v xml:space="preserve">                           </v>
      </c>
      <c r="AF182" s="73">
        <f t="shared" si="67"/>
        <v>27</v>
      </c>
      <c r="AG182" s="73" t="str">
        <f t="shared" si="68"/>
        <v xml:space="preserve"> </v>
      </c>
      <c r="AH182" s="73">
        <f t="shared" si="69"/>
        <v>1</v>
      </c>
      <c r="AI182" s="73">
        <f t="shared" si="70"/>
        <v>0</v>
      </c>
      <c r="AJ182" s="59" t="s">
        <v>11</v>
      </c>
      <c r="AK182" s="119">
        <v>123</v>
      </c>
      <c r="AL182" s="59" t="s">
        <v>7</v>
      </c>
      <c r="AM182" s="73">
        <f t="shared" si="71"/>
        <v>0</v>
      </c>
      <c r="AN182" s="59" t="s">
        <v>2</v>
      </c>
      <c r="AO182" s="59" t="s">
        <v>13</v>
      </c>
      <c r="AP182" s="112">
        <v>1234567891</v>
      </c>
      <c r="AQ182" s="59" t="s">
        <v>8</v>
      </c>
      <c r="AR182" s="73" t="str">
        <f t="shared" si="72"/>
        <v xml:space="preserve">                           0 0      0123  08004061234567891 9</v>
      </c>
      <c r="AS182" s="77">
        <f t="shared" si="73"/>
        <v>61</v>
      </c>
      <c r="AT182" s="73" t="str">
        <f t="shared" si="74"/>
        <v xml:space="preserve">                           0 0      0123  08004061234567891 9</v>
      </c>
      <c r="AU182" s="20">
        <f t="shared" si="75"/>
        <v>61</v>
      </c>
      <c r="AV182" s="110">
        <f t="shared" si="76"/>
        <v>61</v>
      </c>
    </row>
    <row r="183" spans="1:48" s="20" customFormat="1" ht="36.75" customHeight="1" x14ac:dyDescent="0.25">
      <c r="A183" s="59">
        <v>179</v>
      </c>
      <c r="B183" s="78"/>
      <c r="C183" s="103"/>
      <c r="D183" s="103"/>
      <c r="E183" s="78"/>
      <c r="F183" s="78"/>
      <c r="G183" s="78"/>
      <c r="H183" s="79"/>
      <c r="I183" s="81"/>
      <c r="J183" s="78"/>
      <c r="K183" s="78"/>
      <c r="L183" s="82"/>
      <c r="M183" s="78"/>
      <c r="N183" s="59" t="s">
        <v>1</v>
      </c>
      <c r="O183" s="53" t="str">
        <f t="shared" si="52"/>
        <v xml:space="preserve">                           0 0      0123  08004061234567891 9</v>
      </c>
      <c r="P183" s="60">
        <f t="shared" si="53"/>
        <v>61</v>
      </c>
      <c r="R183" s="73" t="s">
        <v>74</v>
      </c>
      <c r="S183" s="73">
        <f t="shared" si="54"/>
        <v>250</v>
      </c>
      <c r="T183" s="73">
        <f t="shared" si="55"/>
        <v>0</v>
      </c>
      <c r="U183" s="73" t="str">
        <f t="shared" si="56"/>
        <v xml:space="preserve">                           </v>
      </c>
      <c r="V183" s="73">
        <f t="shared" si="57"/>
        <v>27</v>
      </c>
      <c r="W183" s="73" t="str">
        <f t="shared" si="58"/>
        <v xml:space="preserve">                           </v>
      </c>
      <c r="X183" s="73">
        <f t="shared" si="59"/>
        <v>27</v>
      </c>
      <c r="Y183" s="73">
        <f t="shared" si="60"/>
        <v>0</v>
      </c>
      <c r="Z183" s="73" t="str">
        <f t="shared" si="61"/>
        <v xml:space="preserve">                           </v>
      </c>
      <c r="AA183" s="73">
        <f t="shared" si="62"/>
        <v>27</v>
      </c>
      <c r="AB183" s="73">
        <f t="shared" si="63"/>
        <v>0</v>
      </c>
      <c r="AC183" s="73">
        <f t="shared" si="64"/>
        <v>1</v>
      </c>
      <c r="AD183" s="73">
        <f t="shared" si="65"/>
        <v>0</v>
      </c>
      <c r="AE183" s="73" t="str">
        <f t="shared" si="66"/>
        <v xml:space="preserve">                           </v>
      </c>
      <c r="AF183" s="73">
        <f t="shared" si="67"/>
        <v>27</v>
      </c>
      <c r="AG183" s="73" t="str">
        <f t="shared" si="68"/>
        <v xml:space="preserve"> </v>
      </c>
      <c r="AH183" s="73">
        <f t="shared" si="69"/>
        <v>1</v>
      </c>
      <c r="AI183" s="73">
        <f t="shared" si="70"/>
        <v>0</v>
      </c>
      <c r="AJ183" s="59" t="s">
        <v>11</v>
      </c>
      <c r="AK183" s="119">
        <v>123</v>
      </c>
      <c r="AL183" s="59" t="s">
        <v>7</v>
      </c>
      <c r="AM183" s="73">
        <f t="shared" si="71"/>
        <v>0</v>
      </c>
      <c r="AN183" s="59" t="s">
        <v>2</v>
      </c>
      <c r="AO183" s="59" t="s">
        <v>13</v>
      </c>
      <c r="AP183" s="112">
        <v>1234567891</v>
      </c>
      <c r="AQ183" s="59" t="s">
        <v>8</v>
      </c>
      <c r="AR183" s="73" t="str">
        <f t="shared" si="72"/>
        <v xml:space="preserve">                           0 0      0123  08004061234567891 9</v>
      </c>
      <c r="AS183" s="77">
        <f t="shared" si="73"/>
        <v>61</v>
      </c>
      <c r="AT183" s="73" t="str">
        <f t="shared" si="74"/>
        <v xml:space="preserve">                           0 0      0123  08004061234567891 9</v>
      </c>
      <c r="AU183" s="20">
        <f t="shared" si="75"/>
        <v>61</v>
      </c>
      <c r="AV183" s="110">
        <f t="shared" si="76"/>
        <v>61</v>
      </c>
    </row>
    <row r="184" spans="1:48" s="20" customFormat="1" ht="36.75" customHeight="1" x14ac:dyDescent="0.25">
      <c r="A184" s="59">
        <v>180</v>
      </c>
      <c r="B184" s="78"/>
      <c r="C184" s="103"/>
      <c r="D184" s="103"/>
      <c r="E184" s="78"/>
      <c r="F184" s="78"/>
      <c r="G184" s="78"/>
      <c r="H184" s="79"/>
      <c r="I184" s="81"/>
      <c r="J184" s="78"/>
      <c r="K184" s="78"/>
      <c r="L184" s="82"/>
      <c r="M184" s="78"/>
      <c r="N184" s="59" t="s">
        <v>1</v>
      </c>
      <c r="O184" s="53" t="str">
        <f t="shared" si="52"/>
        <v xml:space="preserve">                           0 0      0123  08004061234567891 9</v>
      </c>
      <c r="P184" s="60">
        <f t="shared" si="53"/>
        <v>61</v>
      </c>
      <c r="R184" s="73" t="s">
        <v>74</v>
      </c>
      <c r="S184" s="73">
        <f t="shared" si="54"/>
        <v>250</v>
      </c>
      <c r="T184" s="73">
        <f t="shared" si="55"/>
        <v>0</v>
      </c>
      <c r="U184" s="73" t="str">
        <f t="shared" si="56"/>
        <v xml:space="preserve">                           </v>
      </c>
      <c r="V184" s="73">
        <f t="shared" si="57"/>
        <v>27</v>
      </c>
      <c r="W184" s="73" t="str">
        <f t="shared" si="58"/>
        <v xml:space="preserve">                           </v>
      </c>
      <c r="X184" s="73">
        <f t="shared" si="59"/>
        <v>27</v>
      </c>
      <c r="Y184" s="73">
        <f t="shared" si="60"/>
        <v>0</v>
      </c>
      <c r="Z184" s="73" t="str">
        <f t="shared" si="61"/>
        <v xml:space="preserve">                           </v>
      </c>
      <c r="AA184" s="73">
        <f t="shared" si="62"/>
        <v>27</v>
      </c>
      <c r="AB184" s="73">
        <f t="shared" si="63"/>
        <v>0</v>
      </c>
      <c r="AC184" s="73">
        <f t="shared" si="64"/>
        <v>1</v>
      </c>
      <c r="AD184" s="73">
        <f t="shared" si="65"/>
        <v>0</v>
      </c>
      <c r="AE184" s="73" t="str">
        <f t="shared" si="66"/>
        <v xml:space="preserve">                           </v>
      </c>
      <c r="AF184" s="73">
        <f t="shared" si="67"/>
        <v>27</v>
      </c>
      <c r="AG184" s="73" t="str">
        <f t="shared" si="68"/>
        <v xml:space="preserve"> </v>
      </c>
      <c r="AH184" s="73">
        <f t="shared" si="69"/>
        <v>1</v>
      </c>
      <c r="AI184" s="73">
        <f t="shared" si="70"/>
        <v>0</v>
      </c>
      <c r="AJ184" s="59" t="s">
        <v>11</v>
      </c>
      <c r="AK184" s="119">
        <v>123</v>
      </c>
      <c r="AL184" s="59" t="s">
        <v>7</v>
      </c>
      <c r="AM184" s="73">
        <f t="shared" si="71"/>
        <v>0</v>
      </c>
      <c r="AN184" s="59" t="s">
        <v>2</v>
      </c>
      <c r="AO184" s="59" t="s">
        <v>13</v>
      </c>
      <c r="AP184" s="112">
        <v>1234567891</v>
      </c>
      <c r="AQ184" s="59" t="s">
        <v>8</v>
      </c>
      <c r="AR184" s="73" t="str">
        <f t="shared" si="72"/>
        <v xml:space="preserve">                           0 0      0123  08004061234567891 9</v>
      </c>
      <c r="AS184" s="77">
        <f t="shared" si="73"/>
        <v>61</v>
      </c>
      <c r="AT184" s="73" t="str">
        <f t="shared" si="74"/>
        <v xml:space="preserve">                           0 0      0123  08004061234567891 9</v>
      </c>
      <c r="AU184" s="20">
        <f t="shared" si="75"/>
        <v>61</v>
      </c>
      <c r="AV184" s="110">
        <f t="shared" si="76"/>
        <v>61</v>
      </c>
    </row>
    <row r="185" spans="1:48" s="20" customFormat="1" ht="36.75" customHeight="1" x14ac:dyDescent="0.25">
      <c r="A185" s="59">
        <v>181</v>
      </c>
      <c r="B185" s="78"/>
      <c r="C185" s="103"/>
      <c r="D185" s="103"/>
      <c r="E185" s="78"/>
      <c r="F185" s="78"/>
      <c r="G185" s="78"/>
      <c r="H185" s="79"/>
      <c r="I185" s="81"/>
      <c r="J185" s="78"/>
      <c r="K185" s="78"/>
      <c r="L185" s="82"/>
      <c r="M185" s="78"/>
      <c r="N185" s="59" t="s">
        <v>1</v>
      </c>
      <c r="O185" s="53" t="str">
        <f t="shared" si="52"/>
        <v xml:space="preserve">                           0 0      0123  08004061234567891 9</v>
      </c>
      <c r="P185" s="60">
        <f t="shared" si="53"/>
        <v>61</v>
      </c>
      <c r="R185" s="73" t="s">
        <v>74</v>
      </c>
      <c r="S185" s="73">
        <f t="shared" si="54"/>
        <v>250</v>
      </c>
      <c r="T185" s="73">
        <f t="shared" si="55"/>
        <v>0</v>
      </c>
      <c r="U185" s="73" t="str">
        <f t="shared" si="56"/>
        <v xml:space="preserve">                           </v>
      </c>
      <c r="V185" s="73">
        <f t="shared" si="57"/>
        <v>27</v>
      </c>
      <c r="W185" s="73" t="str">
        <f t="shared" si="58"/>
        <v xml:space="preserve">                           </v>
      </c>
      <c r="X185" s="73">
        <f t="shared" si="59"/>
        <v>27</v>
      </c>
      <c r="Y185" s="73">
        <f t="shared" si="60"/>
        <v>0</v>
      </c>
      <c r="Z185" s="73" t="str">
        <f t="shared" si="61"/>
        <v xml:space="preserve">                           </v>
      </c>
      <c r="AA185" s="73">
        <f t="shared" si="62"/>
        <v>27</v>
      </c>
      <c r="AB185" s="73">
        <f t="shared" si="63"/>
        <v>0</v>
      </c>
      <c r="AC185" s="73">
        <f t="shared" si="64"/>
        <v>1</v>
      </c>
      <c r="AD185" s="73">
        <f t="shared" si="65"/>
        <v>0</v>
      </c>
      <c r="AE185" s="73" t="str">
        <f t="shared" si="66"/>
        <v xml:space="preserve">                           </v>
      </c>
      <c r="AF185" s="73">
        <f t="shared" si="67"/>
        <v>27</v>
      </c>
      <c r="AG185" s="73" t="str">
        <f t="shared" si="68"/>
        <v xml:space="preserve"> </v>
      </c>
      <c r="AH185" s="73">
        <f t="shared" si="69"/>
        <v>1</v>
      </c>
      <c r="AI185" s="73">
        <f t="shared" si="70"/>
        <v>0</v>
      </c>
      <c r="AJ185" s="59" t="s">
        <v>11</v>
      </c>
      <c r="AK185" s="119">
        <v>123</v>
      </c>
      <c r="AL185" s="59" t="s">
        <v>7</v>
      </c>
      <c r="AM185" s="73">
        <f t="shared" si="71"/>
        <v>0</v>
      </c>
      <c r="AN185" s="59" t="s">
        <v>2</v>
      </c>
      <c r="AO185" s="59" t="s">
        <v>13</v>
      </c>
      <c r="AP185" s="112">
        <v>1234567891</v>
      </c>
      <c r="AQ185" s="59" t="s">
        <v>8</v>
      </c>
      <c r="AR185" s="73" t="str">
        <f t="shared" si="72"/>
        <v xml:space="preserve">                           0 0      0123  08004061234567891 9</v>
      </c>
      <c r="AS185" s="77">
        <f t="shared" si="73"/>
        <v>61</v>
      </c>
      <c r="AT185" s="73" t="str">
        <f t="shared" si="74"/>
        <v xml:space="preserve">                           0 0      0123  08004061234567891 9</v>
      </c>
      <c r="AU185" s="20">
        <f t="shared" si="75"/>
        <v>61</v>
      </c>
      <c r="AV185" s="110">
        <f t="shared" si="76"/>
        <v>61</v>
      </c>
    </row>
    <row r="186" spans="1:48" s="20" customFormat="1" ht="36.75" customHeight="1" x14ac:dyDescent="0.25">
      <c r="A186" s="59">
        <v>182</v>
      </c>
      <c r="B186" s="78"/>
      <c r="C186" s="103"/>
      <c r="D186" s="103"/>
      <c r="E186" s="78"/>
      <c r="F186" s="78"/>
      <c r="G186" s="78"/>
      <c r="H186" s="79"/>
      <c r="I186" s="81"/>
      <c r="J186" s="78"/>
      <c r="K186" s="78"/>
      <c r="L186" s="82"/>
      <c r="M186" s="78"/>
      <c r="N186" s="59" t="s">
        <v>1</v>
      </c>
      <c r="O186" s="53" t="str">
        <f t="shared" si="52"/>
        <v xml:space="preserve">                           0 0      0123  08004061234567891 9</v>
      </c>
      <c r="P186" s="60">
        <f t="shared" si="53"/>
        <v>61</v>
      </c>
      <c r="R186" s="73" t="s">
        <v>74</v>
      </c>
      <c r="S186" s="73">
        <f t="shared" si="54"/>
        <v>250</v>
      </c>
      <c r="T186" s="73">
        <f t="shared" si="55"/>
        <v>0</v>
      </c>
      <c r="U186" s="73" t="str">
        <f t="shared" si="56"/>
        <v xml:space="preserve">                           </v>
      </c>
      <c r="V186" s="73">
        <f t="shared" si="57"/>
        <v>27</v>
      </c>
      <c r="W186" s="73" t="str">
        <f t="shared" si="58"/>
        <v xml:space="preserve">                           </v>
      </c>
      <c r="X186" s="73">
        <f t="shared" si="59"/>
        <v>27</v>
      </c>
      <c r="Y186" s="73">
        <f t="shared" si="60"/>
        <v>0</v>
      </c>
      <c r="Z186" s="73" t="str">
        <f t="shared" si="61"/>
        <v xml:space="preserve">                           </v>
      </c>
      <c r="AA186" s="73">
        <f t="shared" si="62"/>
        <v>27</v>
      </c>
      <c r="AB186" s="73">
        <f t="shared" si="63"/>
        <v>0</v>
      </c>
      <c r="AC186" s="73">
        <f t="shared" si="64"/>
        <v>1</v>
      </c>
      <c r="AD186" s="73">
        <f t="shared" si="65"/>
        <v>0</v>
      </c>
      <c r="AE186" s="73" t="str">
        <f t="shared" si="66"/>
        <v xml:space="preserve">                           </v>
      </c>
      <c r="AF186" s="73">
        <f t="shared" si="67"/>
        <v>27</v>
      </c>
      <c r="AG186" s="73" t="str">
        <f t="shared" si="68"/>
        <v xml:space="preserve"> </v>
      </c>
      <c r="AH186" s="73">
        <f t="shared" si="69"/>
        <v>1</v>
      </c>
      <c r="AI186" s="73">
        <f t="shared" si="70"/>
        <v>0</v>
      </c>
      <c r="AJ186" s="59" t="s">
        <v>11</v>
      </c>
      <c r="AK186" s="119">
        <v>123</v>
      </c>
      <c r="AL186" s="59" t="s">
        <v>7</v>
      </c>
      <c r="AM186" s="73">
        <f t="shared" si="71"/>
        <v>0</v>
      </c>
      <c r="AN186" s="59" t="s">
        <v>2</v>
      </c>
      <c r="AO186" s="59" t="s">
        <v>13</v>
      </c>
      <c r="AP186" s="112">
        <v>1234567891</v>
      </c>
      <c r="AQ186" s="59" t="s">
        <v>8</v>
      </c>
      <c r="AR186" s="73" t="str">
        <f t="shared" si="72"/>
        <v xml:space="preserve">                           0 0      0123  08004061234567891 9</v>
      </c>
      <c r="AS186" s="77">
        <f t="shared" si="73"/>
        <v>61</v>
      </c>
      <c r="AT186" s="73" t="str">
        <f t="shared" si="74"/>
        <v xml:space="preserve">                           0 0      0123  08004061234567891 9</v>
      </c>
      <c r="AU186" s="20">
        <f t="shared" si="75"/>
        <v>61</v>
      </c>
      <c r="AV186" s="110">
        <f t="shared" si="76"/>
        <v>61</v>
      </c>
    </row>
    <row r="187" spans="1:48" s="20" customFormat="1" ht="36.75" customHeight="1" x14ac:dyDescent="0.25">
      <c r="A187" s="59">
        <v>183</v>
      </c>
      <c r="B187" s="78"/>
      <c r="C187" s="103"/>
      <c r="D187" s="103"/>
      <c r="E187" s="78"/>
      <c r="F187" s="78"/>
      <c r="G187" s="78"/>
      <c r="H187" s="79"/>
      <c r="I187" s="81"/>
      <c r="J187" s="78"/>
      <c r="K187" s="78"/>
      <c r="L187" s="82"/>
      <c r="M187" s="78"/>
      <c r="N187" s="59" t="s">
        <v>1</v>
      </c>
      <c r="O187" s="53" t="str">
        <f t="shared" si="52"/>
        <v xml:space="preserve">                           0 0      0123  08004061234567891 9</v>
      </c>
      <c r="P187" s="60">
        <f t="shared" si="53"/>
        <v>61</v>
      </c>
      <c r="R187" s="73" t="s">
        <v>74</v>
      </c>
      <c r="S187" s="73">
        <f t="shared" si="54"/>
        <v>250</v>
      </c>
      <c r="T187" s="73">
        <f t="shared" si="55"/>
        <v>0</v>
      </c>
      <c r="U187" s="73" t="str">
        <f t="shared" si="56"/>
        <v xml:space="preserve">                           </v>
      </c>
      <c r="V187" s="73">
        <f t="shared" si="57"/>
        <v>27</v>
      </c>
      <c r="W187" s="73" t="str">
        <f t="shared" si="58"/>
        <v xml:space="preserve">                           </v>
      </c>
      <c r="X187" s="73">
        <f t="shared" si="59"/>
        <v>27</v>
      </c>
      <c r="Y187" s="73">
        <f t="shared" si="60"/>
        <v>0</v>
      </c>
      <c r="Z187" s="73" t="str">
        <f t="shared" si="61"/>
        <v xml:space="preserve">                           </v>
      </c>
      <c r="AA187" s="73">
        <f t="shared" si="62"/>
        <v>27</v>
      </c>
      <c r="AB187" s="73">
        <f t="shared" si="63"/>
        <v>0</v>
      </c>
      <c r="AC187" s="73">
        <f t="shared" si="64"/>
        <v>1</v>
      </c>
      <c r="AD187" s="73">
        <f t="shared" si="65"/>
        <v>0</v>
      </c>
      <c r="AE187" s="73" t="str">
        <f t="shared" si="66"/>
        <v xml:space="preserve">                           </v>
      </c>
      <c r="AF187" s="73">
        <f t="shared" si="67"/>
        <v>27</v>
      </c>
      <c r="AG187" s="73" t="str">
        <f t="shared" si="68"/>
        <v xml:space="preserve"> </v>
      </c>
      <c r="AH187" s="73">
        <f t="shared" si="69"/>
        <v>1</v>
      </c>
      <c r="AI187" s="73">
        <f t="shared" si="70"/>
        <v>0</v>
      </c>
      <c r="AJ187" s="59" t="s">
        <v>11</v>
      </c>
      <c r="AK187" s="119">
        <v>123</v>
      </c>
      <c r="AL187" s="59" t="s">
        <v>7</v>
      </c>
      <c r="AM187" s="73">
        <f t="shared" si="71"/>
        <v>0</v>
      </c>
      <c r="AN187" s="59" t="s">
        <v>2</v>
      </c>
      <c r="AO187" s="59" t="s">
        <v>13</v>
      </c>
      <c r="AP187" s="112">
        <v>1234567891</v>
      </c>
      <c r="AQ187" s="59" t="s">
        <v>8</v>
      </c>
      <c r="AR187" s="73" t="str">
        <f t="shared" si="72"/>
        <v xml:space="preserve">                           0 0      0123  08004061234567891 9</v>
      </c>
      <c r="AS187" s="77">
        <f t="shared" si="73"/>
        <v>61</v>
      </c>
      <c r="AT187" s="73" t="str">
        <f t="shared" si="74"/>
        <v xml:space="preserve">                           0 0      0123  08004061234567891 9</v>
      </c>
      <c r="AU187" s="20">
        <f t="shared" si="75"/>
        <v>61</v>
      </c>
      <c r="AV187" s="110">
        <f t="shared" si="76"/>
        <v>61</v>
      </c>
    </row>
    <row r="188" spans="1:48" s="20" customFormat="1" ht="36.75" customHeight="1" x14ac:dyDescent="0.25">
      <c r="A188" s="59">
        <v>184</v>
      </c>
      <c r="B188" s="78"/>
      <c r="C188" s="103"/>
      <c r="D188" s="103"/>
      <c r="E188" s="78"/>
      <c r="F188" s="78"/>
      <c r="G188" s="78"/>
      <c r="H188" s="79"/>
      <c r="I188" s="81"/>
      <c r="J188" s="78"/>
      <c r="K188" s="78"/>
      <c r="L188" s="82"/>
      <c r="M188" s="78"/>
      <c r="N188" s="59" t="s">
        <v>1</v>
      </c>
      <c r="O188" s="53" t="str">
        <f t="shared" si="52"/>
        <v xml:space="preserve">                           0 0      0123  08004061234567891 9</v>
      </c>
      <c r="P188" s="60">
        <f t="shared" si="53"/>
        <v>61</v>
      </c>
      <c r="R188" s="73" t="s">
        <v>74</v>
      </c>
      <c r="S188" s="73">
        <f t="shared" si="54"/>
        <v>250</v>
      </c>
      <c r="T188" s="73">
        <f t="shared" si="55"/>
        <v>0</v>
      </c>
      <c r="U188" s="73" t="str">
        <f t="shared" si="56"/>
        <v xml:space="preserve">                           </v>
      </c>
      <c r="V188" s="73">
        <f t="shared" si="57"/>
        <v>27</v>
      </c>
      <c r="W188" s="73" t="str">
        <f t="shared" si="58"/>
        <v xml:space="preserve">                           </v>
      </c>
      <c r="X188" s="73">
        <f t="shared" si="59"/>
        <v>27</v>
      </c>
      <c r="Y188" s="73">
        <f t="shared" si="60"/>
        <v>0</v>
      </c>
      <c r="Z188" s="73" t="str">
        <f t="shared" si="61"/>
        <v xml:space="preserve">                           </v>
      </c>
      <c r="AA188" s="73">
        <f t="shared" si="62"/>
        <v>27</v>
      </c>
      <c r="AB188" s="73">
        <f t="shared" si="63"/>
        <v>0</v>
      </c>
      <c r="AC188" s="73">
        <f t="shared" si="64"/>
        <v>1</v>
      </c>
      <c r="AD188" s="73">
        <f t="shared" si="65"/>
        <v>0</v>
      </c>
      <c r="AE188" s="73" t="str">
        <f t="shared" si="66"/>
        <v xml:space="preserve">                           </v>
      </c>
      <c r="AF188" s="73">
        <f t="shared" si="67"/>
        <v>27</v>
      </c>
      <c r="AG188" s="73" t="str">
        <f t="shared" si="68"/>
        <v xml:space="preserve"> </v>
      </c>
      <c r="AH188" s="73">
        <f t="shared" si="69"/>
        <v>1</v>
      </c>
      <c r="AI188" s="73">
        <f t="shared" si="70"/>
        <v>0</v>
      </c>
      <c r="AJ188" s="59" t="s">
        <v>11</v>
      </c>
      <c r="AK188" s="119">
        <v>123</v>
      </c>
      <c r="AL188" s="59" t="s">
        <v>7</v>
      </c>
      <c r="AM188" s="73">
        <f t="shared" si="71"/>
        <v>0</v>
      </c>
      <c r="AN188" s="59" t="s">
        <v>2</v>
      </c>
      <c r="AO188" s="59" t="s">
        <v>13</v>
      </c>
      <c r="AP188" s="112">
        <v>1234567891</v>
      </c>
      <c r="AQ188" s="59" t="s">
        <v>8</v>
      </c>
      <c r="AR188" s="73" t="str">
        <f t="shared" si="72"/>
        <v xml:space="preserve">                           0 0      0123  08004061234567891 9</v>
      </c>
      <c r="AS188" s="77">
        <f t="shared" si="73"/>
        <v>61</v>
      </c>
      <c r="AT188" s="73" t="str">
        <f t="shared" si="74"/>
        <v xml:space="preserve">                           0 0      0123  08004061234567891 9</v>
      </c>
      <c r="AU188" s="20">
        <f t="shared" si="75"/>
        <v>61</v>
      </c>
      <c r="AV188" s="110">
        <f t="shared" si="76"/>
        <v>61</v>
      </c>
    </row>
    <row r="189" spans="1:48" s="20" customFormat="1" ht="36.75" customHeight="1" x14ac:dyDescent="0.25">
      <c r="A189" s="59">
        <v>185</v>
      </c>
      <c r="B189" s="78"/>
      <c r="C189" s="103"/>
      <c r="D189" s="103"/>
      <c r="E189" s="78"/>
      <c r="F189" s="78"/>
      <c r="G189" s="78"/>
      <c r="H189" s="79"/>
      <c r="I189" s="81"/>
      <c r="J189" s="78"/>
      <c r="K189" s="78"/>
      <c r="L189" s="82"/>
      <c r="M189" s="78"/>
      <c r="N189" s="59" t="s">
        <v>1</v>
      </c>
      <c r="O189" s="53" t="str">
        <f t="shared" si="52"/>
        <v xml:space="preserve">                           0 0      0123  08004061234567891 9</v>
      </c>
      <c r="P189" s="60">
        <f t="shared" si="53"/>
        <v>61</v>
      </c>
      <c r="R189" s="73" t="s">
        <v>74</v>
      </c>
      <c r="S189" s="73">
        <f t="shared" si="54"/>
        <v>250</v>
      </c>
      <c r="T189" s="73">
        <f t="shared" si="55"/>
        <v>0</v>
      </c>
      <c r="U189" s="73" t="str">
        <f t="shared" si="56"/>
        <v xml:space="preserve">                           </v>
      </c>
      <c r="V189" s="73">
        <f t="shared" si="57"/>
        <v>27</v>
      </c>
      <c r="W189" s="73" t="str">
        <f t="shared" si="58"/>
        <v xml:space="preserve">                           </v>
      </c>
      <c r="X189" s="73">
        <f t="shared" si="59"/>
        <v>27</v>
      </c>
      <c r="Y189" s="73">
        <f t="shared" si="60"/>
        <v>0</v>
      </c>
      <c r="Z189" s="73" t="str">
        <f t="shared" si="61"/>
        <v xml:space="preserve">                           </v>
      </c>
      <c r="AA189" s="73">
        <f t="shared" si="62"/>
        <v>27</v>
      </c>
      <c r="AB189" s="73">
        <f t="shared" si="63"/>
        <v>0</v>
      </c>
      <c r="AC189" s="73">
        <f t="shared" si="64"/>
        <v>1</v>
      </c>
      <c r="AD189" s="73">
        <f t="shared" si="65"/>
        <v>0</v>
      </c>
      <c r="AE189" s="73" t="str">
        <f t="shared" si="66"/>
        <v xml:space="preserve">                           </v>
      </c>
      <c r="AF189" s="73">
        <f t="shared" si="67"/>
        <v>27</v>
      </c>
      <c r="AG189" s="73" t="str">
        <f t="shared" si="68"/>
        <v xml:space="preserve"> </v>
      </c>
      <c r="AH189" s="73">
        <f t="shared" si="69"/>
        <v>1</v>
      </c>
      <c r="AI189" s="73">
        <f t="shared" si="70"/>
        <v>0</v>
      </c>
      <c r="AJ189" s="59" t="s">
        <v>11</v>
      </c>
      <c r="AK189" s="119">
        <v>123</v>
      </c>
      <c r="AL189" s="59" t="s">
        <v>7</v>
      </c>
      <c r="AM189" s="73">
        <f t="shared" si="71"/>
        <v>0</v>
      </c>
      <c r="AN189" s="59" t="s">
        <v>2</v>
      </c>
      <c r="AO189" s="59" t="s">
        <v>13</v>
      </c>
      <c r="AP189" s="112">
        <v>1234567891</v>
      </c>
      <c r="AQ189" s="59" t="s">
        <v>8</v>
      </c>
      <c r="AR189" s="73" t="str">
        <f t="shared" si="72"/>
        <v xml:space="preserve">                           0 0      0123  08004061234567891 9</v>
      </c>
      <c r="AS189" s="77">
        <f t="shared" si="73"/>
        <v>61</v>
      </c>
      <c r="AT189" s="73" t="str">
        <f t="shared" si="74"/>
        <v xml:space="preserve">                           0 0      0123  08004061234567891 9</v>
      </c>
      <c r="AU189" s="20">
        <f t="shared" si="75"/>
        <v>61</v>
      </c>
      <c r="AV189" s="110">
        <f t="shared" si="76"/>
        <v>61</v>
      </c>
    </row>
    <row r="190" spans="1:48" s="20" customFormat="1" ht="36.75" customHeight="1" x14ac:dyDescent="0.25">
      <c r="A190" s="59">
        <v>186</v>
      </c>
      <c r="B190" s="78"/>
      <c r="C190" s="103"/>
      <c r="D190" s="103"/>
      <c r="E190" s="78"/>
      <c r="F190" s="78"/>
      <c r="G190" s="78"/>
      <c r="H190" s="79"/>
      <c r="I190" s="81"/>
      <c r="J190" s="78"/>
      <c r="K190" s="78"/>
      <c r="L190" s="82"/>
      <c r="M190" s="78"/>
      <c r="N190" s="59" t="s">
        <v>1</v>
      </c>
      <c r="O190" s="53" t="str">
        <f t="shared" si="52"/>
        <v xml:space="preserve">                           0 0      0123  08004061234567891 9</v>
      </c>
      <c r="P190" s="60">
        <f t="shared" si="53"/>
        <v>61</v>
      </c>
      <c r="R190" s="73" t="s">
        <v>74</v>
      </c>
      <c r="S190" s="73">
        <f t="shared" si="54"/>
        <v>250</v>
      </c>
      <c r="T190" s="73">
        <f t="shared" si="55"/>
        <v>0</v>
      </c>
      <c r="U190" s="73" t="str">
        <f t="shared" si="56"/>
        <v xml:space="preserve">                           </v>
      </c>
      <c r="V190" s="73">
        <f t="shared" si="57"/>
        <v>27</v>
      </c>
      <c r="W190" s="73" t="str">
        <f t="shared" si="58"/>
        <v xml:space="preserve">                           </v>
      </c>
      <c r="X190" s="73">
        <f t="shared" si="59"/>
        <v>27</v>
      </c>
      <c r="Y190" s="73">
        <f t="shared" si="60"/>
        <v>0</v>
      </c>
      <c r="Z190" s="73" t="str">
        <f t="shared" si="61"/>
        <v xml:space="preserve">                           </v>
      </c>
      <c r="AA190" s="73">
        <f t="shared" si="62"/>
        <v>27</v>
      </c>
      <c r="AB190" s="73">
        <f t="shared" si="63"/>
        <v>0</v>
      </c>
      <c r="AC190" s="73">
        <f t="shared" si="64"/>
        <v>1</v>
      </c>
      <c r="AD190" s="73">
        <f t="shared" si="65"/>
        <v>0</v>
      </c>
      <c r="AE190" s="73" t="str">
        <f t="shared" si="66"/>
        <v xml:space="preserve">                           </v>
      </c>
      <c r="AF190" s="73">
        <f t="shared" si="67"/>
        <v>27</v>
      </c>
      <c r="AG190" s="73" t="str">
        <f t="shared" si="68"/>
        <v xml:space="preserve"> </v>
      </c>
      <c r="AH190" s="73">
        <f t="shared" si="69"/>
        <v>1</v>
      </c>
      <c r="AI190" s="73">
        <f t="shared" si="70"/>
        <v>0</v>
      </c>
      <c r="AJ190" s="59" t="s">
        <v>11</v>
      </c>
      <c r="AK190" s="119">
        <v>123</v>
      </c>
      <c r="AL190" s="59" t="s">
        <v>7</v>
      </c>
      <c r="AM190" s="73">
        <f t="shared" si="71"/>
        <v>0</v>
      </c>
      <c r="AN190" s="59" t="s">
        <v>2</v>
      </c>
      <c r="AO190" s="59" t="s">
        <v>13</v>
      </c>
      <c r="AP190" s="112">
        <v>1234567891</v>
      </c>
      <c r="AQ190" s="59" t="s">
        <v>8</v>
      </c>
      <c r="AR190" s="73" t="str">
        <f t="shared" si="72"/>
        <v xml:space="preserve">                           0 0      0123  08004061234567891 9</v>
      </c>
      <c r="AS190" s="77">
        <f t="shared" si="73"/>
        <v>61</v>
      </c>
      <c r="AT190" s="73" t="str">
        <f t="shared" si="74"/>
        <v xml:space="preserve">                           0 0      0123  08004061234567891 9</v>
      </c>
      <c r="AU190" s="20">
        <f t="shared" si="75"/>
        <v>61</v>
      </c>
      <c r="AV190" s="110">
        <f t="shared" si="76"/>
        <v>61</v>
      </c>
    </row>
    <row r="191" spans="1:48" s="20" customFormat="1" ht="36.75" customHeight="1" x14ac:dyDescent="0.25">
      <c r="A191" s="59">
        <v>187</v>
      </c>
      <c r="B191" s="78"/>
      <c r="C191" s="103"/>
      <c r="D191" s="103"/>
      <c r="E191" s="78"/>
      <c r="F191" s="78"/>
      <c r="G191" s="78"/>
      <c r="H191" s="79"/>
      <c r="I191" s="81"/>
      <c r="J191" s="78"/>
      <c r="K191" s="78"/>
      <c r="L191" s="82"/>
      <c r="M191" s="78"/>
      <c r="N191" s="59" t="s">
        <v>1</v>
      </c>
      <c r="O191" s="53" t="str">
        <f t="shared" si="52"/>
        <v xml:space="preserve">                           0 0      0123  08004061234567891 9</v>
      </c>
      <c r="P191" s="60">
        <f t="shared" si="53"/>
        <v>61</v>
      </c>
      <c r="R191" s="73" t="s">
        <v>74</v>
      </c>
      <c r="S191" s="73">
        <f t="shared" si="54"/>
        <v>250</v>
      </c>
      <c r="T191" s="73">
        <f t="shared" si="55"/>
        <v>0</v>
      </c>
      <c r="U191" s="73" t="str">
        <f t="shared" si="56"/>
        <v xml:space="preserve">                           </v>
      </c>
      <c r="V191" s="73">
        <f t="shared" si="57"/>
        <v>27</v>
      </c>
      <c r="W191" s="73" t="str">
        <f t="shared" si="58"/>
        <v xml:space="preserve">                           </v>
      </c>
      <c r="X191" s="73">
        <f t="shared" si="59"/>
        <v>27</v>
      </c>
      <c r="Y191" s="73">
        <f t="shared" si="60"/>
        <v>0</v>
      </c>
      <c r="Z191" s="73" t="str">
        <f t="shared" si="61"/>
        <v xml:space="preserve">                           </v>
      </c>
      <c r="AA191" s="73">
        <f t="shared" si="62"/>
        <v>27</v>
      </c>
      <c r="AB191" s="73">
        <f t="shared" si="63"/>
        <v>0</v>
      </c>
      <c r="AC191" s="73">
        <f t="shared" si="64"/>
        <v>1</v>
      </c>
      <c r="AD191" s="73">
        <f t="shared" si="65"/>
        <v>0</v>
      </c>
      <c r="AE191" s="73" t="str">
        <f t="shared" si="66"/>
        <v xml:space="preserve">                           </v>
      </c>
      <c r="AF191" s="73">
        <f t="shared" si="67"/>
        <v>27</v>
      </c>
      <c r="AG191" s="73" t="str">
        <f t="shared" si="68"/>
        <v xml:space="preserve"> </v>
      </c>
      <c r="AH191" s="73">
        <f t="shared" si="69"/>
        <v>1</v>
      </c>
      <c r="AI191" s="73">
        <f t="shared" si="70"/>
        <v>0</v>
      </c>
      <c r="AJ191" s="59" t="s">
        <v>11</v>
      </c>
      <c r="AK191" s="119">
        <v>123</v>
      </c>
      <c r="AL191" s="59" t="s">
        <v>7</v>
      </c>
      <c r="AM191" s="73">
        <f t="shared" si="71"/>
        <v>0</v>
      </c>
      <c r="AN191" s="59" t="s">
        <v>2</v>
      </c>
      <c r="AO191" s="59" t="s">
        <v>13</v>
      </c>
      <c r="AP191" s="112">
        <v>1234567891</v>
      </c>
      <c r="AQ191" s="59" t="s">
        <v>8</v>
      </c>
      <c r="AR191" s="73" t="str">
        <f t="shared" si="72"/>
        <v xml:space="preserve">                           0 0      0123  08004061234567891 9</v>
      </c>
      <c r="AS191" s="77">
        <f t="shared" si="73"/>
        <v>61</v>
      </c>
      <c r="AT191" s="73" t="str">
        <f t="shared" si="74"/>
        <v xml:space="preserve">                           0 0      0123  08004061234567891 9</v>
      </c>
      <c r="AU191" s="20">
        <f t="shared" si="75"/>
        <v>61</v>
      </c>
      <c r="AV191" s="110">
        <f t="shared" si="76"/>
        <v>61</v>
      </c>
    </row>
    <row r="192" spans="1:48" s="20" customFormat="1" ht="36.75" customHeight="1" x14ac:dyDescent="0.25">
      <c r="A192" s="59">
        <v>188</v>
      </c>
      <c r="B192" s="78"/>
      <c r="C192" s="103"/>
      <c r="D192" s="103"/>
      <c r="E192" s="78"/>
      <c r="F192" s="78"/>
      <c r="G192" s="78"/>
      <c r="H192" s="79"/>
      <c r="I192" s="81"/>
      <c r="J192" s="78"/>
      <c r="K192" s="78"/>
      <c r="L192" s="82"/>
      <c r="M192" s="78"/>
      <c r="N192" s="59" t="s">
        <v>1</v>
      </c>
      <c r="O192" s="53" t="str">
        <f t="shared" si="52"/>
        <v xml:space="preserve">                           0 0      0123  08004061234567891 9</v>
      </c>
      <c r="P192" s="60">
        <f t="shared" si="53"/>
        <v>61</v>
      </c>
      <c r="R192" s="73" t="s">
        <v>74</v>
      </c>
      <c r="S192" s="73">
        <f t="shared" si="54"/>
        <v>250</v>
      </c>
      <c r="T192" s="73">
        <f t="shared" si="55"/>
        <v>0</v>
      </c>
      <c r="U192" s="73" t="str">
        <f t="shared" si="56"/>
        <v xml:space="preserve">                           </v>
      </c>
      <c r="V192" s="73">
        <f t="shared" si="57"/>
        <v>27</v>
      </c>
      <c r="W192" s="73" t="str">
        <f t="shared" si="58"/>
        <v xml:space="preserve">                           </v>
      </c>
      <c r="X192" s="73">
        <f t="shared" si="59"/>
        <v>27</v>
      </c>
      <c r="Y192" s="73">
        <f t="shared" si="60"/>
        <v>0</v>
      </c>
      <c r="Z192" s="73" t="str">
        <f t="shared" si="61"/>
        <v xml:space="preserve">                           </v>
      </c>
      <c r="AA192" s="73">
        <f t="shared" si="62"/>
        <v>27</v>
      </c>
      <c r="AB192" s="73">
        <f t="shared" si="63"/>
        <v>0</v>
      </c>
      <c r="AC192" s="73">
        <f t="shared" si="64"/>
        <v>1</v>
      </c>
      <c r="AD192" s="73">
        <f t="shared" si="65"/>
        <v>0</v>
      </c>
      <c r="AE192" s="73" t="str">
        <f t="shared" si="66"/>
        <v xml:space="preserve">                           </v>
      </c>
      <c r="AF192" s="73">
        <f t="shared" si="67"/>
        <v>27</v>
      </c>
      <c r="AG192" s="73" t="str">
        <f t="shared" si="68"/>
        <v xml:space="preserve"> </v>
      </c>
      <c r="AH192" s="73">
        <f t="shared" si="69"/>
        <v>1</v>
      </c>
      <c r="AI192" s="73">
        <f t="shared" si="70"/>
        <v>0</v>
      </c>
      <c r="AJ192" s="59" t="s">
        <v>11</v>
      </c>
      <c r="AK192" s="119">
        <v>123</v>
      </c>
      <c r="AL192" s="59" t="s">
        <v>7</v>
      </c>
      <c r="AM192" s="73">
        <f t="shared" si="71"/>
        <v>0</v>
      </c>
      <c r="AN192" s="59" t="s">
        <v>2</v>
      </c>
      <c r="AO192" s="59" t="s">
        <v>13</v>
      </c>
      <c r="AP192" s="112">
        <v>1234567891</v>
      </c>
      <c r="AQ192" s="59" t="s">
        <v>8</v>
      </c>
      <c r="AR192" s="73" t="str">
        <f t="shared" si="72"/>
        <v xml:space="preserve">                           0 0      0123  08004061234567891 9</v>
      </c>
      <c r="AS192" s="77">
        <f t="shared" si="73"/>
        <v>61</v>
      </c>
      <c r="AT192" s="73" t="str">
        <f t="shared" si="74"/>
        <v xml:space="preserve">                           0 0      0123  08004061234567891 9</v>
      </c>
      <c r="AU192" s="20">
        <f t="shared" si="75"/>
        <v>61</v>
      </c>
      <c r="AV192" s="110">
        <f t="shared" si="76"/>
        <v>61</v>
      </c>
    </row>
    <row r="193" spans="1:48" s="20" customFormat="1" ht="36.75" customHeight="1" x14ac:dyDescent="0.25">
      <c r="A193" s="59">
        <v>189</v>
      </c>
      <c r="B193" s="78"/>
      <c r="C193" s="103"/>
      <c r="D193" s="103"/>
      <c r="E193" s="78"/>
      <c r="F193" s="78"/>
      <c r="G193" s="78"/>
      <c r="H193" s="79"/>
      <c r="I193" s="81"/>
      <c r="J193" s="78"/>
      <c r="K193" s="78"/>
      <c r="L193" s="82"/>
      <c r="M193" s="78"/>
      <c r="N193" s="59" t="s">
        <v>1</v>
      </c>
      <c r="O193" s="53" t="str">
        <f t="shared" si="52"/>
        <v xml:space="preserve">                           0 0      0123  08004061234567891 9</v>
      </c>
      <c r="P193" s="60">
        <f t="shared" si="53"/>
        <v>61</v>
      </c>
      <c r="R193" s="73" t="s">
        <v>74</v>
      </c>
      <c r="S193" s="73">
        <f t="shared" si="54"/>
        <v>250</v>
      </c>
      <c r="T193" s="73">
        <f t="shared" si="55"/>
        <v>0</v>
      </c>
      <c r="U193" s="73" t="str">
        <f t="shared" si="56"/>
        <v xml:space="preserve">                           </v>
      </c>
      <c r="V193" s="73">
        <f t="shared" si="57"/>
        <v>27</v>
      </c>
      <c r="W193" s="73" t="str">
        <f t="shared" si="58"/>
        <v xml:space="preserve">                           </v>
      </c>
      <c r="X193" s="73">
        <f t="shared" si="59"/>
        <v>27</v>
      </c>
      <c r="Y193" s="73">
        <f t="shared" si="60"/>
        <v>0</v>
      </c>
      <c r="Z193" s="73" t="str">
        <f t="shared" si="61"/>
        <v xml:space="preserve">                           </v>
      </c>
      <c r="AA193" s="73">
        <f t="shared" si="62"/>
        <v>27</v>
      </c>
      <c r="AB193" s="73">
        <f t="shared" si="63"/>
        <v>0</v>
      </c>
      <c r="AC193" s="73">
        <f t="shared" si="64"/>
        <v>1</v>
      </c>
      <c r="AD193" s="73">
        <f t="shared" si="65"/>
        <v>0</v>
      </c>
      <c r="AE193" s="73" t="str">
        <f t="shared" si="66"/>
        <v xml:space="preserve">                           </v>
      </c>
      <c r="AF193" s="73">
        <f t="shared" si="67"/>
        <v>27</v>
      </c>
      <c r="AG193" s="73" t="str">
        <f t="shared" si="68"/>
        <v xml:space="preserve"> </v>
      </c>
      <c r="AH193" s="73">
        <f t="shared" si="69"/>
        <v>1</v>
      </c>
      <c r="AI193" s="73">
        <f t="shared" si="70"/>
        <v>0</v>
      </c>
      <c r="AJ193" s="59" t="s">
        <v>11</v>
      </c>
      <c r="AK193" s="119">
        <v>123</v>
      </c>
      <c r="AL193" s="59" t="s">
        <v>7</v>
      </c>
      <c r="AM193" s="73">
        <f t="shared" si="71"/>
        <v>0</v>
      </c>
      <c r="AN193" s="59" t="s">
        <v>2</v>
      </c>
      <c r="AO193" s="59" t="s">
        <v>13</v>
      </c>
      <c r="AP193" s="112">
        <v>1234567891</v>
      </c>
      <c r="AQ193" s="59" t="s">
        <v>8</v>
      </c>
      <c r="AR193" s="73" t="str">
        <f t="shared" si="72"/>
        <v xml:space="preserve">                           0 0      0123  08004061234567891 9</v>
      </c>
      <c r="AS193" s="77">
        <f t="shared" si="73"/>
        <v>61</v>
      </c>
      <c r="AT193" s="73" t="str">
        <f t="shared" si="74"/>
        <v xml:space="preserve">                           0 0      0123  08004061234567891 9</v>
      </c>
      <c r="AU193" s="20">
        <f t="shared" si="75"/>
        <v>61</v>
      </c>
      <c r="AV193" s="110">
        <f t="shared" si="76"/>
        <v>61</v>
      </c>
    </row>
    <row r="194" spans="1:48" s="20" customFormat="1" ht="36.75" customHeight="1" x14ac:dyDescent="0.25">
      <c r="A194" s="59">
        <v>190</v>
      </c>
      <c r="B194" s="78"/>
      <c r="C194" s="103"/>
      <c r="D194" s="103"/>
      <c r="E194" s="78"/>
      <c r="F194" s="78"/>
      <c r="G194" s="78"/>
      <c r="H194" s="79"/>
      <c r="I194" s="81"/>
      <c r="J194" s="78"/>
      <c r="K194" s="78"/>
      <c r="L194" s="82"/>
      <c r="M194" s="78"/>
      <c r="N194" s="59" t="s">
        <v>1</v>
      </c>
      <c r="O194" s="53" t="str">
        <f t="shared" si="52"/>
        <v xml:space="preserve">                           0 0      0123  08004061234567891 9</v>
      </c>
      <c r="P194" s="60">
        <f t="shared" si="53"/>
        <v>61</v>
      </c>
      <c r="R194" s="73" t="s">
        <v>74</v>
      </c>
      <c r="S194" s="73">
        <f t="shared" si="54"/>
        <v>250</v>
      </c>
      <c r="T194" s="73">
        <f t="shared" si="55"/>
        <v>0</v>
      </c>
      <c r="U194" s="73" t="str">
        <f t="shared" si="56"/>
        <v xml:space="preserve">                           </v>
      </c>
      <c r="V194" s="73">
        <f t="shared" si="57"/>
        <v>27</v>
      </c>
      <c r="W194" s="73" t="str">
        <f t="shared" si="58"/>
        <v xml:space="preserve">                           </v>
      </c>
      <c r="X194" s="73">
        <f t="shared" si="59"/>
        <v>27</v>
      </c>
      <c r="Y194" s="73">
        <f t="shared" si="60"/>
        <v>0</v>
      </c>
      <c r="Z194" s="73" t="str">
        <f t="shared" si="61"/>
        <v xml:space="preserve">                           </v>
      </c>
      <c r="AA194" s="73">
        <f t="shared" si="62"/>
        <v>27</v>
      </c>
      <c r="AB194" s="73">
        <f t="shared" si="63"/>
        <v>0</v>
      </c>
      <c r="AC194" s="73">
        <f t="shared" si="64"/>
        <v>1</v>
      </c>
      <c r="AD194" s="73">
        <f t="shared" si="65"/>
        <v>0</v>
      </c>
      <c r="AE194" s="73" t="str">
        <f t="shared" si="66"/>
        <v xml:space="preserve">                           </v>
      </c>
      <c r="AF194" s="73">
        <f t="shared" si="67"/>
        <v>27</v>
      </c>
      <c r="AG194" s="73" t="str">
        <f t="shared" si="68"/>
        <v xml:space="preserve"> </v>
      </c>
      <c r="AH194" s="73">
        <f t="shared" si="69"/>
        <v>1</v>
      </c>
      <c r="AI194" s="73">
        <f t="shared" si="70"/>
        <v>0</v>
      </c>
      <c r="AJ194" s="59" t="s">
        <v>11</v>
      </c>
      <c r="AK194" s="119">
        <v>123</v>
      </c>
      <c r="AL194" s="59" t="s">
        <v>7</v>
      </c>
      <c r="AM194" s="73">
        <f t="shared" si="71"/>
        <v>0</v>
      </c>
      <c r="AN194" s="59" t="s">
        <v>2</v>
      </c>
      <c r="AO194" s="59" t="s">
        <v>13</v>
      </c>
      <c r="AP194" s="112">
        <v>1234567891</v>
      </c>
      <c r="AQ194" s="59" t="s">
        <v>8</v>
      </c>
      <c r="AR194" s="73" t="str">
        <f t="shared" si="72"/>
        <v xml:space="preserve">                           0 0      0123  08004061234567891 9</v>
      </c>
      <c r="AS194" s="77">
        <f t="shared" si="73"/>
        <v>61</v>
      </c>
      <c r="AT194" s="73" t="str">
        <f t="shared" si="74"/>
        <v xml:space="preserve">                           0 0      0123  08004061234567891 9</v>
      </c>
      <c r="AU194" s="20">
        <f t="shared" si="75"/>
        <v>61</v>
      </c>
      <c r="AV194" s="110">
        <f t="shared" si="76"/>
        <v>61</v>
      </c>
    </row>
    <row r="195" spans="1:48" s="20" customFormat="1" ht="36.75" customHeight="1" x14ac:dyDescent="0.25">
      <c r="A195" s="59">
        <v>191</v>
      </c>
      <c r="B195" s="78"/>
      <c r="C195" s="103"/>
      <c r="D195" s="103"/>
      <c r="E195" s="78"/>
      <c r="F195" s="78"/>
      <c r="G195" s="78"/>
      <c r="H195" s="79"/>
      <c r="I195" s="81"/>
      <c r="J195" s="78"/>
      <c r="K195" s="78"/>
      <c r="L195" s="82"/>
      <c r="M195" s="78"/>
      <c r="N195" s="59" t="s">
        <v>1</v>
      </c>
      <c r="O195" s="53" t="str">
        <f t="shared" si="52"/>
        <v xml:space="preserve">                           0 0      0123  08004061234567891 9</v>
      </c>
      <c r="P195" s="60">
        <f t="shared" si="53"/>
        <v>61</v>
      </c>
      <c r="R195" s="73" t="s">
        <v>74</v>
      </c>
      <c r="S195" s="73">
        <f t="shared" si="54"/>
        <v>250</v>
      </c>
      <c r="T195" s="73">
        <f t="shared" si="55"/>
        <v>0</v>
      </c>
      <c r="U195" s="73" t="str">
        <f t="shared" si="56"/>
        <v xml:space="preserve">                           </v>
      </c>
      <c r="V195" s="73">
        <f t="shared" si="57"/>
        <v>27</v>
      </c>
      <c r="W195" s="73" t="str">
        <f t="shared" si="58"/>
        <v xml:space="preserve">                           </v>
      </c>
      <c r="X195" s="73">
        <f t="shared" si="59"/>
        <v>27</v>
      </c>
      <c r="Y195" s="73">
        <f t="shared" si="60"/>
        <v>0</v>
      </c>
      <c r="Z195" s="73" t="str">
        <f t="shared" si="61"/>
        <v xml:space="preserve">                           </v>
      </c>
      <c r="AA195" s="73">
        <f t="shared" si="62"/>
        <v>27</v>
      </c>
      <c r="AB195" s="73">
        <f t="shared" si="63"/>
        <v>0</v>
      </c>
      <c r="AC195" s="73">
        <f t="shared" si="64"/>
        <v>1</v>
      </c>
      <c r="AD195" s="73">
        <f t="shared" si="65"/>
        <v>0</v>
      </c>
      <c r="AE195" s="73" t="str">
        <f t="shared" si="66"/>
        <v xml:space="preserve">                           </v>
      </c>
      <c r="AF195" s="73">
        <f t="shared" si="67"/>
        <v>27</v>
      </c>
      <c r="AG195" s="73" t="str">
        <f t="shared" si="68"/>
        <v xml:space="preserve"> </v>
      </c>
      <c r="AH195" s="73">
        <f t="shared" si="69"/>
        <v>1</v>
      </c>
      <c r="AI195" s="73">
        <f t="shared" si="70"/>
        <v>0</v>
      </c>
      <c r="AJ195" s="59" t="s">
        <v>11</v>
      </c>
      <c r="AK195" s="119">
        <v>123</v>
      </c>
      <c r="AL195" s="59" t="s">
        <v>7</v>
      </c>
      <c r="AM195" s="73">
        <f t="shared" si="71"/>
        <v>0</v>
      </c>
      <c r="AN195" s="59" t="s">
        <v>2</v>
      </c>
      <c r="AO195" s="59" t="s">
        <v>13</v>
      </c>
      <c r="AP195" s="112">
        <v>1234567891</v>
      </c>
      <c r="AQ195" s="59" t="s">
        <v>8</v>
      </c>
      <c r="AR195" s="73" t="str">
        <f t="shared" si="72"/>
        <v xml:space="preserve">                           0 0      0123  08004061234567891 9</v>
      </c>
      <c r="AS195" s="77">
        <f t="shared" si="73"/>
        <v>61</v>
      </c>
      <c r="AT195" s="73" t="str">
        <f t="shared" si="74"/>
        <v xml:space="preserve">                           0 0      0123  08004061234567891 9</v>
      </c>
      <c r="AU195" s="20">
        <f t="shared" si="75"/>
        <v>61</v>
      </c>
      <c r="AV195" s="110">
        <f t="shared" si="76"/>
        <v>61</v>
      </c>
    </row>
    <row r="196" spans="1:48" s="20" customFormat="1" ht="36.75" customHeight="1" x14ac:dyDescent="0.25">
      <c r="A196" s="59">
        <v>192</v>
      </c>
      <c r="B196" s="78"/>
      <c r="C196" s="103"/>
      <c r="D196" s="103"/>
      <c r="E196" s="78"/>
      <c r="F196" s="78"/>
      <c r="G196" s="78"/>
      <c r="H196" s="79"/>
      <c r="I196" s="81"/>
      <c r="J196" s="78"/>
      <c r="K196" s="78"/>
      <c r="L196" s="82"/>
      <c r="M196" s="78"/>
      <c r="N196" s="59" t="s">
        <v>1</v>
      </c>
      <c r="O196" s="53" t="str">
        <f t="shared" si="52"/>
        <v xml:space="preserve">                           0 0      0123  08004061234567891 9</v>
      </c>
      <c r="P196" s="60">
        <f t="shared" si="53"/>
        <v>61</v>
      </c>
      <c r="R196" s="73" t="s">
        <v>74</v>
      </c>
      <c r="S196" s="73">
        <f t="shared" si="54"/>
        <v>250</v>
      </c>
      <c r="T196" s="73">
        <f t="shared" si="55"/>
        <v>0</v>
      </c>
      <c r="U196" s="73" t="str">
        <f t="shared" si="56"/>
        <v xml:space="preserve">                           </v>
      </c>
      <c r="V196" s="73">
        <f t="shared" si="57"/>
        <v>27</v>
      </c>
      <c r="W196" s="73" t="str">
        <f t="shared" si="58"/>
        <v xml:space="preserve">                           </v>
      </c>
      <c r="X196" s="73">
        <f t="shared" si="59"/>
        <v>27</v>
      </c>
      <c r="Y196" s="73">
        <f t="shared" si="60"/>
        <v>0</v>
      </c>
      <c r="Z196" s="73" t="str">
        <f t="shared" si="61"/>
        <v xml:space="preserve">                           </v>
      </c>
      <c r="AA196" s="73">
        <f t="shared" si="62"/>
        <v>27</v>
      </c>
      <c r="AB196" s="73">
        <f t="shared" si="63"/>
        <v>0</v>
      </c>
      <c r="AC196" s="73">
        <f t="shared" si="64"/>
        <v>1</v>
      </c>
      <c r="AD196" s="73">
        <f t="shared" si="65"/>
        <v>0</v>
      </c>
      <c r="AE196" s="73" t="str">
        <f t="shared" si="66"/>
        <v xml:space="preserve">                           </v>
      </c>
      <c r="AF196" s="73">
        <f t="shared" si="67"/>
        <v>27</v>
      </c>
      <c r="AG196" s="73" t="str">
        <f t="shared" si="68"/>
        <v xml:space="preserve"> </v>
      </c>
      <c r="AH196" s="73">
        <f t="shared" si="69"/>
        <v>1</v>
      </c>
      <c r="AI196" s="73">
        <f t="shared" si="70"/>
        <v>0</v>
      </c>
      <c r="AJ196" s="59" t="s">
        <v>11</v>
      </c>
      <c r="AK196" s="119">
        <v>123</v>
      </c>
      <c r="AL196" s="59" t="s">
        <v>7</v>
      </c>
      <c r="AM196" s="73">
        <f t="shared" si="71"/>
        <v>0</v>
      </c>
      <c r="AN196" s="59" t="s">
        <v>2</v>
      </c>
      <c r="AO196" s="59" t="s">
        <v>13</v>
      </c>
      <c r="AP196" s="112">
        <v>1234567891</v>
      </c>
      <c r="AQ196" s="59" t="s">
        <v>8</v>
      </c>
      <c r="AR196" s="73" t="str">
        <f t="shared" si="72"/>
        <v xml:space="preserve">                           0 0      0123  08004061234567891 9</v>
      </c>
      <c r="AS196" s="77">
        <f t="shared" si="73"/>
        <v>61</v>
      </c>
      <c r="AT196" s="73" t="str">
        <f t="shared" si="74"/>
        <v xml:space="preserve">                           0 0      0123  08004061234567891 9</v>
      </c>
      <c r="AU196" s="20">
        <f t="shared" si="75"/>
        <v>61</v>
      </c>
      <c r="AV196" s="110">
        <f t="shared" si="76"/>
        <v>61</v>
      </c>
    </row>
    <row r="197" spans="1:48" s="20" customFormat="1" ht="36.75" customHeight="1" x14ac:dyDescent="0.25">
      <c r="A197" s="59">
        <v>193</v>
      </c>
      <c r="B197" s="78"/>
      <c r="C197" s="103"/>
      <c r="D197" s="103"/>
      <c r="E197" s="78"/>
      <c r="F197" s="78"/>
      <c r="G197" s="78"/>
      <c r="H197" s="79"/>
      <c r="I197" s="81"/>
      <c r="J197" s="78"/>
      <c r="K197" s="78"/>
      <c r="L197" s="82"/>
      <c r="M197" s="78"/>
      <c r="N197" s="59" t="s">
        <v>1</v>
      </c>
      <c r="O197" s="53" t="str">
        <f t="shared" si="52"/>
        <v xml:space="preserve">                           0 0      0123  08004061234567891 9</v>
      </c>
      <c r="P197" s="60">
        <f t="shared" si="53"/>
        <v>61</v>
      </c>
      <c r="R197" s="73" t="s">
        <v>74</v>
      </c>
      <c r="S197" s="73">
        <f t="shared" si="54"/>
        <v>250</v>
      </c>
      <c r="T197" s="73">
        <f t="shared" si="55"/>
        <v>0</v>
      </c>
      <c r="U197" s="73" t="str">
        <f t="shared" si="56"/>
        <v xml:space="preserve">                           </v>
      </c>
      <c r="V197" s="73">
        <f t="shared" si="57"/>
        <v>27</v>
      </c>
      <c r="W197" s="73" t="str">
        <f t="shared" si="58"/>
        <v xml:space="preserve">                           </v>
      </c>
      <c r="X197" s="73">
        <f t="shared" si="59"/>
        <v>27</v>
      </c>
      <c r="Y197" s="73">
        <f t="shared" si="60"/>
        <v>0</v>
      </c>
      <c r="Z197" s="73" t="str">
        <f t="shared" si="61"/>
        <v xml:space="preserve">                           </v>
      </c>
      <c r="AA197" s="73">
        <f t="shared" si="62"/>
        <v>27</v>
      </c>
      <c r="AB197" s="73">
        <f t="shared" si="63"/>
        <v>0</v>
      </c>
      <c r="AC197" s="73">
        <f t="shared" si="64"/>
        <v>1</v>
      </c>
      <c r="AD197" s="73">
        <f t="shared" si="65"/>
        <v>0</v>
      </c>
      <c r="AE197" s="73" t="str">
        <f t="shared" si="66"/>
        <v xml:space="preserve">                           </v>
      </c>
      <c r="AF197" s="73">
        <f t="shared" si="67"/>
        <v>27</v>
      </c>
      <c r="AG197" s="73" t="str">
        <f t="shared" si="68"/>
        <v xml:space="preserve"> </v>
      </c>
      <c r="AH197" s="73">
        <f t="shared" si="69"/>
        <v>1</v>
      </c>
      <c r="AI197" s="73">
        <f t="shared" si="70"/>
        <v>0</v>
      </c>
      <c r="AJ197" s="59" t="s">
        <v>11</v>
      </c>
      <c r="AK197" s="119">
        <v>123</v>
      </c>
      <c r="AL197" s="59" t="s">
        <v>7</v>
      </c>
      <c r="AM197" s="73">
        <f t="shared" si="71"/>
        <v>0</v>
      </c>
      <c r="AN197" s="59" t="s">
        <v>2</v>
      </c>
      <c r="AO197" s="59" t="s">
        <v>13</v>
      </c>
      <c r="AP197" s="112">
        <v>1234567891</v>
      </c>
      <c r="AQ197" s="59" t="s">
        <v>8</v>
      </c>
      <c r="AR197" s="73" t="str">
        <f t="shared" si="72"/>
        <v xml:space="preserve">                           0 0      0123  08004061234567891 9</v>
      </c>
      <c r="AS197" s="77">
        <f t="shared" si="73"/>
        <v>61</v>
      </c>
      <c r="AT197" s="73" t="str">
        <f t="shared" si="74"/>
        <v xml:space="preserve">                           0 0      0123  08004061234567891 9</v>
      </c>
      <c r="AU197" s="20">
        <f t="shared" si="75"/>
        <v>61</v>
      </c>
      <c r="AV197" s="110">
        <f t="shared" si="76"/>
        <v>61</v>
      </c>
    </row>
    <row r="198" spans="1:48" s="20" customFormat="1" ht="36.75" customHeight="1" x14ac:dyDescent="0.25">
      <c r="A198" s="59">
        <v>194</v>
      </c>
      <c r="B198" s="78"/>
      <c r="C198" s="103"/>
      <c r="D198" s="103"/>
      <c r="E198" s="78"/>
      <c r="F198" s="78"/>
      <c r="G198" s="78"/>
      <c r="H198" s="79"/>
      <c r="I198" s="81"/>
      <c r="J198" s="78"/>
      <c r="K198" s="78"/>
      <c r="L198" s="82"/>
      <c r="M198" s="78"/>
      <c r="N198" s="59" t="s">
        <v>1</v>
      </c>
      <c r="O198" s="53" t="str">
        <f t="shared" ref="O198:O261" si="77">AR198</f>
        <v xml:space="preserve">                           0 0      0123  08004061234567891 9</v>
      </c>
      <c r="P198" s="60">
        <f t="shared" ref="P198:P261" si="78">LEN(O198)</f>
        <v>61</v>
      </c>
      <c r="R198" s="73" t="s">
        <v>74</v>
      </c>
      <c r="S198" s="73">
        <f t="shared" ref="S198:S261" si="79">LEN(R198)</f>
        <v>250</v>
      </c>
      <c r="T198" s="73">
        <f t="shared" ref="T198:T261" si="80">LEN(E198)</f>
        <v>0</v>
      </c>
      <c r="U198" s="73" t="str">
        <f t="shared" ref="U198:U261" si="81">MID($R198,1,($E$3-T198))</f>
        <v xml:space="preserve">                           </v>
      </c>
      <c r="V198" s="73">
        <f t="shared" ref="V198:V261" si="82">LEN(U198)</f>
        <v>27</v>
      </c>
      <c r="W198" s="73" t="str">
        <f t="shared" ref="W198:W261" si="83">CONCATENATE(E198,U198)</f>
        <v xml:space="preserve">                           </v>
      </c>
      <c r="X198" s="73">
        <f t="shared" ref="X198:X261" si="84">LEN(W198)</f>
        <v>27</v>
      </c>
      <c r="Y198" s="73">
        <f t="shared" ref="Y198:Y261" si="85">LEN(F198)</f>
        <v>0</v>
      </c>
      <c r="Z198" s="73" t="str">
        <f t="shared" ref="Z198:Z261" si="86">MID($R198,1,($F$3-Y198))</f>
        <v xml:space="preserve">                           </v>
      </c>
      <c r="AA198" s="73">
        <f t="shared" ref="AA198:AA261" si="87">LEN(Z198)</f>
        <v>27</v>
      </c>
      <c r="AB198" s="73">
        <f t="shared" ref="AB198:AB261" si="88">IF(T198+Y198=0,0,(CONCATENATE(F198,Z198)))</f>
        <v>0</v>
      </c>
      <c r="AC198" s="73">
        <f t="shared" ref="AC198:AC261" si="89">LEN(AB198)</f>
        <v>1</v>
      </c>
      <c r="AD198" s="73">
        <f t="shared" ref="AD198:AD261" si="90">LEN(G198)</f>
        <v>0</v>
      </c>
      <c r="AE198" s="73" t="str">
        <f t="shared" ref="AE198:AE261" si="91">MID($R198,1,($G$3-AD198))</f>
        <v xml:space="preserve">                           </v>
      </c>
      <c r="AF198" s="73">
        <f t="shared" ref="AF198:AF261" si="92">LEN(AE198)</f>
        <v>27</v>
      </c>
      <c r="AG198" s="73" t="str">
        <f t="shared" ref="AG198:AG261" si="93">IF(G198=""," ",CONCATENATE(G198,AE198))</f>
        <v xml:space="preserve"> </v>
      </c>
      <c r="AH198" s="73">
        <f t="shared" ref="AH198:AH261" si="94">LEN(AG198)</f>
        <v>1</v>
      </c>
      <c r="AI198" s="73">
        <f t="shared" ref="AI198:AI261" si="95">IF(VALUE(H198)&lt;&gt;0,SUBSTITUTE(TEXT(H198,"0000.00"),".",""),0)</f>
        <v>0</v>
      </c>
      <c r="AJ198" s="59" t="s">
        <v>11</v>
      </c>
      <c r="AK198" s="119">
        <v>123</v>
      </c>
      <c r="AL198" s="59" t="s">
        <v>7</v>
      </c>
      <c r="AM198" s="73">
        <f t="shared" ref="AM198:AM261" si="96">IF(VALUE(L198)&lt;&gt;0,TEXT(L198,"DDMMAAAA"),0)</f>
        <v>0</v>
      </c>
      <c r="AN198" s="59" t="s">
        <v>2</v>
      </c>
      <c r="AO198" s="59" t="s">
        <v>13</v>
      </c>
      <c r="AP198" s="112">
        <v>1234567891</v>
      </c>
      <c r="AQ198" s="59" t="s">
        <v>8</v>
      </c>
      <c r="AR198" s="73" t="str">
        <f t="shared" ref="AR198:AR261" si="97">CONCATENATE(C198,D198,W198,AB198,AG198,AI198,AJ198,I198,J198,K198,AM198,AK198,AL198,AN198,AO198,AP198,AQ198,M198,N198)</f>
        <v xml:space="preserve">                           0 0      0123  08004061234567891 9</v>
      </c>
      <c r="AS198" s="77">
        <f t="shared" ref="AS198:AS261" si="98">LEN(AR198)</f>
        <v>61</v>
      </c>
      <c r="AT198" s="73" t="str">
        <f t="shared" ref="AT198:AT261" si="99">CONCATENATE(B198,C198,D198,W198,AB198,AG198,AI198,AJ198,I198,J198,K198,AM198,AK198,AL198,AN198,AO198,AP198,AQ198,M198,N198)</f>
        <v xml:space="preserve">                           0 0      0123  08004061234567891 9</v>
      </c>
      <c r="AU198" s="20">
        <f t="shared" ref="AU198:AU261" si="100">LEN(AT198)</f>
        <v>61</v>
      </c>
      <c r="AV198" s="110">
        <f t="shared" ref="AV198:AV261" si="101">AU198</f>
        <v>61</v>
      </c>
    </row>
    <row r="199" spans="1:48" s="20" customFormat="1" ht="36.75" customHeight="1" x14ac:dyDescent="0.25">
      <c r="A199" s="59">
        <v>195</v>
      </c>
      <c r="B199" s="78"/>
      <c r="C199" s="103"/>
      <c r="D199" s="103"/>
      <c r="E199" s="78"/>
      <c r="F199" s="78"/>
      <c r="G199" s="78"/>
      <c r="H199" s="79"/>
      <c r="I199" s="81"/>
      <c r="J199" s="78"/>
      <c r="K199" s="78"/>
      <c r="L199" s="82"/>
      <c r="M199" s="78"/>
      <c r="N199" s="59" t="s">
        <v>1</v>
      </c>
      <c r="O199" s="53" t="str">
        <f t="shared" si="77"/>
        <v xml:space="preserve">                           0 0      0123  08004061234567891 9</v>
      </c>
      <c r="P199" s="60">
        <f t="shared" si="78"/>
        <v>61</v>
      </c>
      <c r="R199" s="73" t="s">
        <v>74</v>
      </c>
      <c r="S199" s="73">
        <f t="shared" si="79"/>
        <v>250</v>
      </c>
      <c r="T199" s="73">
        <f t="shared" si="80"/>
        <v>0</v>
      </c>
      <c r="U199" s="73" t="str">
        <f t="shared" si="81"/>
        <v xml:space="preserve">                           </v>
      </c>
      <c r="V199" s="73">
        <f t="shared" si="82"/>
        <v>27</v>
      </c>
      <c r="W199" s="73" t="str">
        <f t="shared" si="83"/>
        <v xml:space="preserve">                           </v>
      </c>
      <c r="X199" s="73">
        <f t="shared" si="84"/>
        <v>27</v>
      </c>
      <c r="Y199" s="73">
        <f t="shared" si="85"/>
        <v>0</v>
      </c>
      <c r="Z199" s="73" t="str">
        <f t="shared" si="86"/>
        <v xml:space="preserve">                           </v>
      </c>
      <c r="AA199" s="73">
        <f t="shared" si="87"/>
        <v>27</v>
      </c>
      <c r="AB199" s="73">
        <f t="shared" si="88"/>
        <v>0</v>
      </c>
      <c r="AC199" s="73">
        <f t="shared" si="89"/>
        <v>1</v>
      </c>
      <c r="AD199" s="73">
        <f t="shared" si="90"/>
        <v>0</v>
      </c>
      <c r="AE199" s="73" t="str">
        <f t="shared" si="91"/>
        <v xml:space="preserve">                           </v>
      </c>
      <c r="AF199" s="73">
        <f t="shared" si="92"/>
        <v>27</v>
      </c>
      <c r="AG199" s="73" t="str">
        <f t="shared" si="93"/>
        <v xml:space="preserve"> </v>
      </c>
      <c r="AH199" s="73">
        <f t="shared" si="94"/>
        <v>1</v>
      </c>
      <c r="AI199" s="73">
        <f t="shared" si="95"/>
        <v>0</v>
      </c>
      <c r="AJ199" s="59" t="s">
        <v>11</v>
      </c>
      <c r="AK199" s="119">
        <v>123</v>
      </c>
      <c r="AL199" s="59" t="s">
        <v>7</v>
      </c>
      <c r="AM199" s="73">
        <f t="shared" si="96"/>
        <v>0</v>
      </c>
      <c r="AN199" s="59" t="s">
        <v>2</v>
      </c>
      <c r="AO199" s="59" t="s">
        <v>13</v>
      </c>
      <c r="AP199" s="112">
        <v>1234567891</v>
      </c>
      <c r="AQ199" s="59" t="s">
        <v>8</v>
      </c>
      <c r="AR199" s="73" t="str">
        <f t="shared" si="97"/>
        <v xml:space="preserve">                           0 0      0123  08004061234567891 9</v>
      </c>
      <c r="AS199" s="77">
        <f t="shared" si="98"/>
        <v>61</v>
      </c>
      <c r="AT199" s="73" t="str">
        <f t="shared" si="99"/>
        <v xml:space="preserve">                           0 0      0123  08004061234567891 9</v>
      </c>
      <c r="AU199" s="20">
        <f t="shared" si="100"/>
        <v>61</v>
      </c>
      <c r="AV199" s="110">
        <f t="shared" si="101"/>
        <v>61</v>
      </c>
    </row>
    <row r="200" spans="1:48" s="20" customFormat="1" ht="36.75" customHeight="1" x14ac:dyDescent="0.25">
      <c r="A200" s="59">
        <v>196</v>
      </c>
      <c r="B200" s="78"/>
      <c r="C200" s="103"/>
      <c r="D200" s="103"/>
      <c r="E200" s="78"/>
      <c r="F200" s="78"/>
      <c r="G200" s="78"/>
      <c r="H200" s="79"/>
      <c r="I200" s="81"/>
      <c r="J200" s="78"/>
      <c r="K200" s="78"/>
      <c r="L200" s="82"/>
      <c r="M200" s="78"/>
      <c r="N200" s="59" t="s">
        <v>1</v>
      </c>
      <c r="O200" s="53" t="str">
        <f t="shared" si="77"/>
        <v xml:space="preserve">                           0 0      0123  08004061234567891 9</v>
      </c>
      <c r="P200" s="60">
        <f t="shared" si="78"/>
        <v>61</v>
      </c>
      <c r="R200" s="73" t="s">
        <v>74</v>
      </c>
      <c r="S200" s="73">
        <f t="shared" si="79"/>
        <v>250</v>
      </c>
      <c r="T200" s="73">
        <f t="shared" si="80"/>
        <v>0</v>
      </c>
      <c r="U200" s="73" t="str">
        <f t="shared" si="81"/>
        <v xml:space="preserve">                           </v>
      </c>
      <c r="V200" s="73">
        <f t="shared" si="82"/>
        <v>27</v>
      </c>
      <c r="W200" s="73" t="str">
        <f t="shared" si="83"/>
        <v xml:space="preserve">                           </v>
      </c>
      <c r="X200" s="73">
        <f t="shared" si="84"/>
        <v>27</v>
      </c>
      <c r="Y200" s="73">
        <f t="shared" si="85"/>
        <v>0</v>
      </c>
      <c r="Z200" s="73" t="str">
        <f t="shared" si="86"/>
        <v xml:space="preserve">                           </v>
      </c>
      <c r="AA200" s="73">
        <f t="shared" si="87"/>
        <v>27</v>
      </c>
      <c r="AB200" s="73">
        <f t="shared" si="88"/>
        <v>0</v>
      </c>
      <c r="AC200" s="73">
        <f t="shared" si="89"/>
        <v>1</v>
      </c>
      <c r="AD200" s="73">
        <f t="shared" si="90"/>
        <v>0</v>
      </c>
      <c r="AE200" s="73" t="str">
        <f t="shared" si="91"/>
        <v xml:space="preserve">                           </v>
      </c>
      <c r="AF200" s="73">
        <f t="shared" si="92"/>
        <v>27</v>
      </c>
      <c r="AG200" s="73" t="str">
        <f t="shared" si="93"/>
        <v xml:space="preserve"> </v>
      </c>
      <c r="AH200" s="73">
        <f t="shared" si="94"/>
        <v>1</v>
      </c>
      <c r="AI200" s="73">
        <f t="shared" si="95"/>
        <v>0</v>
      </c>
      <c r="AJ200" s="59" t="s">
        <v>11</v>
      </c>
      <c r="AK200" s="119">
        <v>123</v>
      </c>
      <c r="AL200" s="59" t="s">
        <v>7</v>
      </c>
      <c r="AM200" s="73">
        <f t="shared" si="96"/>
        <v>0</v>
      </c>
      <c r="AN200" s="59" t="s">
        <v>2</v>
      </c>
      <c r="AO200" s="59" t="s">
        <v>13</v>
      </c>
      <c r="AP200" s="112">
        <v>1234567891</v>
      </c>
      <c r="AQ200" s="59" t="s">
        <v>8</v>
      </c>
      <c r="AR200" s="73" t="str">
        <f t="shared" si="97"/>
        <v xml:space="preserve">                           0 0      0123  08004061234567891 9</v>
      </c>
      <c r="AS200" s="77">
        <f t="shared" si="98"/>
        <v>61</v>
      </c>
      <c r="AT200" s="73" t="str">
        <f t="shared" si="99"/>
        <v xml:space="preserve">                           0 0      0123  08004061234567891 9</v>
      </c>
      <c r="AU200" s="20">
        <f t="shared" si="100"/>
        <v>61</v>
      </c>
      <c r="AV200" s="110">
        <f t="shared" si="101"/>
        <v>61</v>
      </c>
    </row>
    <row r="201" spans="1:48" s="20" customFormat="1" ht="36.75" customHeight="1" x14ac:dyDescent="0.25">
      <c r="A201" s="59">
        <v>197</v>
      </c>
      <c r="B201" s="78"/>
      <c r="C201" s="103"/>
      <c r="D201" s="103"/>
      <c r="E201" s="78"/>
      <c r="F201" s="78"/>
      <c r="G201" s="78"/>
      <c r="H201" s="79"/>
      <c r="I201" s="81"/>
      <c r="J201" s="78"/>
      <c r="K201" s="78"/>
      <c r="L201" s="82"/>
      <c r="M201" s="78"/>
      <c r="N201" s="59" t="s">
        <v>1</v>
      </c>
      <c r="O201" s="53" t="str">
        <f t="shared" si="77"/>
        <v xml:space="preserve">                           0 0      0123  08004061234567891 9</v>
      </c>
      <c r="P201" s="60">
        <f t="shared" si="78"/>
        <v>61</v>
      </c>
      <c r="R201" s="73" t="s">
        <v>74</v>
      </c>
      <c r="S201" s="73">
        <f t="shared" si="79"/>
        <v>250</v>
      </c>
      <c r="T201" s="73">
        <f t="shared" si="80"/>
        <v>0</v>
      </c>
      <c r="U201" s="73" t="str">
        <f t="shared" si="81"/>
        <v xml:space="preserve">                           </v>
      </c>
      <c r="V201" s="73">
        <f t="shared" si="82"/>
        <v>27</v>
      </c>
      <c r="W201" s="73" t="str">
        <f t="shared" si="83"/>
        <v xml:space="preserve">                           </v>
      </c>
      <c r="X201" s="73">
        <f t="shared" si="84"/>
        <v>27</v>
      </c>
      <c r="Y201" s="73">
        <f t="shared" si="85"/>
        <v>0</v>
      </c>
      <c r="Z201" s="73" t="str">
        <f t="shared" si="86"/>
        <v xml:space="preserve">                           </v>
      </c>
      <c r="AA201" s="73">
        <f t="shared" si="87"/>
        <v>27</v>
      </c>
      <c r="AB201" s="73">
        <f t="shared" si="88"/>
        <v>0</v>
      </c>
      <c r="AC201" s="73">
        <f t="shared" si="89"/>
        <v>1</v>
      </c>
      <c r="AD201" s="73">
        <f t="shared" si="90"/>
        <v>0</v>
      </c>
      <c r="AE201" s="73" t="str">
        <f t="shared" si="91"/>
        <v xml:space="preserve">                           </v>
      </c>
      <c r="AF201" s="73">
        <f t="shared" si="92"/>
        <v>27</v>
      </c>
      <c r="AG201" s="73" t="str">
        <f t="shared" si="93"/>
        <v xml:space="preserve"> </v>
      </c>
      <c r="AH201" s="73">
        <f t="shared" si="94"/>
        <v>1</v>
      </c>
      <c r="AI201" s="73">
        <f t="shared" si="95"/>
        <v>0</v>
      </c>
      <c r="AJ201" s="59" t="s">
        <v>11</v>
      </c>
      <c r="AK201" s="119">
        <v>123</v>
      </c>
      <c r="AL201" s="59" t="s">
        <v>7</v>
      </c>
      <c r="AM201" s="73">
        <f t="shared" si="96"/>
        <v>0</v>
      </c>
      <c r="AN201" s="59" t="s">
        <v>2</v>
      </c>
      <c r="AO201" s="59" t="s">
        <v>13</v>
      </c>
      <c r="AP201" s="112">
        <v>1234567891</v>
      </c>
      <c r="AQ201" s="59" t="s">
        <v>8</v>
      </c>
      <c r="AR201" s="73" t="str">
        <f t="shared" si="97"/>
        <v xml:space="preserve">                           0 0      0123  08004061234567891 9</v>
      </c>
      <c r="AS201" s="77">
        <f t="shared" si="98"/>
        <v>61</v>
      </c>
      <c r="AT201" s="73" t="str">
        <f t="shared" si="99"/>
        <v xml:space="preserve">                           0 0      0123  08004061234567891 9</v>
      </c>
      <c r="AU201" s="20">
        <f t="shared" si="100"/>
        <v>61</v>
      </c>
      <c r="AV201" s="110">
        <f t="shared" si="101"/>
        <v>61</v>
      </c>
    </row>
    <row r="202" spans="1:48" s="20" customFormat="1" ht="36.75" customHeight="1" x14ac:dyDescent="0.25">
      <c r="A202" s="59">
        <v>198</v>
      </c>
      <c r="B202" s="78"/>
      <c r="C202" s="103"/>
      <c r="D202" s="103"/>
      <c r="E202" s="78"/>
      <c r="F202" s="78"/>
      <c r="G202" s="78"/>
      <c r="H202" s="79"/>
      <c r="I202" s="81"/>
      <c r="J202" s="78"/>
      <c r="K202" s="78"/>
      <c r="L202" s="82"/>
      <c r="M202" s="78"/>
      <c r="N202" s="59" t="s">
        <v>1</v>
      </c>
      <c r="O202" s="53" t="str">
        <f t="shared" si="77"/>
        <v xml:space="preserve">                           0 0      0123  08004061234567891 9</v>
      </c>
      <c r="P202" s="60">
        <f t="shared" si="78"/>
        <v>61</v>
      </c>
      <c r="R202" s="73" t="s">
        <v>74</v>
      </c>
      <c r="S202" s="73">
        <f t="shared" si="79"/>
        <v>250</v>
      </c>
      <c r="T202" s="73">
        <f t="shared" si="80"/>
        <v>0</v>
      </c>
      <c r="U202" s="73" t="str">
        <f t="shared" si="81"/>
        <v xml:space="preserve">                           </v>
      </c>
      <c r="V202" s="73">
        <f t="shared" si="82"/>
        <v>27</v>
      </c>
      <c r="W202" s="73" t="str">
        <f t="shared" si="83"/>
        <v xml:space="preserve">                           </v>
      </c>
      <c r="X202" s="73">
        <f t="shared" si="84"/>
        <v>27</v>
      </c>
      <c r="Y202" s="73">
        <f t="shared" si="85"/>
        <v>0</v>
      </c>
      <c r="Z202" s="73" t="str">
        <f t="shared" si="86"/>
        <v xml:space="preserve">                           </v>
      </c>
      <c r="AA202" s="73">
        <f t="shared" si="87"/>
        <v>27</v>
      </c>
      <c r="AB202" s="73">
        <f t="shared" si="88"/>
        <v>0</v>
      </c>
      <c r="AC202" s="73">
        <f t="shared" si="89"/>
        <v>1</v>
      </c>
      <c r="AD202" s="73">
        <f t="shared" si="90"/>
        <v>0</v>
      </c>
      <c r="AE202" s="73" t="str">
        <f t="shared" si="91"/>
        <v xml:space="preserve">                           </v>
      </c>
      <c r="AF202" s="73">
        <f t="shared" si="92"/>
        <v>27</v>
      </c>
      <c r="AG202" s="73" t="str">
        <f t="shared" si="93"/>
        <v xml:space="preserve"> </v>
      </c>
      <c r="AH202" s="73">
        <f t="shared" si="94"/>
        <v>1</v>
      </c>
      <c r="AI202" s="73">
        <f t="shared" si="95"/>
        <v>0</v>
      </c>
      <c r="AJ202" s="59" t="s">
        <v>11</v>
      </c>
      <c r="AK202" s="119">
        <v>123</v>
      </c>
      <c r="AL202" s="59" t="s">
        <v>7</v>
      </c>
      <c r="AM202" s="73">
        <f t="shared" si="96"/>
        <v>0</v>
      </c>
      <c r="AN202" s="59" t="s">
        <v>2</v>
      </c>
      <c r="AO202" s="59" t="s">
        <v>13</v>
      </c>
      <c r="AP202" s="112">
        <v>1234567891</v>
      </c>
      <c r="AQ202" s="59" t="s">
        <v>8</v>
      </c>
      <c r="AR202" s="73" t="str">
        <f t="shared" si="97"/>
        <v xml:space="preserve">                           0 0      0123  08004061234567891 9</v>
      </c>
      <c r="AS202" s="77">
        <f t="shared" si="98"/>
        <v>61</v>
      </c>
      <c r="AT202" s="73" t="str">
        <f t="shared" si="99"/>
        <v xml:space="preserve">                           0 0      0123  08004061234567891 9</v>
      </c>
      <c r="AU202" s="20">
        <f t="shared" si="100"/>
        <v>61</v>
      </c>
      <c r="AV202" s="110">
        <f t="shared" si="101"/>
        <v>61</v>
      </c>
    </row>
    <row r="203" spans="1:48" s="20" customFormat="1" ht="36.75" customHeight="1" x14ac:dyDescent="0.25">
      <c r="A203" s="59">
        <v>199</v>
      </c>
      <c r="B203" s="78"/>
      <c r="C203" s="103"/>
      <c r="D203" s="103"/>
      <c r="E203" s="78"/>
      <c r="F203" s="78"/>
      <c r="G203" s="78"/>
      <c r="H203" s="79"/>
      <c r="I203" s="81"/>
      <c r="J203" s="78"/>
      <c r="K203" s="78"/>
      <c r="L203" s="82"/>
      <c r="M203" s="78"/>
      <c r="N203" s="59" t="s">
        <v>1</v>
      </c>
      <c r="O203" s="53" t="str">
        <f t="shared" si="77"/>
        <v xml:space="preserve">                           0 0      0123  08004061234567891 9</v>
      </c>
      <c r="P203" s="60">
        <f t="shared" si="78"/>
        <v>61</v>
      </c>
      <c r="R203" s="73" t="s">
        <v>74</v>
      </c>
      <c r="S203" s="73">
        <f t="shared" si="79"/>
        <v>250</v>
      </c>
      <c r="T203" s="73">
        <f t="shared" si="80"/>
        <v>0</v>
      </c>
      <c r="U203" s="73" t="str">
        <f t="shared" si="81"/>
        <v xml:space="preserve">                           </v>
      </c>
      <c r="V203" s="73">
        <f t="shared" si="82"/>
        <v>27</v>
      </c>
      <c r="W203" s="73" t="str">
        <f t="shared" si="83"/>
        <v xml:space="preserve">                           </v>
      </c>
      <c r="X203" s="73">
        <f t="shared" si="84"/>
        <v>27</v>
      </c>
      <c r="Y203" s="73">
        <f t="shared" si="85"/>
        <v>0</v>
      </c>
      <c r="Z203" s="73" t="str">
        <f t="shared" si="86"/>
        <v xml:space="preserve">                           </v>
      </c>
      <c r="AA203" s="73">
        <f t="shared" si="87"/>
        <v>27</v>
      </c>
      <c r="AB203" s="73">
        <f t="shared" si="88"/>
        <v>0</v>
      </c>
      <c r="AC203" s="73">
        <f t="shared" si="89"/>
        <v>1</v>
      </c>
      <c r="AD203" s="73">
        <f t="shared" si="90"/>
        <v>0</v>
      </c>
      <c r="AE203" s="73" t="str">
        <f t="shared" si="91"/>
        <v xml:space="preserve">                           </v>
      </c>
      <c r="AF203" s="73">
        <f t="shared" si="92"/>
        <v>27</v>
      </c>
      <c r="AG203" s="73" t="str">
        <f t="shared" si="93"/>
        <v xml:space="preserve"> </v>
      </c>
      <c r="AH203" s="73">
        <f t="shared" si="94"/>
        <v>1</v>
      </c>
      <c r="AI203" s="73">
        <f t="shared" si="95"/>
        <v>0</v>
      </c>
      <c r="AJ203" s="59" t="s">
        <v>11</v>
      </c>
      <c r="AK203" s="119">
        <v>123</v>
      </c>
      <c r="AL203" s="59" t="s">
        <v>7</v>
      </c>
      <c r="AM203" s="73">
        <f t="shared" si="96"/>
        <v>0</v>
      </c>
      <c r="AN203" s="59" t="s">
        <v>2</v>
      </c>
      <c r="AO203" s="59" t="s">
        <v>13</v>
      </c>
      <c r="AP203" s="112">
        <v>1234567891</v>
      </c>
      <c r="AQ203" s="59" t="s">
        <v>8</v>
      </c>
      <c r="AR203" s="73" t="str">
        <f t="shared" si="97"/>
        <v xml:space="preserve">                           0 0      0123  08004061234567891 9</v>
      </c>
      <c r="AS203" s="77">
        <f t="shared" si="98"/>
        <v>61</v>
      </c>
      <c r="AT203" s="73" t="str">
        <f t="shared" si="99"/>
        <v xml:space="preserve">                           0 0      0123  08004061234567891 9</v>
      </c>
      <c r="AU203" s="20">
        <f t="shared" si="100"/>
        <v>61</v>
      </c>
      <c r="AV203" s="110">
        <f t="shared" si="101"/>
        <v>61</v>
      </c>
    </row>
    <row r="204" spans="1:48" s="20" customFormat="1" ht="36.75" customHeight="1" x14ac:dyDescent="0.25">
      <c r="A204" s="59">
        <v>200</v>
      </c>
      <c r="B204" s="78"/>
      <c r="C204" s="103"/>
      <c r="D204" s="103"/>
      <c r="E204" s="78"/>
      <c r="F204" s="78"/>
      <c r="G204" s="78"/>
      <c r="H204" s="79"/>
      <c r="I204" s="81"/>
      <c r="J204" s="78"/>
      <c r="K204" s="78"/>
      <c r="L204" s="82"/>
      <c r="M204" s="78"/>
      <c r="N204" s="59" t="s">
        <v>1</v>
      </c>
      <c r="O204" s="53" t="str">
        <f t="shared" si="77"/>
        <v xml:space="preserve">                           0 0      0123  08004061234567891 9</v>
      </c>
      <c r="P204" s="60">
        <f t="shared" si="78"/>
        <v>61</v>
      </c>
      <c r="R204" s="73" t="s">
        <v>74</v>
      </c>
      <c r="S204" s="73">
        <f t="shared" si="79"/>
        <v>250</v>
      </c>
      <c r="T204" s="73">
        <f t="shared" si="80"/>
        <v>0</v>
      </c>
      <c r="U204" s="73" t="str">
        <f t="shared" si="81"/>
        <v xml:space="preserve">                           </v>
      </c>
      <c r="V204" s="73">
        <f t="shared" si="82"/>
        <v>27</v>
      </c>
      <c r="W204" s="73" t="str">
        <f t="shared" si="83"/>
        <v xml:space="preserve">                           </v>
      </c>
      <c r="X204" s="73">
        <f t="shared" si="84"/>
        <v>27</v>
      </c>
      <c r="Y204" s="73">
        <f t="shared" si="85"/>
        <v>0</v>
      </c>
      <c r="Z204" s="73" t="str">
        <f t="shared" si="86"/>
        <v xml:space="preserve">                           </v>
      </c>
      <c r="AA204" s="73">
        <f t="shared" si="87"/>
        <v>27</v>
      </c>
      <c r="AB204" s="73">
        <f t="shared" si="88"/>
        <v>0</v>
      </c>
      <c r="AC204" s="73">
        <f t="shared" si="89"/>
        <v>1</v>
      </c>
      <c r="AD204" s="73">
        <f t="shared" si="90"/>
        <v>0</v>
      </c>
      <c r="AE204" s="73" t="str">
        <f t="shared" si="91"/>
        <v xml:space="preserve">                           </v>
      </c>
      <c r="AF204" s="73">
        <f t="shared" si="92"/>
        <v>27</v>
      </c>
      <c r="AG204" s="73" t="str">
        <f t="shared" si="93"/>
        <v xml:space="preserve"> </v>
      </c>
      <c r="AH204" s="73">
        <f t="shared" si="94"/>
        <v>1</v>
      </c>
      <c r="AI204" s="73">
        <f t="shared" si="95"/>
        <v>0</v>
      </c>
      <c r="AJ204" s="59" t="s">
        <v>11</v>
      </c>
      <c r="AK204" s="119">
        <v>123</v>
      </c>
      <c r="AL204" s="59" t="s">
        <v>7</v>
      </c>
      <c r="AM204" s="73">
        <f t="shared" si="96"/>
        <v>0</v>
      </c>
      <c r="AN204" s="59" t="s">
        <v>2</v>
      </c>
      <c r="AO204" s="59" t="s">
        <v>13</v>
      </c>
      <c r="AP204" s="112">
        <v>1234567891</v>
      </c>
      <c r="AQ204" s="59" t="s">
        <v>8</v>
      </c>
      <c r="AR204" s="73" t="str">
        <f t="shared" si="97"/>
        <v xml:space="preserve">                           0 0      0123  08004061234567891 9</v>
      </c>
      <c r="AS204" s="77">
        <f t="shared" si="98"/>
        <v>61</v>
      </c>
      <c r="AT204" s="73" t="str">
        <f t="shared" si="99"/>
        <v xml:space="preserve">                           0 0      0123  08004061234567891 9</v>
      </c>
      <c r="AU204" s="20">
        <f t="shared" si="100"/>
        <v>61</v>
      </c>
      <c r="AV204" s="110">
        <f t="shared" si="101"/>
        <v>61</v>
      </c>
    </row>
    <row r="205" spans="1:48" s="20" customFormat="1" ht="36.75" customHeight="1" x14ac:dyDescent="0.25">
      <c r="A205" s="59">
        <v>201</v>
      </c>
      <c r="B205" s="78"/>
      <c r="C205" s="103"/>
      <c r="D205" s="103"/>
      <c r="E205" s="78"/>
      <c r="F205" s="78"/>
      <c r="G205" s="78"/>
      <c r="H205" s="79"/>
      <c r="I205" s="81"/>
      <c r="J205" s="78"/>
      <c r="K205" s="78"/>
      <c r="L205" s="82"/>
      <c r="M205" s="78"/>
      <c r="N205" s="59" t="s">
        <v>1</v>
      </c>
      <c r="O205" s="53" t="str">
        <f t="shared" si="77"/>
        <v xml:space="preserve">                           0 0      0123  08004061234567891 9</v>
      </c>
      <c r="P205" s="60">
        <f t="shared" si="78"/>
        <v>61</v>
      </c>
      <c r="R205" s="73" t="s">
        <v>74</v>
      </c>
      <c r="S205" s="73">
        <f t="shared" si="79"/>
        <v>250</v>
      </c>
      <c r="T205" s="73">
        <f t="shared" si="80"/>
        <v>0</v>
      </c>
      <c r="U205" s="73" t="str">
        <f t="shared" si="81"/>
        <v xml:space="preserve">                           </v>
      </c>
      <c r="V205" s="73">
        <f t="shared" si="82"/>
        <v>27</v>
      </c>
      <c r="W205" s="73" t="str">
        <f t="shared" si="83"/>
        <v xml:space="preserve">                           </v>
      </c>
      <c r="X205" s="73">
        <f t="shared" si="84"/>
        <v>27</v>
      </c>
      <c r="Y205" s="73">
        <f t="shared" si="85"/>
        <v>0</v>
      </c>
      <c r="Z205" s="73" t="str">
        <f t="shared" si="86"/>
        <v xml:space="preserve">                           </v>
      </c>
      <c r="AA205" s="73">
        <f t="shared" si="87"/>
        <v>27</v>
      </c>
      <c r="AB205" s="73">
        <f t="shared" si="88"/>
        <v>0</v>
      </c>
      <c r="AC205" s="73">
        <f t="shared" si="89"/>
        <v>1</v>
      </c>
      <c r="AD205" s="73">
        <f t="shared" si="90"/>
        <v>0</v>
      </c>
      <c r="AE205" s="73" t="str">
        <f t="shared" si="91"/>
        <v xml:space="preserve">                           </v>
      </c>
      <c r="AF205" s="73">
        <f t="shared" si="92"/>
        <v>27</v>
      </c>
      <c r="AG205" s="73" t="str">
        <f t="shared" si="93"/>
        <v xml:space="preserve"> </v>
      </c>
      <c r="AH205" s="73">
        <f t="shared" si="94"/>
        <v>1</v>
      </c>
      <c r="AI205" s="73">
        <f t="shared" si="95"/>
        <v>0</v>
      </c>
      <c r="AJ205" s="59" t="s">
        <v>11</v>
      </c>
      <c r="AK205" s="119">
        <v>123</v>
      </c>
      <c r="AL205" s="59" t="s">
        <v>7</v>
      </c>
      <c r="AM205" s="73">
        <f t="shared" si="96"/>
        <v>0</v>
      </c>
      <c r="AN205" s="59" t="s">
        <v>2</v>
      </c>
      <c r="AO205" s="59" t="s">
        <v>13</v>
      </c>
      <c r="AP205" s="112">
        <v>1234567891</v>
      </c>
      <c r="AQ205" s="59" t="s">
        <v>8</v>
      </c>
      <c r="AR205" s="73" t="str">
        <f t="shared" si="97"/>
        <v xml:space="preserve">                           0 0      0123  08004061234567891 9</v>
      </c>
      <c r="AS205" s="77">
        <f t="shared" si="98"/>
        <v>61</v>
      </c>
      <c r="AT205" s="73" t="str">
        <f t="shared" si="99"/>
        <v xml:space="preserve">                           0 0      0123  08004061234567891 9</v>
      </c>
      <c r="AU205" s="20">
        <f t="shared" si="100"/>
        <v>61</v>
      </c>
      <c r="AV205" s="110">
        <f t="shared" si="101"/>
        <v>61</v>
      </c>
    </row>
    <row r="206" spans="1:48" s="20" customFormat="1" ht="36.75" customHeight="1" x14ac:dyDescent="0.25">
      <c r="A206" s="59">
        <v>202</v>
      </c>
      <c r="B206" s="78"/>
      <c r="C206" s="103"/>
      <c r="D206" s="103"/>
      <c r="E206" s="78"/>
      <c r="F206" s="78"/>
      <c r="G206" s="78"/>
      <c r="H206" s="79"/>
      <c r="I206" s="81"/>
      <c r="J206" s="78"/>
      <c r="K206" s="78"/>
      <c r="L206" s="82"/>
      <c r="M206" s="78"/>
      <c r="N206" s="59" t="s">
        <v>1</v>
      </c>
      <c r="O206" s="53" t="str">
        <f t="shared" si="77"/>
        <v xml:space="preserve">                           0 0      0123  08004061234567891 9</v>
      </c>
      <c r="P206" s="60">
        <f t="shared" si="78"/>
        <v>61</v>
      </c>
      <c r="R206" s="73" t="s">
        <v>74</v>
      </c>
      <c r="S206" s="73">
        <f t="shared" si="79"/>
        <v>250</v>
      </c>
      <c r="T206" s="73">
        <f t="shared" si="80"/>
        <v>0</v>
      </c>
      <c r="U206" s="73" t="str">
        <f t="shared" si="81"/>
        <v xml:space="preserve">                           </v>
      </c>
      <c r="V206" s="73">
        <f t="shared" si="82"/>
        <v>27</v>
      </c>
      <c r="W206" s="73" t="str">
        <f t="shared" si="83"/>
        <v xml:space="preserve">                           </v>
      </c>
      <c r="X206" s="73">
        <f t="shared" si="84"/>
        <v>27</v>
      </c>
      <c r="Y206" s="73">
        <f t="shared" si="85"/>
        <v>0</v>
      </c>
      <c r="Z206" s="73" t="str">
        <f t="shared" si="86"/>
        <v xml:space="preserve">                           </v>
      </c>
      <c r="AA206" s="73">
        <f t="shared" si="87"/>
        <v>27</v>
      </c>
      <c r="AB206" s="73">
        <f t="shared" si="88"/>
        <v>0</v>
      </c>
      <c r="AC206" s="73">
        <f t="shared" si="89"/>
        <v>1</v>
      </c>
      <c r="AD206" s="73">
        <f t="shared" si="90"/>
        <v>0</v>
      </c>
      <c r="AE206" s="73" t="str">
        <f t="shared" si="91"/>
        <v xml:space="preserve">                           </v>
      </c>
      <c r="AF206" s="73">
        <f t="shared" si="92"/>
        <v>27</v>
      </c>
      <c r="AG206" s="73" t="str">
        <f t="shared" si="93"/>
        <v xml:space="preserve"> </v>
      </c>
      <c r="AH206" s="73">
        <f t="shared" si="94"/>
        <v>1</v>
      </c>
      <c r="AI206" s="73">
        <f t="shared" si="95"/>
        <v>0</v>
      </c>
      <c r="AJ206" s="59" t="s">
        <v>11</v>
      </c>
      <c r="AK206" s="119">
        <v>123</v>
      </c>
      <c r="AL206" s="59" t="s">
        <v>7</v>
      </c>
      <c r="AM206" s="73">
        <f t="shared" si="96"/>
        <v>0</v>
      </c>
      <c r="AN206" s="59" t="s">
        <v>2</v>
      </c>
      <c r="AO206" s="59" t="s">
        <v>13</v>
      </c>
      <c r="AP206" s="112">
        <v>1234567891</v>
      </c>
      <c r="AQ206" s="59" t="s">
        <v>8</v>
      </c>
      <c r="AR206" s="73" t="str">
        <f t="shared" si="97"/>
        <v xml:space="preserve">                           0 0      0123  08004061234567891 9</v>
      </c>
      <c r="AS206" s="77">
        <f t="shared" si="98"/>
        <v>61</v>
      </c>
      <c r="AT206" s="73" t="str">
        <f t="shared" si="99"/>
        <v xml:space="preserve">                           0 0      0123  08004061234567891 9</v>
      </c>
      <c r="AU206" s="20">
        <f t="shared" si="100"/>
        <v>61</v>
      </c>
      <c r="AV206" s="110">
        <f t="shared" si="101"/>
        <v>61</v>
      </c>
    </row>
    <row r="207" spans="1:48" s="20" customFormat="1" ht="36.75" customHeight="1" x14ac:dyDescent="0.25">
      <c r="A207" s="59">
        <v>203</v>
      </c>
      <c r="B207" s="78"/>
      <c r="C207" s="103"/>
      <c r="D207" s="103"/>
      <c r="E207" s="78"/>
      <c r="F207" s="78"/>
      <c r="G207" s="78"/>
      <c r="H207" s="79"/>
      <c r="I207" s="81"/>
      <c r="J207" s="78"/>
      <c r="K207" s="78"/>
      <c r="L207" s="82"/>
      <c r="M207" s="78"/>
      <c r="N207" s="59" t="s">
        <v>1</v>
      </c>
      <c r="O207" s="53" t="str">
        <f t="shared" si="77"/>
        <v xml:space="preserve">                           0 0      0123  08004061234567891 9</v>
      </c>
      <c r="P207" s="60">
        <f t="shared" si="78"/>
        <v>61</v>
      </c>
      <c r="R207" s="73" t="s">
        <v>74</v>
      </c>
      <c r="S207" s="73">
        <f t="shared" si="79"/>
        <v>250</v>
      </c>
      <c r="T207" s="73">
        <f t="shared" si="80"/>
        <v>0</v>
      </c>
      <c r="U207" s="73" t="str">
        <f t="shared" si="81"/>
        <v xml:space="preserve">                           </v>
      </c>
      <c r="V207" s="73">
        <f t="shared" si="82"/>
        <v>27</v>
      </c>
      <c r="W207" s="73" t="str">
        <f t="shared" si="83"/>
        <v xml:space="preserve">                           </v>
      </c>
      <c r="X207" s="73">
        <f t="shared" si="84"/>
        <v>27</v>
      </c>
      <c r="Y207" s="73">
        <f t="shared" si="85"/>
        <v>0</v>
      </c>
      <c r="Z207" s="73" t="str">
        <f t="shared" si="86"/>
        <v xml:space="preserve">                           </v>
      </c>
      <c r="AA207" s="73">
        <f t="shared" si="87"/>
        <v>27</v>
      </c>
      <c r="AB207" s="73">
        <f t="shared" si="88"/>
        <v>0</v>
      </c>
      <c r="AC207" s="73">
        <f t="shared" si="89"/>
        <v>1</v>
      </c>
      <c r="AD207" s="73">
        <f t="shared" si="90"/>
        <v>0</v>
      </c>
      <c r="AE207" s="73" t="str">
        <f t="shared" si="91"/>
        <v xml:space="preserve">                           </v>
      </c>
      <c r="AF207" s="73">
        <f t="shared" si="92"/>
        <v>27</v>
      </c>
      <c r="AG207" s="73" t="str">
        <f t="shared" si="93"/>
        <v xml:space="preserve"> </v>
      </c>
      <c r="AH207" s="73">
        <f t="shared" si="94"/>
        <v>1</v>
      </c>
      <c r="AI207" s="73">
        <f t="shared" si="95"/>
        <v>0</v>
      </c>
      <c r="AJ207" s="59" t="s">
        <v>11</v>
      </c>
      <c r="AK207" s="119">
        <v>123</v>
      </c>
      <c r="AL207" s="59" t="s">
        <v>7</v>
      </c>
      <c r="AM207" s="73">
        <f t="shared" si="96"/>
        <v>0</v>
      </c>
      <c r="AN207" s="59" t="s">
        <v>2</v>
      </c>
      <c r="AO207" s="59" t="s">
        <v>13</v>
      </c>
      <c r="AP207" s="112">
        <v>1234567891</v>
      </c>
      <c r="AQ207" s="59" t="s">
        <v>8</v>
      </c>
      <c r="AR207" s="73" t="str">
        <f t="shared" si="97"/>
        <v xml:space="preserve">                           0 0      0123  08004061234567891 9</v>
      </c>
      <c r="AS207" s="77">
        <f t="shared" si="98"/>
        <v>61</v>
      </c>
      <c r="AT207" s="73" t="str">
        <f t="shared" si="99"/>
        <v xml:space="preserve">                           0 0      0123  08004061234567891 9</v>
      </c>
      <c r="AU207" s="20">
        <f t="shared" si="100"/>
        <v>61</v>
      </c>
      <c r="AV207" s="110">
        <f t="shared" si="101"/>
        <v>61</v>
      </c>
    </row>
    <row r="208" spans="1:48" s="20" customFormat="1" ht="36.75" customHeight="1" x14ac:dyDescent="0.25">
      <c r="A208" s="59">
        <v>204</v>
      </c>
      <c r="B208" s="78"/>
      <c r="C208" s="103"/>
      <c r="D208" s="103"/>
      <c r="E208" s="78"/>
      <c r="F208" s="78"/>
      <c r="G208" s="78"/>
      <c r="H208" s="79"/>
      <c r="I208" s="81"/>
      <c r="J208" s="78"/>
      <c r="K208" s="78"/>
      <c r="L208" s="82"/>
      <c r="M208" s="78"/>
      <c r="N208" s="59" t="s">
        <v>1</v>
      </c>
      <c r="O208" s="53" t="str">
        <f t="shared" si="77"/>
        <v xml:space="preserve">                           0 0      0123  08004061234567891 9</v>
      </c>
      <c r="P208" s="60">
        <f t="shared" si="78"/>
        <v>61</v>
      </c>
      <c r="R208" s="73" t="s">
        <v>74</v>
      </c>
      <c r="S208" s="73">
        <f t="shared" si="79"/>
        <v>250</v>
      </c>
      <c r="T208" s="73">
        <f t="shared" si="80"/>
        <v>0</v>
      </c>
      <c r="U208" s="73" t="str">
        <f t="shared" si="81"/>
        <v xml:space="preserve">                           </v>
      </c>
      <c r="V208" s="73">
        <f t="shared" si="82"/>
        <v>27</v>
      </c>
      <c r="W208" s="73" t="str">
        <f t="shared" si="83"/>
        <v xml:space="preserve">                           </v>
      </c>
      <c r="X208" s="73">
        <f t="shared" si="84"/>
        <v>27</v>
      </c>
      <c r="Y208" s="73">
        <f t="shared" si="85"/>
        <v>0</v>
      </c>
      <c r="Z208" s="73" t="str">
        <f t="shared" si="86"/>
        <v xml:space="preserve">                           </v>
      </c>
      <c r="AA208" s="73">
        <f t="shared" si="87"/>
        <v>27</v>
      </c>
      <c r="AB208" s="73">
        <f t="shared" si="88"/>
        <v>0</v>
      </c>
      <c r="AC208" s="73">
        <f t="shared" si="89"/>
        <v>1</v>
      </c>
      <c r="AD208" s="73">
        <f t="shared" si="90"/>
        <v>0</v>
      </c>
      <c r="AE208" s="73" t="str">
        <f t="shared" si="91"/>
        <v xml:space="preserve">                           </v>
      </c>
      <c r="AF208" s="73">
        <f t="shared" si="92"/>
        <v>27</v>
      </c>
      <c r="AG208" s="73" t="str">
        <f t="shared" si="93"/>
        <v xml:space="preserve"> </v>
      </c>
      <c r="AH208" s="73">
        <f t="shared" si="94"/>
        <v>1</v>
      </c>
      <c r="AI208" s="73">
        <f t="shared" si="95"/>
        <v>0</v>
      </c>
      <c r="AJ208" s="59" t="s">
        <v>11</v>
      </c>
      <c r="AK208" s="119">
        <v>123</v>
      </c>
      <c r="AL208" s="59" t="s">
        <v>7</v>
      </c>
      <c r="AM208" s="73">
        <f t="shared" si="96"/>
        <v>0</v>
      </c>
      <c r="AN208" s="59" t="s">
        <v>2</v>
      </c>
      <c r="AO208" s="59" t="s">
        <v>13</v>
      </c>
      <c r="AP208" s="112">
        <v>1234567891</v>
      </c>
      <c r="AQ208" s="59" t="s">
        <v>8</v>
      </c>
      <c r="AR208" s="73" t="str">
        <f t="shared" si="97"/>
        <v xml:space="preserve">                           0 0      0123  08004061234567891 9</v>
      </c>
      <c r="AS208" s="77">
        <f t="shared" si="98"/>
        <v>61</v>
      </c>
      <c r="AT208" s="73" t="str">
        <f t="shared" si="99"/>
        <v xml:space="preserve">                           0 0      0123  08004061234567891 9</v>
      </c>
      <c r="AU208" s="20">
        <f t="shared" si="100"/>
        <v>61</v>
      </c>
      <c r="AV208" s="110">
        <f t="shared" si="101"/>
        <v>61</v>
      </c>
    </row>
    <row r="209" spans="1:48" s="20" customFormat="1" ht="36.75" customHeight="1" x14ac:dyDescent="0.25">
      <c r="A209" s="59">
        <v>205</v>
      </c>
      <c r="B209" s="78"/>
      <c r="C209" s="103"/>
      <c r="D209" s="103"/>
      <c r="E209" s="78"/>
      <c r="F209" s="78"/>
      <c r="G209" s="78"/>
      <c r="H209" s="79"/>
      <c r="I209" s="81"/>
      <c r="J209" s="78"/>
      <c r="K209" s="78"/>
      <c r="L209" s="82"/>
      <c r="M209" s="78"/>
      <c r="N209" s="59" t="s">
        <v>1</v>
      </c>
      <c r="O209" s="53" t="str">
        <f t="shared" si="77"/>
        <v xml:space="preserve">                           0 0      0123  08004061234567891 9</v>
      </c>
      <c r="P209" s="60">
        <f t="shared" si="78"/>
        <v>61</v>
      </c>
      <c r="R209" s="73" t="s">
        <v>74</v>
      </c>
      <c r="S209" s="73">
        <f t="shared" si="79"/>
        <v>250</v>
      </c>
      <c r="T209" s="73">
        <f t="shared" si="80"/>
        <v>0</v>
      </c>
      <c r="U209" s="73" t="str">
        <f t="shared" si="81"/>
        <v xml:space="preserve">                           </v>
      </c>
      <c r="V209" s="73">
        <f t="shared" si="82"/>
        <v>27</v>
      </c>
      <c r="W209" s="73" t="str">
        <f t="shared" si="83"/>
        <v xml:space="preserve">                           </v>
      </c>
      <c r="X209" s="73">
        <f t="shared" si="84"/>
        <v>27</v>
      </c>
      <c r="Y209" s="73">
        <f t="shared" si="85"/>
        <v>0</v>
      </c>
      <c r="Z209" s="73" t="str">
        <f t="shared" si="86"/>
        <v xml:space="preserve">                           </v>
      </c>
      <c r="AA209" s="73">
        <f t="shared" si="87"/>
        <v>27</v>
      </c>
      <c r="AB209" s="73">
        <f t="shared" si="88"/>
        <v>0</v>
      </c>
      <c r="AC209" s="73">
        <f t="shared" si="89"/>
        <v>1</v>
      </c>
      <c r="AD209" s="73">
        <f t="shared" si="90"/>
        <v>0</v>
      </c>
      <c r="AE209" s="73" t="str">
        <f t="shared" si="91"/>
        <v xml:space="preserve">                           </v>
      </c>
      <c r="AF209" s="73">
        <f t="shared" si="92"/>
        <v>27</v>
      </c>
      <c r="AG209" s="73" t="str">
        <f t="shared" si="93"/>
        <v xml:space="preserve"> </v>
      </c>
      <c r="AH209" s="73">
        <f t="shared" si="94"/>
        <v>1</v>
      </c>
      <c r="AI209" s="73">
        <f t="shared" si="95"/>
        <v>0</v>
      </c>
      <c r="AJ209" s="59" t="s">
        <v>11</v>
      </c>
      <c r="AK209" s="119">
        <v>123</v>
      </c>
      <c r="AL209" s="59" t="s">
        <v>7</v>
      </c>
      <c r="AM209" s="73">
        <f t="shared" si="96"/>
        <v>0</v>
      </c>
      <c r="AN209" s="59" t="s">
        <v>2</v>
      </c>
      <c r="AO209" s="59" t="s">
        <v>13</v>
      </c>
      <c r="AP209" s="112">
        <v>1234567891</v>
      </c>
      <c r="AQ209" s="59" t="s">
        <v>8</v>
      </c>
      <c r="AR209" s="73" t="str">
        <f t="shared" si="97"/>
        <v xml:space="preserve">                           0 0      0123  08004061234567891 9</v>
      </c>
      <c r="AS209" s="77">
        <f t="shared" si="98"/>
        <v>61</v>
      </c>
      <c r="AT209" s="73" t="str">
        <f t="shared" si="99"/>
        <v xml:space="preserve">                           0 0      0123  08004061234567891 9</v>
      </c>
      <c r="AU209" s="20">
        <f t="shared" si="100"/>
        <v>61</v>
      </c>
      <c r="AV209" s="110">
        <f t="shared" si="101"/>
        <v>61</v>
      </c>
    </row>
    <row r="210" spans="1:48" s="20" customFormat="1" ht="36.75" customHeight="1" x14ac:dyDescent="0.25">
      <c r="A210" s="59">
        <v>206</v>
      </c>
      <c r="B210" s="78"/>
      <c r="C210" s="103"/>
      <c r="D210" s="103"/>
      <c r="E210" s="78"/>
      <c r="F210" s="78"/>
      <c r="G210" s="78"/>
      <c r="H210" s="79"/>
      <c r="I210" s="81"/>
      <c r="J210" s="78"/>
      <c r="K210" s="78"/>
      <c r="L210" s="82"/>
      <c r="M210" s="78"/>
      <c r="N210" s="59" t="s">
        <v>1</v>
      </c>
      <c r="O210" s="53" t="str">
        <f t="shared" si="77"/>
        <v xml:space="preserve">                           0 0      0123  08004061234567891 9</v>
      </c>
      <c r="P210" s="60">
        <f t="shared" si="78"/>
        <v>61</v>
      </c>
      <c r="R210" s="73" t="s">
        <v>74</v>
      </c>
      <c r="S210" s="73">
        <f t="shared" si="79"/>
        <v>250</v>
      </c>
      <c r="T210" s="73">
        <f t="shared" si="80"/>
        <v>0</v>
      </c>
      <c r="U210" s="73" t="str">
        <f t="shared" si="81"/>
        <v xml:space="preserve">                           </v>
      </c>
      <c r="V210" s="73">
        <f t="shared" si="82"/>
        <v>27</v>
      </c>
      <c r="W210" s="73" t="str">
        <f t="shared" si="83"/>
        <v xml:space="preserve">                           </v>
      </c>
      <c r="X210" s="73">
        <f t="shared" si="84"/>
        <v>27</v>
      </c>
      <c r="Y210" s="73">
        <f t="shared" si="85"/>
        <v>0</v>
      </c>
      <c r="Z210" s="73" t="str">
        <f t="shared" si="86"/>
        <v xml:space="preserve">                           </v>
      </c>
      <c r="AA210" s="73">
        <f t="shared" si="87"/>
        <v>27</v>
      </c>
      <c r="AB210" s="73">
        <f t="shared" si="88"/>
        <v>0</v>
      </c>
      <c r="AC210" s="73">
        <f t="shared" si="89"/>
        <v>1</v>
      </c>
      <c r="AD210" s="73">
        <f t="shared" si="90"/>
        <v>0</v>
      </c>
      <c r="AE210" s="73" t="str">
        <f t="shared" si="91"/>
        <v xml:space="preserve">                           </v>
      </c>
      <c r="AF210" s="73">
        <f t="shared" si="92"/>
        <v>27</v>
      </c>
      <c r="AG210" s="73" t="str">
        <f t="shared" si="93"/>
        <v xml:space="preserve"> </v>
      </c>
      <c r="AH210" s="73">
        <f t="shared" si="94"/>
        <v>1</v>
      </c>
      <c r="AI210" s="73">
        <f t="shared" si="95"/>
        <v>0</v>
      </c>
      <c r="AJ210" s="59" t="s">
        <v>11</v>
      </c>
      <c r="AK210" s="119">
        <v>123</v>
      </c>
      <c r="AL210" s="59" t="s">
        <v>7</v>
      </c>
      <c r="AM210" s="73">
        <f t="shared" si="96"/>
        <v>0</v>
      </c>
      <c r="AN210" s="59" t="s">
        <v>2</v>
      </c>
      <c r="AO210" s="59" t="s">
        <v>13</v>
      </c>
      <c r="AP210" s="112">
        <v>1234567891</v>
      </c>
      <c r="AQ210" s="59" t="s">
        <v>8</v>
      </c>
      <c r="AR210" s="73" t="str">
        <f t="shared" si="97"/>
        <v xml:space="preserve">                           0 0      0123  08004061234567891 9</v>
      </c>
      <c r="AS210" s="77">
        <f t="shared" si="98"/>
        <v>61</v>
      </c>
      <c r="AT210" s="73" t="str">
        <f t="shared" si="99"/>
        <v xml:space="preserve">                           0 0      0123  08004061234567891 9</v>
      </c>
      <c r="AU210" s="20">
        <f t="shared" si="100"/>
        <v>61</v>
      </c>
      <c r="AV210" s="110">
        <f t="shared" si="101"/>
        <v>61</v>
      </c>
    </row>
    <row r="211" spans="1:48" s="20" customFormat="1" ht="36.75" customHeight="1" x14ac:dyDescent="0.25">
      <c r="A211" s="59">
        <v>207</v>
      </c>
      <c r="B211" s="78"/>
      <c r="C211" s="103"/>
      <c r="D211" s="103"/>
      <c r="E211" s="78"/>
      <c r="F211" s="78"/>
      <c r="G211" s="78"/>
      <c r="H211" s="79"/>
      <c r="I211" s="81"/>
      <c r="J211" s="78"/>
      <c r="K211" s="78"/>
      <c r="L211" s="82"/>
      <c r="M211" s="78"/>
      <c r="N211" s="59" t="s">
        <v>1</v>
      </c>
      <c r="O211" s="53" t="str">
        <f t="shared" si="77"/>
        <v xml:space="preserve">                           0 0      0123  08004061234567891 9</v>
      </c>
      <c r="P211" s="60">
        <f t="shared" si="78"/>
        <v>61</v>
      </c>
      <c r="R211" s="73" t="s">
        <v>74</v>
      </c>
      <c r="S211" s="73">
        <f t="shared" si="79"/>
        <v>250</v>
      </c>
      <c r="T211" s="73">
        <f t="shared" si="80"/>
        <v>0</v>
      </c>
      <c r="U211" s="73" t="str">
        <f t="shared" si="81"/>
        <v xml:space="preserve">                           </v>
      </c>
      <c r="V211" s="73">
        <f t="shared" si="82"/>
        <v>27</v>
      </c>
      <c r="W211" s="73" t="str">
        <f t="shared" si="83"/>
        <v xml:space="preserve">                           </v>
      </c>
      <c r="X211" s="73">
        <f t="shared" si="84"/>
        <v>27</v>
      </c>
      <c r="Y211" s="73">
        <f t="shared" si="85"/>
        <v>0</v>
      </c>
      <c r="Z211" s="73" t="str">
        <f t="shared" si="86"/>
        <v xml:space="preserve">                           </v>
      </c>
      <c r="AA211" s="73">
        <f t="shared" si="87"/>
        <v>27</v>
      </c>
      <c r="AB211" s="73">
        <f t="shared" si="88"/>
        <v>0</v>
      </c>
      <c r="AC211" s="73">
        <f t="shared" si="89"/>
        <v>1</v>
      </c>
      <c r="AD211" s="73">
        <f t="shared" si="90"/>
        <v>0</v>
      </c>
      <c r="AE211" s="73" t="str">
        <f t="shared" si="91"/>
        <v xml:space="preserve">                           </v>
      </c>
      <c r="AF211" s="73">
        <f t="shared" si="92"/>
        <v>27</v>
      </c>
      <c r="AG211" s="73" t="str">
        <f t="shared" si="93"/>
        <v xml:space="preserve"> </v>
      </c>
      <c r="AH211" s="73">
        <f t="shared" si="94"/>
        <v>1</v>
      </c>
      <c r="AI211" s="73">
        <f t="shared" si="95"/>
        <v>0</v>
      </c>
      <c r="AJ211" s="59" t="s">
        <v>11</v>
      </c>
      <c r="AK211" s="119">
        <v>123</v>
      </c>
      <c r="AL211" s="59" t="s">
        <v>7</v>
      </c>
      <c r="AM211" s="73">
        <f t="shared" si="96"/>
        <v>0</v>
      </c>
      <c r="AN211" s="59" t="s">
        <v>2</v>
      </c>
      <c r="AO211" s="59" t="s">
        <v>13</v>
      </c>
      <c r="AP211" s="112">
        <v>1234567891</v>
      </c>
      <c r="AQ211" s="59" t="s">
        <v>8</v>
      </c>
      <c r="AR211" s="73" t="str">
        <f t="shared" si="97"/>
        <v xml:space="preserve">                           0 0      0123  08004061234567891 9</v>
      </c>
      <c r="AS211" s="77">
        <f t="shared" si="98"/>
        <v>61</v>
      </c>
      <c r="AT211" s="73" t="str">
        <f t="shared" si="99"/>
        <v xml:space="preserve">                           0 0      0123  08004061234567891 9</v>
      </c>
      <c r="AU211" s="20">
        <f t="shared" si="100"/>
        <v>61</v>
      </c>
      <c r="AV211" s="110">
        <f t="shared" si="101"/>
        <v>61</v>
      </c>
    </row>
    <row r="212" spans="1:48" s="20" customFormat="1" ht="36.75" customHeight="1" x14ac:dyDescent="0.25">
      <c r="A212" s="59">
        <v>208</v>
      </c>
      <c r="B212" s="78"/>
      <c r="C212" s="103"/>
      <c r="D212" s="103"/>
      <c r="E212" s="78"/>
      <c r="F212" s="78"/>
      <c r="G212" s="78"/>
      <c r="H212" s="79"/>
      <c r="I212" s="81"/>
      <c r="J212" s="78"/>
      <c r="K212" s="78"/>
      <c r="L212" s="82"/>
      <c r="M212" s="78"/>
      <c r="N212" s="59" t="s">
        <v>1</v>
      </c>
      <c r="O212" s="53" t="str">
        <f t="shared" si="77"/>
        <v xml:space="preserve">                           0 0      0123  08004061234567891 9</v>
      </c>
      <c r="P212" s="60">
        <f t="shared" si="78"/>
        <v>61</v>
      </c>
      <c r="R212" s="73" t="s">
        <v>74</v>
      </c>
      <c r="S212" s="73">
        <f t="shared" si="79"/>
        <v>250</v>
      </c>
      <c r="T212" s="73">
        <f t="shared" si="80"/>
        <v>0</v>
      </c>
      <c r="U212" s="73" t="str">
        <f t="shared" si="81"/>
        <v xml:space="preserve">                           </v>
      </c>
      <c r="V212" s="73">
        <f t="shared" si="82"/>
        <v>27</v>
      </c>
      <c r="W212" s="73" t="str">
        <f t="shared" si="83"/>
        <v xml:space="preserve">                           </v>
      </c>
      <c r="X212" s="73">
        <f t="shared" si="84"/>
        <v>27</v>
      </c>
      <c r="Y212" s="73">
        <f t="shared" si="85"/>
        <v>0</v>
      </c>
      <c r="Z212" s="73" t="str">
        <f t="shared" si="86"/>
        <v xml:space="preserve">                           </v>
      </c>
      <c r="AA212" s="73">
        <f t="shared" si="87"/>
        <v>27</v>
      </c>
      <c r="AB212" s="73">
        <f t="shared" si="88"/>
        <v>0</v>
      </c>
      <c r="AC212" s="73">
        <f t="shared" si="89"/>
        <v>1</v>
      </c>
      <c r="AD212" s="73">
        <f t="shared" si="90"/>
        <v>0</v>
      </c>
      <c r="AE212" s="73" t="str">
        <f t="shared" si="91"/>
        <v xml:space="preserve">                           </v>
      </c>
      <c r="AF212" s="73">
        <f t="shared" si="92"/>
        <v>27</v>
      </c>
      <c r="AG212" s="73" t="str">
        <f t="shared" si="93"/>
        <v xml:space="preserve"> </v>
      </c>
      <c r="AH212" s="73">
        <f t="shared" si="94"/>
        <v>1</v>
      </c>
      <c r="AI212" s="73">
        <f t="shared" si="95"/>
        <v>0</v>
      </c>
      <c r="AJ212" s="59" t="s">
        <v>11</v>
      </c>
      <c r="AK212" s="119">
        <v>123</v>
      </c>
      <c r="AL212" s="59" t="s">
        <v>7</v>
      </c>
      <c r="AM212" s="73">
        <f t="shared" si="96"/>
        <v>0</v>
      </c>
      <c r="AN212" s="59" t="s">
        <v>2</v>
      </c>
      <c r="AO212" s="59" t="s">
        <v>13</v>
      </c>
      <c r="AP212" s="112">
        <v>1234567891</v>
      </c>
      <c r="AQ212" s="59" t="s">
        <v>8</v>
      </c>
      <c r="AR212" s="73" t="str">
        <f t="shared" si="97"/>
        <v xml:space="preserve">                           0 0      0123  08004061234567891 9</v>
      </c>
      <c r="AS212" s="77">
        <f t="shared" si="98"/>
        <v>61</v>
      </c>
      <c r="AT212" s="73" t="str">
        <f t="shared" si="99"/>
        <v xml:space="preserve">                           0 0      0123  08004061234567891 9</v>
      </c>
      <c r="AU212" s="20">
        <f t="shared" si="100"/>
        <v>61</v>
      </c>
      <c r="AV212" s="110">
        <f t="shared" si="101"/>
        <v>61</v>
      </c>
    </row>
    <row r="213" spans="1:48" s="20" customFormat="1" ht="36.75" customHeight="1" x14ac:dyDescent="0.25">
      <c r="A213" s="59">
        <v>209</v>
      </c>
      <c r="B213" s="78"/>
      <c r="C213" s="103"/>
      <c r="D213" s="103"/>
      <c r="E213" s="78"/>
      <c r="F213" s="78"/>
      <c r="G213" s="78"/>
      <c r="H213" s="79"/>
      <c r="I213" s="81"/>
      <c r="J213" s="78"/>
      <c r="K213" s="78"/>
      <c r="L213" s="82"/>
      <c r="M213" s="78"/>
      <c r="N213" s="59" t="s">
        <v>1</v>
      </c>
      <c r="O213" s="53" t="str">
        <f t="shared" si="77"/>
        <v xml:space="preserve">                           0 0      0123  08004061234567891 9</v>
      </c>
      <c r="P213" s="60">
        <f t="shared" si="78"/>
        <v>61</v>
      </c>
      <c r="R213" s="73" t="s">
        <v>74</v>
      </c>
      <c r="S213" s="73">
        <f t="shared" si="79"/>
        <v>250</v>
      </c>
      <c r="T213" s="73">
        <f t="shared" si="80"/>
        <v>0</v>
      </c>
      <c r="U213" s="73" t="str">
        <f t="shared" si="81"/>
        <v xml:space="preserve">                           </v>
      </c>
      <c r="V213" s="73">
        <f t="shared" si="82"/>
        <v>27</v>
      </c>
      <c r="W213" s="73" t="str">
        <f t="shared" si="83"/>
        <v xml:space="preserve">                           </v>
      </c>
      <c r="X213" s="73">
        <f t="shared" si="84"/>
        <v>27</v>
      </c>
      <c r="Y213" s="73">
        <f t="shared" si="85"/>
        <v>0</v>
      </c>
      <c r="Z213" s="73" t="str">
        <f t="shared" si="86"/>
        <v xml:space="preserve">                           </v>
      </c>
      <c r="AA213" s="73">
        <f t="shared" si="87"/>
        <v>27</v>
      </c>
      <c r="AB213" s="73">
        <f t="shared" si="88"/>
        <v>0</v>
      </c>
      <c r="AC213" s="73">
        <f t="shared" si="89"/>
        <v>1</v>
      </c>
      <c r="AD213" s="73">
        <f t="shared" si="90"/>
        <v>0</v>
      </c>
      <c r="AE213" s="73" t="str">
        <f t="shared" si="91"/>
        <v xml:space="preserve">                           </v>
      </c>
      <c r="AF213" s="73">
        <f t="shared" si="92"/>
        <v>27</v>
      </c>
      <c r="AG213" s="73" t="str">
        <f t="shared" si="93"/>
        <v xml:space="preserve"> </v>
      </c>
      <c r="AH213" s="73">
        <f t="shared" si="94"/>
        <v>1</v>
      </c>
      <c r="AI213" s="73">
        <f t="shared" si="95"/>
        <v>0</v>
      </c>
      <c r="AJ213" s="59" t="s">
        <v>11</v>
      </c>
      <c r="AK213" s="119">
        <v>123</v>
      </c>
      <c r="AL213" s="59" t="s">
        <v>7</v>
      </c>
      <c r="AM213" s="73">
        <f t="shared" si="96"/>
        <v>0</v>
      </c>
      <c r="AN213" s="59" t="s">
        <v>2</v>
      </c>
      <c r="AO213" s="59" t="s">
        <v>13</v>
      </c>
      <c r="AP213" s="112">
        <v>1234567891</v>
      </c>
      <c r="AQ213" s="59" t="s">
        <v>8</v>
      </c>
      <c r="AR213" s="73" t="str">
        <f t="shared" si="97"/>
        <v xml:space="preserve">                           0 0      0123  08004061234567891 9</v>
      </c>
      <c r="AS213" s="77">
        <f t="shared" si="98"/>
        <v>61</v>
      </c>
      <c r="AT213" s="73" t="str">
        <f t="shared" si="99"/>
        <v xml:space="preserve">                           0 0      0123  08004061234567891 9</v>
      </c>
      <c r="AU213" s="20">
        <f t="shared" si="100"/>
        <v>61</v>
      </c>
      <c r="AV213" s="110">
        <f t="shared" si="101"/>
        <v>61</v>
      </c>
    </row>
    <row r="214" spans="1:48" s="20" customFormat="1" ht="36.75" customHeight="1" x14ac:dyDescent="0.25">
      <c r="A214" s="59">
        <v>210</v>
      </c>
      <c r="B214" s="78"/>
      <c r="C214" s="103"/>
      <c r="D214" s="103"/>
      <c r="E214" s="78"/>
      <c r="F214" s="78"/>
      <c r="G214" s="78"/>
      <c r="H214" s="79"/>
      <c r="I214" s="81"/>
      <c r="J214" s="78"/>
      <c r="K214" s="78"/>
      <c r="L214" s="82"/>
      <c r="M214" s="78"/>
      <c r="N214" s="59" t="s">
        <v>1</v>
      </c>
      <c r="O214" s="53" t="str">
        <f t="shared" si="77"/>
        <v xml:space="preserve">                           0 0      0123  08004061234567891 9</v>
      </c>
      <c r="P214" s="60">
        <f t="shared" si="78"/>
        <v>61</v>
      </c>
      <c r="R214" s="73" t="s">
        <v>74</v>
      </c>
      <c r="S214" s="73">
        <f t="shared" si="79"/>
        <v>250</v>
      </c>
      <c r="T214" s="73">
        <f t="shared" si="80"/>
        <v>0</v>
      </c>
      <c r="U214" s="73" t="str">
        <f t="shared" si="81"/>
        <v xml:space="preserve">                           </v>
      </c>
      <c r="V214" s="73">
        <f t="shared" si="82"/>
        <v>27</v>
      </c>
      <c r="W214" s="73" t="str">
        <f t="shared" si="83"/>
        <v xml:space="preserve">                           </v>
      </c>
      <c r="X214" s="73">
        <f t="shared" si="84"/>
        <v>27</v>
      </c>
      <c r="Y214" s="73">
        <f t="shared" si="85"/>
        <v>0</v>
      </c>
      <c r="Z214" s="73" t="str">
        <f t="shared" si="86"/>
        <v xml:space="preserve">                           </v>
      </c>
      <c r="AA214" s="73">
        <f t="shared" si="87"/>
        <v>27</v>
      </c>
      <c r="AB214" s="73">
        <f t="shared" si="88"/>
        <v>0</v>
      </c>
      <c r="AC214" s="73">
        <f t="shared" si="89"/>
        <v>1</v>
      </c>
      <c r="AD214" s="73">
        <f t="shared" si="90"/>
        <v>0</v>
      </c>
      <c r="AE214" s="73" t="str">
        <f t="shared" si="91"/>
        <v xml:space="preserve">                           </v>
      </c>
      <c r="AF214" s="73">
        <f t="shared" si="92"/>
        <v>27</v>
      </c>
      <c r="AG214" s="73" t="str">
        <f t="shared" si="93"/>
        <v xml:space="preserve"> </v>
      </c>
      <c r="AH214" s="73">
        <f t="shared" si="94"/>
        <v>1</v>
      </c>
      <c r="AI214" s="73">
        <f t="shared" si="95"/>
        <v>0</v>
      </c>
      <c r="AJ214" s="59" t="s">
        <v>11</v>
      </c>
      <c r="AK214" s="119">
        <v>123</v>
      </c>
      <c r="AL214" s="59" t="s">
        <v>7</v>
      </c>
      <c r="AM214" s="73">
        <f t="shared" si="96"/>
        <v>0</v>
      </c>
      <c r="AN214" s="59" t="s">
        <v>2</v>
      </c>
      <c r="AO214" s="59" t="s">
        <v>13</v>
      </c>
      <c r="AP214" s="112">
        <v>1234567891</v>
      </c>
      <c r="AQ214" s="59" t="s">
        <v>8</v>
      </c>
      <c r="AR214" s="73" t="str">
        <f t="shared" si="97"/>
        <v xml:space="preserve">                           0 0      0123  08004061234567891 9</v>
      </c>
      <c r="AS214" s="77">
        <f t="shared" si="98"/>
        <v>61</v>
      </c>
      <c r="AT214" s="73" t="str">
        <f t="shared" si="99"/>
        <v xml:space="preserve">                           0 0      0123  08004061234567891 9</v>
      </c>
      <c r="AU214" s="20">
        <f t="shared" si="100"/>
        <v>61</v>
      </c>
      <c r="AV214" s="110">
        <f t="shared" si="101"/>
        <v>61</v>
      </c>
    </row>
    <row r="215" spans="1:48" s="20" customFormat="1" ht="36.75" customHeight="1" x14ac:dyDescent="0.25">
      <c r="A215" s="59">
        <v>211</v>
      </c>
      <c r="B215" s="78"/>
      <c r="C215" s="103"/>
      <c r="D215" s="103"/>
      <c r="E215" s="78"/>
      <c r="F215" s="78"/>
      <c r="G215" s="78"/>
      <c r="H215" s="79"/>
      <c r="I215" s="81"/>
      <c r="J215" s="78"/>
      <c r="K215" s="78"/>
      <c r="L215" s="82"/>
      <c r="M215" s="78"/>
      <c r="N215" s="59" t="s">
        <v>1</v>
      </c>
      <c r="O215" s="53" t="str">
        <f t="shared" si="77"/>
        <v xml:space="preserve">                           0 0      0123  08004061234567891 9</v>
      </c>
      <c r="P215" s="60">
        <f t="shared" si="78"/>
        <v>61</v>
      </c>
      <c r="R215" s="73" t="s">
        <v>74</v>
      </c>
      <c r="S215" s="73">
        <f t="shared" si="79"/>
        <v>250</v>
      </c>
      <c r="T215" s="73">
        <f t="shared" si="80"/>
        <v>0</v>
      </c>
      <c r="U215" s="73" t="str">
        <f t="shared" si="81"/>
        <v xml:space="preserve">                           </v>
      </c>
      <c r="V215" s="73">
        <f t="shared" si="82"/>
        <v>27</v>
      </c>
      <c r="W215" s="73" t="str">
        <f t="shared" si="83"/>
        <v xml:space="preserve">                           </v>
      </c>
      <c r="X215" s="73">
        <f t="shared" si="84"/>
        <v>27</v>
      </c>
      <c r="Y215" s="73">
        <f t="shared" si="85"/>
        <v>0</v>
      </c>
      <c r="Z215" s="73" t="str">
        <f t="shared" si="86"/>
        <v xml:space="preserve">                           </v>
      </c>
      <c r="AA215" s="73">
        <f t="shared" si="87"/>
        <v>27</v>
      </c>
      <c r="AB215" s="73">
        <f t="shared" si="88"/>
        <v>0</v>
      </c>
      <c r="AC215" s="73">
        <f t="shared" si="89"/>
        <v>1</v>
      </c>
      <c r="AD215" s="73">
        <f t="shared" si="90"/>
        <v>0</v>
      </c>
      <c r="AE215" s="73" t="str">
        <f t="shared" si="91"/>
        <v xml:space="preserve">                           </v>
      </c>
      <c r="AF215" s="73">
        <f t="shared" si="92"/>
        <v>27</v>
      </c>
      <c r="AG215" s="73" t="str">
        <f t="shared" si="93"/>
        <v xml:space="preserve"> </v>
      </c>
      <c r="AH215" s="73">
        <f t="shared" si="94"/>
        <v>1</v>
      </c>
      <c r="AI215" s="73">
        <f t="shared" si="95"/>
        <v>0</v>
      </c>
      <c r="AJ215" s="59" t="s">
        <v>11</v>
      </c>
      <c r="AK215" s="119">
        <v>123</v>
      </c>
      <c r="AL215" s="59" t="s">
        <v>7</v>
      </c>
      <c r="AM215" s="73">
        <f t="shared" si="96"/>
        <v>0</v>
      </c>
      <c r="AN215" s="59" t="s">
        <v>2</v>
      </c>
      <c r="AO215" s="59" t="s">
        <v>13</v>
      </c>
      <c r="AP215" s="112">
        <v>1234567891</v>
      </c>
      <c r="AQ215" s="59" t="s">
        <v>8</v>
      </c>
      <c r="AR215" s="73" t="str">
        <f t="shared" si="97"/>
        <v xml:space="preserve">                           0 0      0123  08004061234567891 9</v>
      </c>
      <c r="AS215" s="77">
        <f t="shared" si="98"/>
        <v>61</v>
      </c>
      <c r="AT215" s="73" t="str">
        <f t="shared" si="99"/>
        <v xml:space="preserve">                           0 0      0123  08004061234567891 9</v>
      </c>
      <c r="AU215" s="20">
        <f t="shared" si="100"/>
        <v>61</v>
      </c>
      <c r="AV215" s="110">
        <f t="shared" si="101"/>
        <v>61</v>
      </c>
    </row>
    <row r="216" spans="1:48" s="20" customFormat="1" ht="36.75" customHeight="1" x14ac:dyDescent="0.25">
      <c r="A216" s="59">
        <v>212</v>
      </c>
      <c r="B216" s="78"/>
      <c r="C216" s="103"/>
      <c r="D216" s="103"/>
      <c r="E216" s="78"/>
      <c r="F216" s="78"/>
      <c r="G216" s="78"/>
      <c r="H216" s="79"/>
      <c r="I216" s="81"/>
      <c r="J216" s="78"/>
      <c r="K216" s="78"/>
      <c r="L216" s="82"/>
      <c r="M216" s="78"/>
      <c r="N216" s="59" t="s">
        <v>1</v>
      </c>
      <c r="O216" s="53" t="str">
        <f t="shared" si="77"/>
        <v xml:space="preserve">                           0 0      0123  08004061234567891 9</v>
      </c>
      <c r="P216" s="60">
        <f t="shared" si="78"/>
        <v>61</v>
      </c>
      <c r="R216" s="73" t="s">
        <v>74</v>
      </c>
      <c r="S216" s="73">
        <f t="shared" si="79"/>
        <v>250</v>
      </c>
      <c r="T216" s="73">
        <f t="shared" si="80"/>
        <v>0</v>
      </c>
      <c r="U216" s="73" t="str">
        <f t="shared" si="81"/>
        <v xml:space="preserve">                           </v>
      </c>
      <c r="V216" s="73">
        <f t="shared" si="82"/>
        <v>27</v>
      </c>
      <c r="W216" s="73" t="str">
        <f t="shared" si="83"/>
        <v xml:space="preserve">                           </v>
      </c>
      <c r="X216" s="73">
        <f t="shared" si="84"/>
        <v>27</v>
      </c>
      <c r="Y216" s="73">
        <f t="shared" si="85"/>
        <v>0</v>
      </c>
      <c r="Z216" s="73" t="str">
        <f t="shared" si="86"/>
        <v xml:space="preserve">                           </v>
      </c>
      <c r="AA216" s="73">
        <f t="shared" si="87"/>
        <v>27</v>
      </c>
      <c r="AB216" s="73">
        <f t="shared" si="88"/>
        <v>0</v>
      </c>
      <c r="AC216" s="73">
        <f t="shared" si="89"/>
        <v>1</v>
      </c>
      <c r="AD216" s="73">
        <f t="shared" si="90"/>
        <v>0</v>
      </c>
      <c r="AE216" s="73" t="str">
        <f t="shared" si="91"/>
        <v xml:space="preserve">                           </v>
      </c>
      <c r="AF216" s="73">
        <f t="shared" si="92"/>
        <v>27</v>
      </c>
      <c r="AG216" s="73" t="str">
        <f t="shared" si="93"/>
        <v xml:space="preserve"> </v>
      </c>
      <c r="AH216" s="73">
        <f t="shared" si="94"/>
        <v>1</v>
      </c>
      <c r="AI216" s="73">
        <f t="shared" si="95"/>
        <v>0</v>
      </c>
      <c r="AJ216" s="59" t="s">
        <v>11</v>
      </c>
      <c r="AK216" s="119">
        <v>123</v>
      </c>
      <c r="AL216" s="59" t="s">
        <v>7</v>
      </c>
      <c r="AM216" s="73">
        <f t="shared" si="96"/>
        <v>0</v>
      </c>
      <c r="AN216" s="59" t="s">
        <v>2</v>
      </c>
      <c r="AO216" s="59" t="s">
        <v>13</v>
      </c>
      <c r="AP216" s="112">
        <v>1234567891</v>
      </c>
      <c r="AQ216" s="59" t="s">
        <v>8</v>
      </c>
      <c r="AR216" s="73" t="str">
        <f t="shared" si="97"/>
        <v xml:space="preserve">                           0 0      0123  08004061234567891 9</v>
      </c>
      <c r="AS216" s="77">
        <f t="shared" si="98"/>
        <v>61</v>
      </c>
      <c r="AT216" s="73" t="str">
        <f t="shared" si="99"/>
        <v xml:space="preserve">                           0 0      0123  08004061234567891 9</v>
      </c>
      <c r="AU216" s="20">
        <f t="shared" si="100"/>
        <v>61</v>
      </c>
      <c r="AV216" s="110">
        <f t="shared" si="101"/>
        <v>61</v>
      </c>
    </row>
    <row r="217" spans="1:48" s="20" customFormat="1" ht="36.75" customHeight="1" x14ac:dyDescent="0.25">
      <c r="A217" s="59">
        <v>213</v>
      </c>
      <c r="B217" s="78"/>
      <c r="C217" s="103"/>
      <c r="D217" s="103"/>
      <c r="E217" s="78"/>
      <c r="F217" s="78"/>
      <c r="G217" s="78"/>
      <c r="H217" s="79"/>
      <c r="I217" s="81"/>
      <c r="J217" s="78"/>
      <c r="K217" s="78"/>
      <c r="L217" s="82"/>
      <c r="M217" s="78"/>
      <c r="N217" s="59" t="s">
        <v>1</v>
      </c>
      <c r="O217" s="53" t="str">
        <f t="shared" si="77"/>
        <v xml:space="preserve">                           0 0      0123  08004061234567891 9</v>
      </c>
      <c r="P217" s="60">
        <f t="shared" si="78"/>
        <v>61</v>
      </c>
      <c r="R217" s="73" t="s">
        <v>74</v>
      </c>
      <c r="S217" s="73">
        <f t="shared" si="79"/>
        <v>250</v>
      </c>
      <c r="T217" s="73">
        <f t="shared" si="80"/>
        <v>0</v>
      </c>
      <c r="U217" s="73" t="str">
        <f t="shared" si="81"/>
        <v xml:space="preserve">                           </v>
      </c>
      <c r="V217" s="73">
        <f t="shared" si="82"/>
        <v>27</v>
      </c>
      <c r="W217" s="73" t="str">
        <f t="shared" si="83"/>
        <v xml:space="preserve">                           </v>
      </c>
      <c r="X217" s="73">
        <f t="shared" si="84"/>
        <v>27</v>
      </c>
      <c r="Y217" s="73">
        <f t="shared" si="85"/>
        <v>0</v>
      </c>
      <c r="Z217" s="73" t="str">
        <f t="shared" si="86"/>
        <v xml:space="preserve">                           </v>
      </c>
      <c r="AA217" s="73">
        <f t="shared" si="87"/>
        <v>27</v>
      </c>
      <c r="AB217" s="73">
        <f t="shared" si="88"/>
        <v>0</v>
      </c>
      <c r="AC217" s="73">
        <f t="shared" si="89"/>
        <v>1</v>
      </c>
      <c r="AD217" s="73">
        <f t="shared" si="90"/>
        <v>0</v>
      </c>
      <c r="AE217" s="73" t="str">
        <f t="shared" si="91"/>
        <v xml:space="preserve">                           </v>
      </c>
      <c r="AF217" s="73">
        <f t="shared" si="92"/>
        <v>27</v>
      </c>
      <c r="AG217" s="73" t="str">
        <f t="shared" si="93"/>
        <v xml:space="preserve"> </v>
      </c>
      <c r="AH217" s="73">
        <f t="shared" si="94"/>
        <v>1</v>
      </c>
      <c r="AI217" s="73">
        <f t="shared" si="95"/>
        <v>0</v>
      </c>
      <c r="AJ217" s="59" t="s">
        <v>11</v>
      </c>
      <c r="AK217" s="119">
        <v>123</v>
      </c>
      <c r="AL217" s="59" t="s">
        <v>7</v>
      </c>
      <c r="AM217" s="73">
        <f t="shared" si="96"/>
        <v>0</v>
      </c>
      <c r="AN217" s="59" t="s">
        <v>2</v>
      </c>
      <c r="AO217" s="59" t="s">
        <v>13</v>
      </c>
      <c r="AP217" s="112">
        <v>1234567891</v>
      </c>
      <c r="AQ217" s="59" t="s">
        <v>8</v>
      </c>
      <c r="AR217" s="73" t="str">
        <f t="shared" si="97"/>
        <v xml:space="preserve">                           0 0      0123  08004061234567891 9</v>
      </c>
      <c r="AS217" s="77">
        <f t="shared" si="98"/>
        <v>61</v>
      </c>
      <c r="AT217" s="73" t="str">
        <f t="shared" si="99"/>
        <v xml:space="preserve">                           0 0      0123  08004061234567891 9</v>
      </c>
      <c r="AU217" s="20">
        <f t="shared" si="100"/>
        <v>61</v>
      </c>
      <c r="AV217" s="110">
        <f t="shared" si="101"/>
        <v>61</v>
      </c>
    </row>
    <row r="218" spans="1:48" s="20" customFormat="1" ht="36.75" customHeight="1" x14ac:dyDescent="0.25">
      <c r="A218" s="59">
        <v>214</v>
      </c>
      <c r="B218" s="78"/>
      <c r="C218" s="103"/>
      <c r="D218" s="103"/>
      <c r="E218" s="78"/>
      <c r="F218" s="78"/>
      <c r="G218" s="78"/>
      <c r="H218" s="79"/>
      <c r="I218" s="81"/>
      <c r="J218" s="78"/>
      <c r="K218" s="78"/>
      <c r="L218" s="82"/>
      <c r="M218" s="78"/>
      <c r="N218" s="59" t="s">
        <v>1</v>
      </c>
      <c r="O218" s="53" t="str">
        <f t="shared" si="77"/>
        <v xml:space="preserve">                           0 0      0123  08004061234567891 9</v>
      </c>
      <c r="P218" s="60">
        <f t="shared" si="78"/>
        <v>61</v>
      </c>
      <c r="R218" s="73" t="s">
        <v>74</v>
      </c>
      <c r="S218" s="73">
        <f t="shared" si="79"/>
        <v>250</v>
      </c>
      <c r="T218" s="73">
        <f t="shared" si="80"/>
        <v>0</v>
      </c>
      <c r="U218" s="73" t="str">
        <f t="shared" si="81"/>
        <v xml:space="preserve">                           </v>
      </c>
      <c r="V218" s="73">
        <f t="shared" si="82"/>
        <v>27</v>
      </c>
      <c r="W218" s="73" t="str">
        <f t="shared" si="83"/>
        <v xml:space="preserve">                           </v>
      </c>
      <c r="X218" s="73">
        <f t="shared" si="84"/>
        <v>27</v>
      </c>
      <c r="Y218" s="73">
        <f t="shared" si="85"/>
        <v>0</v>
      </c>
      <c r="Z218" s="73" t="str">
        <f t="shared" si="86"/>
        <v xml:space="preserve">                           </v>
      </c>
      <c r="AA218" s="73">
        <f t="shared" si="87"/>
        <v>27</v>
      </c>
      <c r="AB218" s="73">
        <f t="shared" si="88"/>
        <v>0</v>
      </c>
      <c r="AC218" s="73">
        <f t="shared" si="89"/>
        <v>1</v>
      </c>
      <c r="AD218" s="73">
        <f t="shared" si="90"/>
        <v>0</v>
      </c>
      <c r="AE218" s="73" t="str">
        <f t="shared" si="91"/>
        <v xml:space="preserve">                           </v>
      </c>
      <c r="AF218" s="73">
        <f t="shared" si="92"/>
        <v>27</v>
      </c>
      <c r="AG218" s="73" t="str">
        <f t="shared" si="93"/>
        <v xml:space="preserve"> </v>
      </c>
      <c r="AH218" s="73">
        <f t="shared" si="94"/>
        <v>1</v>
      </c>
      <c r="AI218" s="73">
        <f t="shared" si="95"/>
        <v>0</v>
      </c>
      <c r="AJ218" s="59" t="s">
        <v>11</v>
      </c>
      <c r="AK218" s="119">
        <v>123</v>
      </c>
      <c r="AL218" s="59" t="s">
        <v>7</v>
      </c>
      <c r="AM218" s="73">
        <f t="shared" si="96"/>
        <v>0</v>
      </c>
      <c r="AN218" s="59" t="s">
        <v>2</v>
      </c>
      <c r="AO218" s="59" t="s">
        <v>13</v>
      </c>
      <c r="AP218" s="112">
        <v>1234567891</v>
      </c>
      <c r="AQ218" s="59" t="s">
        <v>8</v>
      </c>
      <c r="AR218" s="73" t="str">
        <f t="shared" si="97"/>
        <v xml:space="preserve">                           0 0      0123  08004061234567891 9</v>
      </c>
      <c r="AS218" s="77">
        <f t="shared" si="98"/>
        <v>61</v>
      </c>
      <c r="AT218" s="73" t="str">
        <f t="shared" si="99"/>
        <v xml:space="preserve">                           0 0      0123  08004061234567891 9</v>
      </c>
      <c r="AU218" s="20">
        <f t="shared" si="100"/>
        <v>61</v>
      </c>
      <c r="AV218" s="110">
        <f t="shared" si="101"/>
        <v>61</v>
      </c>
    </row>
    <row r="219" spans="1:48" s="20" customFormat="1" ht="36.75" customHeight="1" x14ac:dyDescent="0.25">
      <c r="A219" s="59">
        <v>215</v>
      </c>
      <c r="B219" s="78"/>
      <c r="C219" s="103"/>
      <c r="D219" s="103"/>
      <c r="E219" s="78"/>
      <c r="F219" s="78"/>
      <c r="G219" s="78"/>
      <c r="H219" s="79"/>
      <c r="I219" s="81"/>
      <c r="J219" s="78"/>
      <c r="K219" s="78"/>
      <c r="L219" s="82"/>
      <c r="M219" s="78"/>
      <c r="N219" s="59" t="s">
        <v>1</v>
      </c>
      <c r="O219" s="53" t="str">
        <f t="shared" si="77"/>
        <v xml:space="preserve">                           0 0      0123  08004061234567891 9</v>
      </c>
      <c r="P219" s="60">
        <f t="shared" si="78"/>
        <v>61</v>
      </c>
      <c r="R219" s="73" t="s">
        <v>74</v>
      </c>
      <c r="S219" s="73">
        <f t="shared" si="79"/>
        <v>250</v>
      </c>
      <c r="T219" s="73">
        <f t="shared" si="80"/>
        <v>0</v>
      </c>
      <c r="U219" s="73" t="str">
        <f t="shared" si="81"/>
        <v xml:space="preserve">                           </v>
      </c>
      <c r="V219" s="73">
        <f t="shared" si="82"/>
        <v>27</v>
      </c>
      <c r="W219" s="73" t="str">
        <f t="shared" si="83"/>
        <v xml:space="preserve">                           </v>
      </c>
      <c r="X219" s="73">
        <f t="shared" si="84"/>
        <v>27</v>
      </c>
      <c r="Y219" s="73">
        <f t="shared" si="85"/>
        <v>0</v>
      </c>
      <c r="Z219" s="73" t="str">
        <f t="shared" si="86"/>
        <v xml:space="preserve">                           </v>
      </c>
      <c r="AA219" s="73">
        <f t="shared" si="87"/>
        <v>27</v>
      </c>
      <c r="AB219" s="73">
        <f t="shared" si="88"/>
        <v>0</v>
      </c>
      <c r="AC219" s="73">
        <f t="shared" si="89"/>
        <v>1</v>
      </c>
      <c r="AD219" s="73">
        <f t="shared" si="90"/>
        <v>0</v>
      </c>
      <c r="AE219" s="73" t="str">
        <f t="shared" si="91"/>
        <v xml:space="preserve">                           </v>
      </c>
      <c r="AF219" s="73">
        <f t="shared" si="92"/>
        <v>27</v>
      </c>
      <c r="AG219" s="73" t="str">
        <f t="shared" si="93"/>
        <v xml:space="preserve"> </v>
      </c>
      <c r="AH219" s="73">
        <f t="shared" si="94"/>
        <v>1</v>
      </c>
      <c r="AI219" s="73">
        <f t="shared" si="95"/>
        <v>0</v>
      </c>
      <c r="AJ219" s="59" t="s">
        <v>11</v>
      </c>
      <c r="AK219" s="119">
        <v>123</v>
      </c>
      <c r="AL219" s="59" t="s">
        <v>7</v>
      </c>
      <c r="AM219" s="73">
        <f t="shared" si="96"/>
        <v>0</v>
      </c>
      <c r="AN219" s="59" t="s">
        <v>2</v>
      </c>
      <c r="AO219" s="59" t="s">
        <v>13</v>
      </c>
      <c r="AP219" s="112">
        <v>1234567891</v>
      </c>
      <c r="AQ219" s="59" t="s">
        <v>8</v>
      </c>
      <c r="AR219" s="73" t="str">
        <f t="shared" si="97"/>
        <v xml:space="preserve">                           0 0      0123  08004061234567891 9</v>
      </c>
      <c r="AS219" s="77">
        <f t="shared" si="98"/>
        <v>61</v>
      </c>
      <c r="AT219" s="73" t="str">
        <f t="shared" si="99"/>
        <v xml:space="preserve">                           0 0      0123  08004061234567891 9</v>
      </c>
      <c r="AU219" s="20">
        <f t="shared" si="100"/>
        <v>61</v>
      </c>
      <c r="AV219" s="110">
        <f t="shared" si="101"/>
        <v>61</v>
      </c>
    </row>
    <row r="220" spans="1:48" s="20" customFormat="1" ht="36.75" customHeight="1" x14ac:dyDescent="0.25">
      <c r="A220" s="59">
        <v>216</v>
      </c>
      <c r="B220" s="78"/>
      <c r="C220" s="103"/>
      <c r="D220" s="103"/>
      <c r="E220" s="78"/>
      <c r="F220" s="78"/>
      <c r="G220" s="78"/>
      <c r="H220" s="79"/>
      <c r="I220" s="81"/>
      <c r="J220" s="78"/>
      <c r="K220" s="78"/>
      <c r="L220" s="82"/>
      <c r="M220" s="78"/>
      <c r="N220" s="59" t="s">
        <v>1</v>
      </c>
      <c r="O220" s="53" t="str">
        <f t="shared" si="77"/>
        <v xml:space="preserve">                           0 0      0123  08004061234567891 9</v>
      </c>
      <c r="P220" s="60">
        <f t="shared" si="78"/>
        <v>61</v>
      </c>
      <c r="R220" s="73" t="s">
        <v>74</v>
      </c>
      <c r="S220" s="73">
        <f t="shared" si="79"/>
        <v>250</v>
      </c>
      <c r="T220" s="73">
        <f t="shared" si="80"/>
        <v>0</v>
      </c>
      <c r="U220" s="73" t="str">
        <f t="shared" si="81"/>
        <v xml:space="preserve">                           </v>
      </c>
      <c r="V220" s="73">
        <f t="shared" si="82"/>
        <v>27</v>
      </c>
      <c r="W220" s="73" t="str">
        <f t="shared" si="83"/>
        <v xml:space="preserve">                           </v>
      </c>
      <c r="X220" s="73">
        <f t="shared" si="84"/>
        <v>27</v>
      </c>
      <c r="Y220" s="73">
        <f t="shared" si="85"/>
        <v>0</v>
      </c>
      <c r="Z220" s="73" t="str">
        <f t="shared" si="86"/>
        <v xml:space="preserve">                           </v>
      </c>
      <c r="AA220" s="73">
        <f t="shared" si="87"/>
        <v>27</v>
      </c>
      <c r="AB220" s="73">
        <f t="shared" si="88"/>
        <v>0</v>
      </c>
      <c r="AC220" s="73">
        <f t="shared" si="89"/>
        <v>1</v>
      </c>
      <c r="AD220" s="73">
        <f t="shared" si="90"/>
        <v>0</v>
      </c>
      <c r="AE220" s="73" t="str">
        <f t="shared" si="91"/>
        <v xml:space="preserve">                           </v>
      </c>
      <c r="AF220" s="73">
        <f t="shared" si="92"/>
        <v>27</v>
      </c>
      <c r="AG220" s="73" t="str">
        <f t="shared" si="93"/>
        <v xml:space="preserve"> </v>
      </c>
      <c r="AH220" s="73">
        <f t="shared" si="94"/>
        <v>1</v>
      </c>
      <c r="AI220" s="73">
        <f t="shared" si="95"/>
        <v>0</v>
      </c>
      <c r="AJ220" s="59" t="s">
        <v>11</v>
      </c>
      <c r="AK220" s="119">
        <v>123</v>
      </c>
      <c r="AL220" s="59" t="s">
        <v>7</v>
      </c>
      <c r="AM220" s="73">
        <f t="shared" si="96"/>
        <v>0</v>
      </c>
      <c r="AN220" s="59" t="s">
        <v>2</v>
      </c>
      <c r="AO220" s="59" t="s">
        <v>13</v>
      </c>
      <c r="AP220" s="112">
        <v>1234567891</v>
      </c>
      <c r="AQ220" s="59" t="s">
        <v>8</v>
      </c>
      <c r="AR220" s="73" t="str">
        <f t="shared" si="97"/>
        <v xml:space="preserve">                           0 0      0123  08004061234567891 9</v>
      </c>
      <c r="AS220" s="77">
        <f t="shared" si="98"/>
        <v>61</v>
      </c>
      <c r="AT220" s="73" t="str">
        <f t="shared" si="99"/>
        <v xml:space="preserve">                           0 0      0123  08004061234567891 9</v>
      </c>
      <c r="AU220" s="20">
        <f t="shared" si="100"/>
        <v>61</v>
      </c>
      <c r="AV220" s="110">
        <f t="shared" si="101"/>
        <v>61</v>
      </c>
    </row>
    <row r="221" spans="1:48" s="20" customFormat="1" ht="36.75" customHeight="1" x14ac:dyDescent="0.25">
      <c r="A221" s="59">
        <v>217</v>
      </c>
      <c r="B221" s="78"/>
      <c r="C221" s="103"/>
      <c r="D221" s="103"/>
      <c r="E221" s="78"/>
      <c r="F221" s="78"/>
      <c r="G221" s="78"/>
      <c r="H221" s="79"/>
      <c r="I221" s="81"/>
      <c r="J221" s="78"/>
      <c r="K221" s="78"/>
      <c r="L221" s="82"/>
      <c r="M221" s="78"/>
      <c r="N221" s="59" t="s">
        <v>1</v>
      </c>
      <c r="O221" s="53" t="str">
        <f t="shared" si="77"/>
        <v xml:space="preserve">                           0 0      0123  08004061234567891 9</v>
      </c>
      <c r="P221" s="60">
        <f t="shared" si="78"/>
        <v>61</v>
      </c>
      <c r="R221" s="73" t="s">
        <v>74</v>
      </c>
      <c r="S221" s="73">
        <f t="shared" si="79"/>
        <v>250</v>
      </c>
      <c r="T221" s="73">
        <f t="shared" si="80"/>
        <v>0</v>
      </c>
      <c r="U221" s="73" t="str">
        <f t="shared" si="81"/>
        <v xml:space="preserve">                           </v>
      </c>
      <c r="V221" s="73">
        <f t="shared" si="82"/>
        <v>27</v>
      </c>
      <c r="W221" s="73" t="str">
        <f t="shared" si="83"/>
        <v xml:space="preserve">                           </v>
      </c>
      <c r="X221" s="73">
        <f t="shared" si="84"/>
        <v>27</v>
      </c>
      <c r="Y221" s="73">
        <f t="shared" si="85"/>
        <v>0</v>
      </c>
      <c r="Z221" s="73" t="str">
        <f t="shared" si="86"/>
        <v xml:space="preserve">                           </v>
      </c>
      <c r="AA221" s="73">
        <f t="shared" si="87"/>
        <v>27</v>
      </c>
      <c r="AB221" s="73">
        <f t="shared" si="88"/>
        <v>0</v>
      </c>
      <c r="AC221" s="73">
        <f t="shared" si="89"/>
        <v>1</v>
      </c>
      <c r="AD221" s="73">
        <f t="shared" si="90"/>
        <v>0</v>
      </c>
      <c r="AE221" s="73" t="str">
        <f t="shared" si="91"/>
        <v xml:space="preserve">                           </v>
      </c>
      <c r="AF221" s="73">
        <f t="shared" si="92"/>
        <v>27</v>
      </c>
      <c r="AG221" s="73" t="str">
        <f t="shared" si="93"/>
        <v xml:space="preserve"> </v>
      </c>
      <c r="AH221" s="73">
        <f t="shared" si="94"/>
        <v>1</v>
      </c>
      <c r="AI221" s="73">
        <f t="shared" si="95"/>
        <v>0</v>
      </c>
      <c r="AJ221" s="59" t="s">
        <v>11</v>
      </c>
      <c r="AK221" s="119">
        <v>123</v>
      </c>
      <c r="AL221" s="59" t="s">
        <v>7</v>
      </c>
      <c r="AM221" s="73">
        <f t="shared" si="96"/>
        <v>0</v>
      </c>
      <c r="AN221" s="59" t="s">
        <v>2</v>
      </c>
      <c r="AO221" s="59" t="s">
        <v>13</v>
      </c>
      <c r="AP221" s="112">
        <v>1234567891</v>
      </c>
      <c r="AQ221" s="59" t="s">
        <v>8</v>
      </c>
      <c r="AR221" s="73" t="str">
        <f t="shared" si="97"/>
        <v xml:space="preserve">                           0 0      0123  08004061234567891 9</v>
      </c>
      <c r="AS221" s="77">
        <f t="shared" si="98"/>
        <v>61</v>
      </c>
      <c r="AT221" s="73" t="str">
        <f t="shared" si="99"/>
        <v xml:space="preserve">                           0 0      0123  08004061234567891 9</v>
      </c>
      <c r="AU221" s="20">
        <f t="shared" si="100"/>
        <v>61</v>
      </c>
      <c r="AV221" s="110">
        <f t="shared" si="101"/>
        <v>61</v>
      </c>
    </row>
    <row r="222" spans="1:48" s="20" customFormat="1" ht="36.75" customHeight="1" x14ac:dyDescent="0.25">
      <c r="A222" s="59">
        <v>218</v>
      </c>
      <c r="B222" s="78"/>
      <c r="C222" s="103"/>
      <c r="D222" s="103"/>
      <c r="E222" s="78"/>
      <c r="F222" s="78"/>
      <c r="G222" s="78"/>
      <c r="H222" s="79"/>
      <c r="I222" s="81"/>
      <c r="J222" s="78"/>
      <c r="K222" s="78"/>
      <c r="L222" s="82"/>
      <c r="M222" s="78"/>
      <c r="N222" s="59" t="s">
        <v>1</v>
      </c>
      <c r="O222" s="53" t="str">
        <f t="shared" si="77"/>
        <v xml:space="preserve">                           0 0      0123  08004061234567891 9</v>
      </c>
      <c r="P222" s="60">
        <f t="shared" si="78"/>
        <v>61</v>
      </c>
      <c r="R222" s="73" t="s">
        <v>74</v>
      </c>
      <c r="S222" s="73">
        <f t="shared" si="79"/>
        <v>250</v>
      </c>
      <c r="T222" s="73">
        <f t="shared" si="80"/>
        <v>0</v>
      </c>
      <c r="U222" s="73" t="str">
        <f t="shared" si="81"/>
        <v xml:space="preserve">                           </v>
      </c>
      <c r="V222" s="73">
        <f t="shared" si="82"/>
        <v>27</v>
      </c>
      <c r="W222" s="73" t="str">
        <f t="shared" si="83"/>
        <v xml:space="preserve">                           </v>
      </c>
      <c r="X222" s="73">
        <f t="shared" si="84"/>
        <v>27</v>
      </c>
      <c r="Y222" s="73">
        <f t="shared" si="85"/>
        <v>0</v>
      </c>
      <c r="Z222" s="73" t="str">
        <f t="shared" si="86"/>
        <v xml:space="preserve">                           </v>
      </c>
      <c r="AA222" s="73">
        <f t="shared" si="87"/>
        <v>27</v>
      </c>
      <c r="AB222" s="73">
        <f t="shared" si="88"/>
        <v>0</v>
      </c>
      <c r="AC222" s="73">
        <f t="shared" si="89"/>
        <v>1</v>
      </c>
      <c r="AD222" s="73">
        <f t="shared" si="90"/>
        <v>0</v>
      </c>
      <c r="AE222" s="73" t="str">
        <f t="shared" si="91"/>
        <v xml:space="preserve">                           </v>
      </c>
      <c r="AF222" s="73">
        <f t="shared" si="92"/>
        <v>27</v>
      </c>
      <c r="AG222" s="73" t="str">
        <f t="shared" si="93"/>
        <v xml:space="preserve"> </v>
      </c>
      <c r="AH222" s="73">
        <f t="shared" si="94"/>
        <v>1</v>
      </c>
      <c r="AI222" s="73">
        <f t="shared" si="95"/>
        <v>0</v>
      </c>
      <c r="AJ222" s="59" t="s">
        <v>11</v>
      </c>
      <c r="AK222" s="119">
        <v>123</v>
      </c>
      <c r="AL222" s="59" t="s">
        <v>7</v>
      </c>
      <c r="AM222" s="73">
        <f t="shared" si="96"/>
        <v>0</v>
      </c>
      <c r="AN222" s="59" t="s">
        <v>2</v>
      </c>
      <c r="AO222" s="59" t="s">
        <v>13</v>
      </c>
      <c r="AP222" s="112">
        <v>1234567891</v>
      </c>
      <c r="AQ222" s="59" t="s">
        <v>8</v>
      </c>
      <c r="AR222" s="73" t="str">
        <f t="shared" si="97"/>
        <v xml:space="preserve">                           0 0      0123  08004061234567891 9</v>
      </c>
      <c r="AS222" s="77">
        <f t="shared" si="98"/>
        <v>61</v>
      </c>
      <c r="AT222" s="73" t="str">
        <f t="shared" si="99"/>
        <v xml:space="preserve">                           0 0      0123  08004061234567891 9</v>
      </c>
      <c r="AU222" s="20">
        <f t="shared" si="100"/>
        <v>61</v>
      </c>
      <c r="AV222" s="110">
        <f t="shared" si="101"/>
        <v>61</v>
      </c>
    </row>
    <row r="223" spans="1:48" s="20" customFormat="1" ht="36.75" customHeight="1" x14ac:dyDescent="0.25">
      <c r="A223" s="59">
        <v>219</v>
      </c>
      <c r="B223" s="78"/>
      <c r="C223" s="103"/>
      <c r="D223" s="103"/>
      <c r="E223" s="78"/>
      <c r="F223" s="78"/>
      <c r="G223" s="78"/>
      <c r="H223" s="79"/>
      <c r="I223" s="81"/>
      <c r="J223" s="78"/>
      <c r="K223" s="78"/>
      <c r="L223" s="82"/>
      <c r="M223" s="78"/>
      <c r="N223" s="59" t="s">
        <v>1</v>
      </c>
      <c r="O223" s="53" t="str">
        <f t="shared" si="77"/>
        <v xml:space="preserve">                           0 0      0123  08004061234567891 9</v>
      </c>
      <c r="P223" s="60">
        <f t="shared" si="78"/>
        <v>61</v>
      </c>
      <c r="R223" s="73" t="s">
        <v>74</v>
      </c>
      <c r="S223" s="73">
        <f t="shared" si="79"/>
        <v>250</v>
      </c>
      <c r="T223" s="73">
        <f t="shared" si="80"/>
        <v>0</v>
      </c>
      <c r="U223" s="73" t="str">
        <f t="shared" si="81"/>
        <v xml:space="preserve">                           </v>
      </c>
      <c r="V223" s="73">
        <f t="shared" si="82"/>
        <v>27</v>
      </c>
      <c r="W223" s="73" t="str">
        <f t="shared" si="83"/>
        <v xml:space="preserve">                           </v>
      </c>
      <c r="X223" s="73">
        <f t="shared" si="84"/>
        <v>27</v>
      </c>
      <c r="Y223" s="73">
        <f t="shared" si="85"/>
        <v>0</v>
      </c>
      <c r="Z223" s="73" t="str">
        <f t="shared" si="86"/>
        <v xml:space="preserve">                           </v>
      </c>
      <c r="AA223" s="73">
        <f t="shared" si="87"/>
        <v>27</v>
      </c>
      <c r="AB223" s="73">
        <f t="shared" si="88"/>
        <v>0</v>
      </c>
      <c r="AC223" s="73">
        <f t="shared" si="89"/>
        <v>1</v>
      </c>
      <c r="AD223" s="73">
        <f t="shared" si="90"/>
        <v>0</v>
      </c>
      <c r="AE223" s="73" t="str">
        <f t="shared" si="91"/>
        <v xml:space="preserve">                           </v>
      </c>
      <c r="AF223" s="73">
        <f t="shared" si="92"/>
        <v>27</v>
      </c>
      <c r="AG223" s="73" t="str">
        <f t="shared" si="93"/>
        <v xml:space="preserve"> </v>
      </c>
      <c r="AH223" s="73">
        <f t="shared" si="94"/>
        <v>1</v>
      </c>
      <c r="AI223" s="73">
        <f t="shared" si="95"/>
        <v>0</v>
      </c>
      <c r="AJ223" s="59" t="s">
        <v>11</v>
      </c>
      <c r="AK223" s="119">
        <v>123</v>
      </c>
      <c r="AL223" s="59" t="s">
        <v>7</v>
      </c>
      <c r="AM223" s="73">
        <f t="shared" si="96"/>
        <v>0</v>
      </c>
      <c r="AN223" s="59" t="s">
        <v>2</v>
      </c>
      <c r="AO223" s="59" t="s">
        <v>13</v>
      </c>
      <c r="AP223" s="112">
        <v>1234567891</v>
      </c>
      <c r="AQ223" s="59" t="s">
        <v>8</v>
      </c>
      <c r="AR223" s="73" t="str">
        <f t="shared" si="97"/>
        <v xml:space="preserve">                           0 0      0123  08004061234567891 9</v>
      </c>
      <c r="AS223" s="77">
        <f t="shared" si="98"/>
        <v>61</v>
      </c>
      <c r="AT223" s="73" t="str">
        <f t="shared" si="99"/>
        <v xml:space="preserve">                           0 0      0123  08004061234567891 9</v>
      </c>
      <c r="AU223" s="20">
        <f t="shared" si="100"/>
        <v>61</v>
      </c>
      <c r="AV223" s="110">
        <f t="shared" si="101"/>
        <v>61</v>
      </c>
    </row>
    <row r="224" spans="1:48" s="20" customFormat="1" ht="36.75" customHeight="1" x14ac:dyDescent="0.25">
      <c r="A224" s="59">
        <v>220</v>
      </c>
      <c r="B224" s="78"/>
      <c r="C224" s="103"/>
      <c r="D224" s="103"/>
      <c r="E224" s="78"/>
      <c r="F224" s="78"/>
      <c r="G224" s="78"/>
      <c r="H224" s="79"/>
      <c r="I224" s="81"/>
      <c r="J224" s="78"/>
      <c r="K224" s="78"/>
      <c r="L224" s="82"/>
      <c r="M224" s="78"/>
      <c r="N224" s="59" t="s">
        <v>1</v>
      </c>
      <c r="O224" s="53" t="str">
        <f t="shared" si="77"/>
        <v xml:space="preserve">                           0 0      0123  08004061234567891 9</v>
      </c>
      <c r="P224" s="60">
        <f t="shared" si="78"/>
        <v>61</v>
      </c>
      <c r="R224" s="73" t="s">
        <v>74</v>
      </c>
      <c r="S224" s="73">
        <f t="shared" si="79"/>
        <v>250</v>
      </c>
      <c r="T224" s="73">
        <f t="shared" si="80"/>
        <v>0</v>
      </c>
      <c r="U224" s="73" t="str">
        <f t="shared" si="81"/>
        <v xml:space="preserve">                           </v>
      </c>
      <c r="V224" s="73">
        <f t="shared" si="82"/>
        <v>27</v>
      </c>
      <c r="W224" s="73" t="str">
        <f t="shared" si="83"/>
        <v xml:space="preserve">                           </v>
      </c>
      <c r="X224" s="73">
        <f t="shared" si="84"/>
        <v>27</v>
      </c>
      <c r="Y224" s="73">
        <f t="shared" si="85"/>
        <v>0</v>
      </c>
      <c r="Z224" s="73" t="str">
        <f t="shared" si="86"/>
        <v xml:space="preserve">                           </v>
      </c>
      <c r="AA224" s="73">
        <f t="shared" si="87"/>
        <v>27</v>
      </c>
      <c r="AB224" s="73">
        <f t="shared" si="88"/>
        <v>0</v>
      </c>
      <c r="AC224" s="73">
        <f t="shared" si="89"/>
        <v>1</v>
      </c>
      <c r="AD224" s="73">
        <f t="shared" si="90"/>
        <v>0</v>
      </c>
      <c r="AE224" s="73" t="str">
        <f t="shared" si="91"/>
        <v xml:space="preserve">                           </v>
      </c>
      <c r="AF224" s="73">
        <f t="shared" si="92"/>
        <v>27</v>
      </c>
      <c r="AG224" s="73" t="str">
        <f t="shared" si="93"/>
        <v xml:space="preserve"> </v>
      </c>
      <c r="AH224" s="73">
        <f t="shared" si="94"/>
        <v>1</v>
      </c>
      <c r="AI224" s="73">
        <f t="shared" si="95"/>
        <v>0</v>
      </c>
      <c r="AJ224" s="59" t="s">
        <v>11</v>
      </c>
      <c r="AK224" s="119">
        <v>123</v>
      </c>
      <c r="AL224" s="59" t="s">
        <v>7</v>
      </c>
      <c r="AM224" s="73">
        <f t="shared" si="96"/>
        <v>0</v>
      </c>
      <c r="AN224" s="59" t="s">
        <v>2</v>
      </c>
      <c r="AO224" s="59" t="s">
        <v>13</v>
      </c>
      <c r="AP224" s="112">
        <v>1234567891</v>
      </c>
      <c r="AQ224" s="59" t="s">
        <v>8</v>
      </c>
      <c r="AR224" s="73" t="str">
        <f t="shared" si="97"/>
        <v xml:space="preserve">                           0 0      0123  08004061234567891 9</v>
      </c>
      <c r="AS224" s="77">
        <f t="shared" si="98"/>
        <v>61</v>
      </c>
      <c r="AT224" s="73" t="str">
        <f t="shared" si="99"/>
        <v xml:space="preserve">                           0 0      0123  08004061234567891 9</v>
      </c>
      <c r="AU224" s="20">
        <f t="shared" si="100"/>
        <v>61</v>
      </c>
      <c r="AV224" s="110">
        <f t="shared" si="101"/>
        <v>61</v>
      </c>
    </row>
    <row r="225" spans="1:48" s="20" customFormat="1" ht="36.75" customHeight="1" x14ac:dyDescent="0.25">
      <c r="A225" s="59">
        <v>221</v>
      </c>
      <c r="B225" s="78"/>
      <c r="C225" s="103"/>
      <c r="D225" s="103"/>
      <c r="E225" s="78"/>
      <c r="F225" s="78"/>
      <c r="G225" s="78"/>
      <c r="H225" s="79"/>
      <c r="I225" s="81"/>
      <c r="J225" s="78"/>
      <c r="K225" s="78"/>
      <c r="L225" s="82"/>
      <c r="M225" s="78"/>
      <c r="N225" s="59" t="s">
        <v>1</v>
      </c>
      <c r="O225" s="53" t="str">
        <f t="shared" si="77"/>
        <v xml:space="preserve">                           0 0      0123  08004061234567891 9</v>
      </c>
      <c r="P225" s="60">
        <f t="shared" si="78"/>
        <v>61</v>
      </c>
      <c r="R225" s="73" t="s">
        <v>74</v>
      </c>
      <c r="S225" s="73">
        <f t="shared" si="79"/>
        <v>250</v>
      </c>
      <c r="T225" s="73">
        <f t="shared" si="80"/>
        <v>0</v>
      </c>
      <c r="U225" s="73" t="str">
        <f t="shared" si="81"/>
        <v xml:space="preserve">                           </v>
      </c>
      <c r="V225" s="73">
        <f t="shared" si="82"/>
        <v>27</v>
      </c>
      <c r="W225" s="73" t="str">
        <f t="shared" si="83"/>
        <v xml:space="preserve">                           </v>
      </c>
      <c r="X225" s="73">
        <f t="shared" si="84"/>
        <v>27</v>
      </c>
      <c r="Y225" s="73">
        <f t="shared" si="85"/>
        <v>0</v>
      </c>
      <c r="Z225" s="73" t="str">
        <f t="shared" si="86"/>
        <v xml:space="preserve">                           </v>
      </c>
      <c r="AA225" s="73">
        <f t="shared" si="87"/>
        <v>27</v>
      </c>
      <c r="AB225" s="73">
        <f t="shared" si="88"/>
        <v>0</v>
      </c>
      <c r="AC225" s="73">
        <f t="shared" si="89"/>
        <v>1</v>
      </c>
      <c r="AD225" s="73">
        <f t="shared" si="90"/>
        <v>0</v>
      </c>
      <c r="AE225" s="73" t="str">
        <f t="shared" si="91"/>
        <v xml:space="preserve">                           </v>
      </c>
      <c r="AF225" s="73">
        <f t="shared" si="92"/>
        <v>27</v>
      </c>
      <c r="AG225" s="73" t="str">
        <f t="shared" si="93"/>
        <v xml:space="preserve"> </v>
      </c>
      <c r="AH225" s="73">
        <f t="shared" si="94"/>
        <v>1</v>
      </c>
      <c r="AI225" s="73">
        <f t="shared" si="95"/>
        <v>0</v>
      </c>
      <c r="AJ225" s="59" t="s">
        <v>11</v>
      </c>
      <c r="AK225" s="119">
        <v>123</v>
      </c>
      <c r="AL225" s="59" t="s">
        <v>7</v>
      </c>
      <c r="AM225" s="73">
        <f t="shared" si="96"/>
        <v>0</v>
      </c>
      <c r="AN225" s="59" t="s">
        <v>2</v>
      </c>
      <c r="AO225" s="59" t="s">
        <v>13</v>
      </c>
      <c r="AP225" s="112">
        <v>1234567891</v>
      </c>
      <c r="AQ225" s="59" t="s">
        <v>8</v>
      </c>
      <c r="AR225" s="73" t="str">
        <f t="shared" si="97"/>
        <v xml:space="preserve">                           0 0      0123  08004061234567891 9</v>
      </c>
      <c r="AS225" s="77">
        <f t="shared" si="98"/>
        <v>61</v>
      </c>
      <c r="AT225" s="73" t="str">
        <f t="shared" si="99"/>
        <v xml:space="preserve">                           0 0      0123  08004061234567891 9</v>
      </c>
      <c r="AU225" s="20">
        <f t="shared" si="100"/>
        <v>61</v>
      </c>
      <c r="AV225" s="110">
        <f t="shared" si="101"/>
        <v>61</v>
      </c>
    </row>
    <row r="226" spans="1:48" s="20" customFormat="1" ht="36.75" customHeight="1" x14ac:dyDescent="0.25">
      <c r="A226" s="59">
        <v>222</v>
      </c>
      <c r="B226" s="78"/>
      <c r="C226" s="103"/>
      <c r="D226" s="103"/>
      <c r="E226" s="78"/>
      <c r="F226" s="78"/>
      <c r="G226" s="78"/>
      <c r="H226" s="79"/>
      <c r="I226" s="81"/>
      <c r="J226" s="78"/>
      <c r="K226" s="78"/>
      <c r="L226" s="82"/>
      <c r="M226" s="78"/>
      <c r="N226" s="59" t="s">
        <v>1</v>
      </c>
      <c r="O226" s="53" t="str">
        <f t="shared" si="77"/>
        <v xml:space="preserve">                           0 0      0123  08004061234567891 9</v>
      </c>
      <c r="P226" s="60">
        <f t="shared" si="78"/>
        <v>61</v>
      </c>
      <c r="R226" s="73" t="s">
        <v>74</v>
      </c>
      <c r="S226" s="73">
        <f t="shared" si="79"/>
        <v>250</v>
      </c>
      <c r="T226" s="73">
        <f t="shared" si="80"/>
        <v>0</v>
      </c>
      <c r="U226" s="73" t="str">
        <f t="shared" si="81"/>
        <v xml:space="preserve">                           </v>
      </c>
      <c r="V226" s="73">
        <f t="shared" si="82"/>
        <v>27</v>
      </c>
      <c r="W226" s="73" t="str">
        <f t="shared" si="83"/>
        <v xml:space="preserve">                           </v>
      </c>
      <c r="X226" s="73">
        <f t="shared" si="84"/>
        <v>27</v>
      </c>
      <c r="Y226" s="73">
        <f t="shared" si="85"/>
        <v>0</v>
      </c>
      <c r="Z226" s="73" t="str">
        <f t="shared" si="86"/>
        <v xml:space="preserve">                           </v>
      </c>
      <c r="AA226" s="73">
        <f t="shared" si="87"/>
        <v>27</v>
      </c>
      <c r="AB226" s="73">
        <f t="shared" si="88"/>
        <v>0</v>
      </c>
      <c r="AC226" s="73">
        <f t="shared" si="89"/>
        <v>1</v>
      </c>
      <c r="AD226" s="73">
        <f t="shared" si="90"/>
        <v>0</v>
      </c>
      <c r="AE226" s="73" t="str">
        <f t="shared" si="91"/>
        <v xml:space="preserve">                           </v>
      </c>
      <c r="AF226" s="73">
        <f t="shared" si="92"/>
        <v>27</v>
      </c>
      <c r="AG226" s="73" t="str">
        <f t="shared" si="93"/>
        <v xml:space="preserve"> </v>
      </c>
      <c r="AH226" s="73">
        <f t="shared" si="94"/>
        <v>1</v>
      </c>
      <c r="AI226" s="73">
        <f t="shared" si="95"/>
        <v>0</v>
      </c>
      <c r="AJ226" s="59" t="s">
        <v>11</v>
      </c>
      <c r="AK226" s="119">
        <v>123</v>
      </c>
      <c r="AL226" s="59" t="s">
        <v>7</v>
      </c>
      <c r="AM226" s="73">
        <f t="shared" si="96"/>
        <v>0</v>
      </c>
      <c r="AN226" s="59" t="s">
        <v>2</v>
      </c>
      <c r="AO226" s="59" t="s">
        <v>13</v>
      </c>
      <c r="AP226" s="112">
        <v>1234567891</v>
      </c>
      <c r="AQ226" s="59" t="s">
        <v>8</v>
      </c>
      <c r="AR226" s="73" t="str">
        <f t="shared" si="97"/>
        <v xml:space="preserve">                           0 0      0123  08004061234567891 9</v>
      </c>
      <c r="AS226" s="77">
        <f t="shared" si="98"/>
        <v>61</v>
      </c>
      <c r="AT226" s="73" t="str">
        <f t="shared" si="99"/>
        <v xml:space="preserve">                           0 0      0123  08004061234567891 9</v>
      </c>
      <c r="AU226" s="20">
        <f t="shared" si="100"/>
        <v>61</v>
      </c>
      <c r="AV226" s="110">
        <f t="shared" si="101"/>
        <v>61</v>
      </c>
    </row>
    <row r="227" spans="1:48" s="20" customFormat="1" ht="36.75" customHeight="1" x14ac:dyDescent="0.25">
      <c r="A227" s="59">
        <v>223</v>
      </c>
      <c r="B227" s="78"/>
      <c r="C227" s="103"/>
      <c r="D227" s="103"/>
      <c r="E227" s="78"/>
      <c r="F227" s="78"/>
      <c r="G227" s="78"/>
      <c r="H227" s="79"/>
      <c r="I227" s="81"/>
      <c r="J227" s="78"/>
      <c r="K227" s="78"/>
      <c r="L227" s="82"/>
      <c r="M227" s="78"/>
      <c r="N227" s="59" t="s">
        <v>1</v>
      </c>
      <c r="O227" s="53" t="str">
        <f t="shared" si="77"/>
        <v xml:space="preserve">                           0 0      0123  08004061234567891 9</v>
      </c>
      <c r="P227" s="60">
        <f t="shared" si="78"/>
        <v>61</v>
      </c>
      <c r="R227" s="73" t="s">
        <v>74</v>
      </c>
      <c r="S227" s="73">
        <f t="shared" si="79"/>
        <v>250</v>
      </c>
      <c r="T227" s="73">
        <f t="shared" si="80"/>
        <v>0</v>
      </c>
      <c r="U227" s="73" t="str">
        <f t="shared" si="81"/>
        <v xml:space="preserve">                           </v>
      </c>
      <c r="V227" s="73">
        <f t="shared" si="82"/>
        <v>27</v>
      </c>
      <c r="W227" s="73" t="str">
        <f t="shared" si="83"/>
        <v xml:space="preserve">                           </v>
      </c>
      <c r="X227" s="73">
        <f t="shared" si="84"/>
        <v>27</v>
      </c>
      <c r="Y227" s="73">
        <f t="shared" si="85"/>
        <v>0</v>
      </c>
      <c r="Z227" s="73" t="str">
        <f t="shared" si="86"/>
        <v xml:space="preserve">                           </v>
      </c>
      <c r="AA227" s="73">
        <f t="shared" si="87"/>
        <v>27</v>
      </c>
      <c r="AB227" s="73">
        <f t="shared" si="88"/>
        <v>0</v>
      </c>
      <c r="AC227" s="73">
        <f t="shared" si="89"/>
        <v>1</v>
      </c>
      <c r="AD227" s="73">
        <f t="shared" si="90"/>
        <v>0</v>
      </c>
      <c r="AE227" s="73" t="str">
        <f t="shared" si="91"/>
        <v xml:space="preserve">                           </v>
      </c>
      <c r="AF227" s="73">
        <f t="shared" si="92"/>
        <v>27</v>
      </c>
      <c r="AG227" s="73" t="str">
        <f t="shared" si="93"/>
        <v xml:space="preserve"> </v>
      </c>
      <c r="AH227" s="73">
        <f t="shared" si="94"/>
        <v>1</v>
      </c>
      <c r="AI227" s="73">
        <f t="shared" si="95"/>
        <v>0</v>
      </c>
      <c r="AJ227" s="59" t="s">
        <v>11</v>
      </c>
      <c r="AK227" s="119">
        <v>123</v>
      </c>
      <c r="AL227" s="59" t="s">
        <v>7</v>
      </c>
      <c r="AM227" s="73">
        <f t="shared" si="96"/>
        <v>0</v>
      </c>
      <c r="AN227" s="59" t="s">
        <v>2</v>
      </c>
      <c r="AO227" s="59" t="s">
        <v>13</v>
      </c>
      <c r="AP227" s="112">
        <v>1234567891</v>
      </c>
      <c r="AQ227" s="59" t="s">
        <v>8</v>
      </c>
      <c r="AR227" s="73" t="str">
        <f t="shared" si="97"/>
        <v xml:space="preserve">                           0 0      0123  08004061234567891 9</v>
      </c>
      <c r="AS227" s="77">
        <f t="shared" si="98"/>
        <v>61</v>
      </c>
      <c r="AT227" s="73" t="str">
        <f t="shared" si="99"/>
        <v xml:space="preserve">                           0 0      0123  08004061234567891 9</v>
      </c>
      <c r="AU227" s="20">
        <f t="shared" si="100"/>
        <v>61</v>
      </c>
      <c r="AV227" s="110">
        <f t="shared" si="101"/>
        <v>61</v>
      </c>
    </row>
    <row r="228" spans="1:48" s="20" customFormat="1" ht="36.75" customHeight="1" x14ac:dyDescent="0.25">
      <c r="A228" s="59">
        <v>224</v>
      </c>
      <c r="B228" s="78"/>
      <c r="C228" s="103"/>
      <c r="D228" s="103"/>
      <c r="E228" s="78"/>
      <c r="F228" s="78"/>
      <c r="G228" s="78"/>
      <c r="H228" s="79"/>
      <c r="I228" s="81"/>
      <c r="J228" s="78"/>
      <c r="K228" s="78"/>
      <c r="L228" s="82"/>
      <c r="M228" s="78"/>
      <c r="N228" s="59" t="s">
        <v>1</v>
      </c>
      <c r="O228" s="53" t="str">
        <f t="shared" si="77"/>
        <v xml:space="preserve">                           0 0      0123  08004061234567891 9</v>
      </c>
      <c r="P228" s="60">
        <f t="shared" si="78"/>
        <v>61</v>
      </c>
      <c r="R228" s="73" t="s">
        <v>74</v>
      </c>
      <c r="S228" s="73">
        <f t="shared" si="79"/>
        <v>250</v>
      </c>
      <c r="T228" s="73">
        <f t="shared" si="80"/>
        <v>0</v>
      </c>
      <c r="U228" s="73" t="str">
        <f t="shared" si="81"/>
        <v xml:space="preserve">                           </v>
      </c>
      <c r="V228" s="73">
        <f t="shared" si="82"/>
        <v>27</v>
      </c>
      <c r="W228" s="73" t="str">
        <f t="shared" si="83"/>
        <v xml:space="preserve">                           </v>
      </c>
      <c r="X228" s="73">
        <f t="shared" si="84"/>
        <v>27</v>
      </c>
      <c r="Y228" s="73">
        <f t="shared" si="85"/>
        <v>0</v>
      </c>
      <c r="Z228" s="73" t="str">
        <f t="shared" si="86"/>
        <v xml:space="preserve">                           </v>
      </c>
      <c r="AA228" s="73">
        <f t="shared" si="87"/>
        <v>27</v>
      </c>
      <c r="AB228" s="73">
        <f t="shared" si="88"/>
        <v>0</v>
      </c>
      <c r="AC228" s="73">
        <f t="shared" si="89"/>
        <v>1</v>
      </c>
      <c r="AD228" s="73">
        <f t="shared" si="90"/>
        <v>0</v>
      </c>
      <c r="AE228" s="73" t="str">
        <f t="shared" si="91"/>
        <v xml:space="preserve">                           </v>
      </c>
      <c r="AF228" s="73">
        <f t="shared" si="92"/>
        <v>27</v>
      </c>
      <c r="AG228" s="73" t="str">
        <f t="shared" si="93"/>
        <v xml:space="preserve"> </v>
      </c>
      <c r="AH228" s="73">
        <f t="shared" si="94"/>
        <v>1</v>
      </c>
      <c r="AI228" s="73">
        <f t="shared" si="95"/>
        <v>0</v>
      </c>
      <c r="AJ228" s="59" t="s">
        <v>11</v>
      </c>
      <c r="AK228" s="119">
        <v>123</v>
      </c>
      <c r="AL228" s="59" t="s">
        <v>7</v>
      </c>
      <c r="AM228" s="73">
        <f t="shared" si="96"/>
        <v>0</v>
      </c>
      <c r="AN228" s="59" t="s">
        <v>2</v>
      </c>
      <c r="AO228" s="59" t="s">
        <v>13</v>
      </c>
      <c r="AP228" s="112">
        <v>1234567891</v>
      </c>
      <c r="AQ228" s="59" t="s">
        <v>8</v>
      </c>
      <c r="AR228" s="73" t="str">
        <f t="shared" si="97"/>
        <v xml:space="preserve">                           0 0      0123  08004061234567891 9</v>
      </c>
      <c r="AS228" s="77">
        <f t="shared" si="98"/>
        <v>61</v>
      </c>
      <c r="AT228" s="73" t="str">
        <f t="shared" si="99"/>
        <v xml:space="preserve">                           0 0      0123  08004061234567891 9</v>
      </c>
      <c r="AU228" s="20">
        <f t="shared" si="100"/>
        <v>61</v>
      </c>
      <c r="AV228" s="110">
        <f t="shared" si="101"/>
        <v>61</v>
      </c>
    </row>
    <row r="229" spans="1:48" s="20" customFormat="1" ht="36.75" customHeight="1" x14ac:dyDescent="0.25">
      <c r="A229" s="59">
        <v>225</v>
      </c>
      <c r="B229" s="78"/>
      <c r="C229" s="103"/>
      <c r="D229" s="103"/>
      <c r="E229" s="78"/>
      <c r="F229" s="78"/>
      <c r="G229" s="78"/>
      <c r="H229" s="79"/>
      <c r="I229" s="81"/>
      <c r="J229" s="78"/>
      <c r="K229" s="78"/>
      <c r="L229" s="82"/>
      <c r="M229" s="78"/>
      <c r="N229" s="59" t="s">
        <v>1</v>
      </c>
      <c r="O229" s="53" t="str">
        <f t="shared" si="77"/>
        <v xml:space="preserve">                           0 0      0123  08004061234567891 9</v>
      </c>
      <c r="P229" s="60">
        <f t="shared" si="78"/>
        <v>61</v>
      </c>
      <c r="R229" s="73" t="s">
        <v>74</v>
      </c>
      <c r="S229" s="73">
        <f t="shared" si="79"/>
        <v>250</v>
      </c>
      <c r="T229" s="73">
        <f t="shared" si="80"/>
        <v>0</v>
      </c>
      <c r="U229" s="73" t="str">
        <f t="shared" si="81"/>
        <v xml:space="preserve">                           </v>
      </c>
      <c r="V229" s="73">
        <f t="shared" si="82"/>
        <v>27</v>
      </c>
      <c r="W229" s="73" t="str">
        <f t="shared" si="83"/>
        <v xml:space="preserve">                           </v>
      </c>
      <c r="X229" s="73">
        <f t="shared" si="84"/>
        <v>27</v>
      </c>
      <c r="Y229" s="73">
        <f t="shared" si="85"/>
        <v>0</v>
      </c>
      <c r="Z229" s="73" t="str">
        <f t="shared" si="86"/>
        <v xml:space="preserve">                           </v>
      </c>
      <c r="AA229" s="73">
        <f t="shared" si="87"/>
        <v>27</v>
      </c>
      <c r="AB229" s="73">
        <f t="shared" si="88"/>
        <v>0</v>
      </c>
      <c r="AC229" s="73">
        <f t="shared" si="89"/>
        <v>1</v>
      </c>
      <c r="AD229" s="73">
        <f t="shared" si="90"/>
        <v>0</v>
      </c>
      <c r="AE229" s="73" t="str">
        <f t="shared" si="91"/>
        <v xml:space="preserve">                           </v>
      </c>
      <c r="AF229" s="73">
        <f t="shared" si="92"/>
        <v>27</v>
      </c>
      <c r="AG229" s="73" t="str">
        <f t="shared" si="93"/>
        <v xml:space="preserve"> </v>
      </c>
      <c r="AH229" s="73">
        <f t="shared" si="94"/>
        <v>1</v>
      </c>
      <c r="AI229" s="73">
        <f t="shared" si="95"/>
        <v>0</v>
      </c>
      <c r="AJ229" s="59" t="s">
        <v>11</v>
      </c>
      <c r="AK229" s="119">
        <v>123</v>
      </c>
      <c r="AL229" s="59" t="s">
        <v>7</v>
      </c>
      <c r="AM229" s="73">
        <f t="shared" si="96"/>
        <v>0</v>
      </c>
      <c r="AN229" s="59" t="s">
        <v>2</v>
      </c>
      <c r="AO229" s="59" t="s">
        <v>13</v>
      </c>
      <c r="AP229" s="112">
        <v>1234567891</v>
      </c>
      <c r="AQ229" s="59" t="s">
        <v>8</v>
      </c>
      <c r="AR229" s="73" t="str">
        <f t="shared" si="97"/>
        <v xml:space="preserve">                           0 0      0123  08004061234567891 9</v>
      </c>
      <c r="AS229" s="77">
        <f t="shared" si="98"/>
        <v>61</v>
      </c>
      <c r="AT229" s="73" t="str">
        <f t="shared" si="99"/>
        <v xml:space="preserve">                           0 0      0123  08004061234567891 9</v>
      </c>
      <c r="AU229" s="20">
        <f t="shared" si="100"/>
        <v>61</v>
      </c>
      <c r="AV229" s="110">
        <f t="shared" si="101"/>
        <v>61</v>
      </c>
    </row>
    <row r="230" spans="1:48" s="20" customFormat="1" ht="36.75" customHeight="1" x14ac:dyDescent="0.25">
      <c r="A230" s="59">
        <v>226</v>
      </c>
      <c r="B230" s="78"/>
      <c r="C230" s="103"/>
      <c r="D230" s="103"/>
      <c r="E230" s="78"/>
      <c r="F230" s="78"/>
      <c r="G230" s="78"/>
      <c r="H230" s="79"/>
      <c r="I230" s="81"/>
      <c r="J230" s="78"/>
      <c r="K230" s="78"/>
      <c r="L230" s="82"/>
      <c r="M230" s="78"/>
      <c r="N230" s="59" t="s">
        <v>1</v>
      </c>
      <c r="O230" s="53" t="str">
        <f t="shared" si="77"/>
        <v xml:space="preserve">                           0 0      0123  08004061234567891 9</v>
      </c>
      <c r="P230" s="60">
        <f t="shared" si="78"/>
        <v>61</v>
      </c>
      <c r="R230" s="73" t="s">
        <v>74</v>
      </c>
      <c r="S230" s="73">
        <f t="shared" si="79"/>
        <v>250</v>
      </c>
      <c r="T230" s="73">
        <f t="shared" si="80"/>
        <v>0</v>
      </c>
      <c r="U230" s="73" t="str">
        <f t="shared" si="81"/>
        <v xml:space="preserve">                           </v>
      </c>
      <c r="V230" s="73">
        <f t="shared" si="82"/>
        <v>27</v>
      </c>
      <c r="W230" s="73" t="str">
        <f t="shared" si="83"/>
        <v xml:space="preserve">                           </v>
      </c>
      <c r="X230" s="73">
        <f t="shared" si="84"/>
        <v>27</v>
      </c>
      <c r="Y230" s="73">
        <f t="shared" si="85"/>
        <v>0</v>
      </c>
      <c r="Z230" s="73" t="str">
        <f t="shared" si="86"/>
        <v xml:space="preserve">                           </v>
      </c>
      <c r="AA230" s="73">
        <f t="shared" si="87"/>
        <v>27</v>
      </c>
      <c r="AB230" s="73">
        <f t="shared" si="88"/>
        <v>0</v>
      </c>
      <c r="AC230" s="73">
        <f t="shared" si="89"/>
        <v>1</v>
      </c>
      <c r="AD230" s="73">
        <f t="shared" si="90"/>
        <v>0</v>
      </c>
      <c r="AE230" s="73" t="str">
        <f t="shared" si="91"/>
        <v xml:space="preserve">                           </v>
      </c>
      <c r="AF230" s="73">
        <f t="shared" si="92"/>
        <v>27</v>
      </c>
      <c r="AG230" s="73" t="str">
        <f t="shared" si="93"/>
        <v xml:space="preserve"> </v>
      </c>
      <c r="AH230" s="73">
        <f t="shared" si="94"/>
        <v>1</v>
      </c>
      <c r="AI230" s="73">
        <f t="shared" si="95"/>
        <v>0</v>
      </c>
      <c r="AJ230" s="59" t="s">
        <v>11</v>
      </c>
      <c r="AK230" s="119">
        <v>123</v>
      </c>
      <c r="AL230" s="59" t="s">
        <v>7</v>
      </c>
      <c r="AM230" s="73">
        <f t="shared" si="96"/>
        <v>0</v>
      </c>
      <c r="AN230" s="59" t="s">
        <v>2</v>
      </c>
      <c r="AO230" s="59" t="s">
        <v>13</v>
      </c>
      <c r="AP230" s="112">
        <v>1234567891</v>
      </c>
      <c r="AQ230" s="59" t="s">
        <v>8</v>
      </c>
      <c r="AR230" s="73" t="str">
        <f t="shared" si="97"/>
        <v xml:space="preserve">                           0 0      0123  08004061234567891 9</v>
      </c>
      <c r="AS230" s="77">
        <f t="shared" si="98"/>
        <v>61</v>
      </c>
      <c r="AT230" s="73" t="str">
        <f t="shared" si="99"/>
        <v xml:space="preserve">                           0 0      0123  08004061234567891 9</v>
      </c>
      <c r="AU230" s="20">
        <f t="shared" si="100"/>
        <v>61</v>
      </c>
      <c r="AV230" s="110">
        <f t="shared" si="101"/>
        <v>61</v>
      </c>
    </row>
    <row r="231" spans="1:48" s="20" customFormat="1" ht="36.75" customHeight="1" x14ac:dyDescent="0.25">
      <c r="A231" s="59">
        <v>227</v>
      </c>
      <c r="B231" s="78"/>
      <c r="C231" s="103"/>
      <c r="D231" s="103"/>
      <c r="E231" s="78"/>
      <c r="F231" s="78"/>
      <c r="G231" s="78"/>
      <c r="H231" s="79"/>
      <c r="I231" s="81"/>
      <c r="J231" s="78"/>
      <c r="K231" s="78"/>
      <c r="L231" s="82"/>
      <c r="M231" s="78"/>
      <c r="N231" s="59" t="s">
        <v>1</v>
      </c>
      <c r="O231" s="53" t="str">
        <f t="shared" si="77"/>
        <v xml:space="preserve">                           0 0      0123  08004061234567891 9</v>
      </c>
      <c r="P231" s="60">
        <f t="shared" si="78"/>
        <v>61</v>
      </c>
      <c r="R231" s="73" t="s">
        <v>74</v>
      </c>
      <c r="S231" s="73">
        <f t="shared" si="79"/>
        <v>250</v>
      </c>
      <c r="T231" s="73">
        <f t="shared" si="80"/>
        <v>0</v>
      </c>
      <c r="U231" s="73" t="str">
        <f t="shared" si="81"/>
        <v xml:space="preserve">                           </v>
      </c>
      <c r="V231" s="73">
        <f t="shared" si="82"/>
        <v>27</v>
      </c>
      <c r="W231" s="73" t="str">
        <f t="shared" si="83"/>
        <v xml:space="preserve">                           </v>
      </c>
      <c r="X231" s="73">
        <f t="shared" si="84"/>
        <v>27</v>
      </c>
      <c r="Y231" s="73">
        <f t="shared" si="85"/>
        <v>0</v>
      </c>
      <c r="Z231" s="73" t="str">
        <f t="shared" si="86"/>
        <v xml:space="preserve">                           </v>
      </c>
      <c r="AA231" s="73">
        <f t="shared" si="87"/>
        <v>27</v>
      </c>
      <c r="AB231" s="73">
        <f t="shared" si="88"/>
        <v>0</v>
      </c>
      <c r="AC231" s="73">
        <f t="shared" si="89"/>
        <v>1</v>
      </c>
      <c r="AD231" s="73">
        <f t="shared" si="90"/>
        <v>0</v>
      </c>
      <c r="AE231" s="73" t="str">
        <f t="shared" si="91"/>
        <v xml:space="preserve">                           </v>
      </c>
      <c r="AF231" s="73">
        <f t="shared" si="92"/>
        <v>27</v>
      </c>
      <c r="AG231" s="73" t="str">
        <f t="shared" si="93"/>
        <v xml:space="preserve"> </v>
      </c>
      <c r="AH231" s="73">
        <f t="shared" si="94"/>
        <v>1</v>
      </c>
      <c r="AI231" s="73">
        <f t="shared" si="95"/>
        <v>0</v>
      </c>
      <c r="AJ231" s="59" t="s">
        <v>11</v>
      </c>
      <c r="AK231" s="119">
        <v>123</v>
      </c>
      <c r="AL231" s="59" t="s">
        <v>7</v>
      </c>
      <c r="AM231" s="73">
        <f t="shared" si="96"/>
        <v>0</v>
      </c>
      <c r="AN231" s="59" t="s">
        <v>2</v>
      </c>
      <c r="AO231" s="59" t="s">
        <v>13</v>
      </c>
      <c r="AP231" s="112">
        <v>1234567891</v>
      </c>
      <c r="AQ231" s="59" t="s">
        <v>8</v>
      </c>
      <c r="AR231" s="73" t="str">
        <f t="shared" si="97"/>
        <v xml:space="preserve">                           0 0      0123  08004061234567891 9</v>
      </c>
      <c r="AS231" s="77">
        <f t="shared" si="98"/>
        <v>61</v>
      </c>
      <c r="AT231" s="73" t="str">
        <f t="shared" si="99"/>
        <v xml:space="preserve">                           0 0      0123  08004061234567891 9</v>
      </c>
      <c r="AU231" s="20">
        <f t="shared" si="100"/>
        <v>61</v>
      </c>
      <c r="AV231" s="110">
        <f t="shared" si="101"/>
        <v>61</v>
      </c>
    </row>
    <row r="232" spans="1:48" s="20" customFormat="1" ht="36.75" customHeight="1" x14ac:dyDescent="0.25">
      <c r="A232" s="59">
        <v>228</v>
      </c>
      <c r="B232" s="78"/>
      <c r="C232" s="103"/>
      <c r="D232" s="103"/>
      <c r="E232" s="78"/>
      <c r="F232" s="78"/>
      <c r="G232" s="78"/>
      <c r="H232" s="79"/>
      <c r="I232" s="81"/>
      <c r="J232" s="78"/>
      <c r="K232" s="78"/>
      <c r="L232" s="82"/>
      <c r="M232" s="78"/>
      <c r="N232" s="59" t="s">
        <v>1</v>
      </c>
      <c r="O232" s="53" t="str">
        <f t="shared" si="77"/>
        <v xml:space="preserve">                           0 0      0123  08004061234567891 9</v>
      </c>
      <c r="P232" s="60">
        <f t="shared" si="78"/>
        <v>61</v>
      </c>
      <c r="R232" s="73" t="s">
        <v>74</v>
      </c>
      <c r="S232" s="73">
        <f t="shared" si="79"/>
        <v>250</v>
      </c>
      <c r="T232" s="73">
        <f t="shared" si="80"/>
        <v>0</v>
      </c>
      <c r="U232" s="73" t="str">
        <f t="shared" si="81"/>
        <v xml:space="preserve">                           </v>
      </c>
      <c r="V232" s="73">
        <f t="shared" si="82"/>
        <v>27</v>
      </c>
      <c r="W232" s="73" t="str">
        <f t="shared" si="83"/>
        <v xml:space="preserve">                           </v>
      </c>
      <c r="X232" s="73">
        <f t="shared" si="84"/>
        <v>27</v>
      </c>
      <c r="Y232" s="73">
        <f t="shared" si="85"/>
        <v>0</v>
      </c>
      <c r="Z232" s="73" t="str">
        <f t="shared" si="86"/>
        <v xml:space="preserve">                           </v>
      </c>
      <c r="AA232" s="73">
        <f t="shared" si="87"/>
        <v>27</v>
      </c>
      <c r="AB232" s="73">
        <f t="shared" si="88"/>
        <v>0</v>
      </c>
      <c r="AC232" s="73">
        <f t="shared" si="89"/>
        <v>1</v>
      </c>
      <c r="AD232" s="73">
        <f t="shared" si="90"/>
        <v>0</v>
      </c>
      <c r="AE232" s="73" t="str">
        <f t="shared" si="91"/>
        <v xml:space="preserve">                           </v>
      </c>
      <c r="AF232" s="73">
        <f t="shared" si="92"/>
        <v>27</v>
      </c>
      <c r="AG232" s="73" t="str">
        <f t="shared" si="93"/>
        <v xml:space="preserve"> </v>
      </c>
      <c r="AH232" s="73">
        <f t="shared" si="94"/>
        <v>1</v>
      </c>
      <c r="AI232" s="73">
        <f t="shared" si="95"/>
        <v>0</v>
      </c>
      <c r="AJ232" s="59" t="s">
        <v>11</v>
      </c>
      <c r="AK232" s="119">
        <v>123</v>
      </c>
      <c r="AL232" s="59" t="s">
        <v>7</v>
      </c>
      <c r="AM232" s="73">
        <f t="shared" si="96"/>
        <v>0</v>
      </c>
      <c r="AN232" s="59" t="s">
        <v>2</v>
      </c>
      <c r="AO232" s="59" t="s">
        <v>13</v>
      </c>
      <c r="AP232" s="112">
        <v>1234567891</v>
      </c>
      <c r="AQ232" s="59" t="s">
        <v>8</v>
      </c>
      <c r="AR232" s="73" t="str">
        <f t="shared" si="97"/>
        <v xml:space="preserve">                           0 0      0123  08004061234567891 9</v>
      </c>
      <c r="AS232" s="77">
        <f t="shared" si="98"/>
        <v>61</v>
      </c>
      <c r="AT232" s="73" t="str">
        <f t="shared" si="99"/>
        <v xml:space="preserve">                           0 0      0123  08004061234567891 9</v>
      </c>
      <c r="AU232" s="20">
        <f t="shared" si="100"/>
        <v>61</v>
      </c>
      <c r="AV232" s="110">
        <f t="shared" si="101"/>
        <v>61</v>
      </c>
    </row>
    <row r="233" spans="1:48" s="20" customFormat="1" ht="36.75" customHeight="1" x14ac:dyDescent="0.25">
      <c r="A233" s="59">
        <v>229</v>
      </c>
      <c r="B233" s="78"/>
      <c r="C233" s="103"/>
      <c r="D233" s="103"/>
      <c r="E233" s="78"/>
      <c r="F233" s="78"/>
      <c r="G233" s="78"/>
      <c r="H233" s="79"/>
      <c r="I233" s="81"/>
      <c r="J233" s="78"/>
      <c r="K233" s="78"/>
      <c r="L233" s="82"/>
      <c r="M233" s="78"/>
      <c r="N233" s="59" t="s">
        <v>1</v>
      </c>
      <c r="O233" s="53" t="str">
        <f t="shared" si="77"/>
        <v xml:space="preserve">                           0 0      0123  08004061234567891 9</v>
      </c>
      <c r="P233" s="60">
        <f t="shared" si="78"/>
        <v>61</v>
      </c>
      <c r="R233" s="73" t="s">
        <v>74</v>
      </c>
      <c r="S233" s="73">
        <f t="shared" si="79"/>
        <v>250</v>
      </c>
      <c r="T233" s="73">
        <f t="shared" si="80"/>
        <v>0</v>
      </c>
      <c r="U233" s="73" t="str">
        <f t="shared" si="81"/>
        <v xml:space="preserve">                           </v>
      </c>
      <c r="V233" s="73">
        <f t="shared" si="82"/>
        <v>27</v>
      </c>
      <c r="W233" s="73" t="str">
        <f t="shared" si="83"/>
        <v xml:space="preserve">                           </v>
      </c>
      <c r="X233" s="73">
        <f t="shared" si="84"/>
        <v>27</v>
      </c>
      <c r="Y233" s="73">
        <f t="shared" si="85"/>
        <v>0</v>
      </c>
      <c r="Z233" s="73" t="str">
        <f t="shared" si="86"/>
        <v xml:space="preserve">                           </v>
      </c>
      <c r="AA233" s="73">
        <f t="shared" si="87"/>
        <v>27</v>
      </c>
      <c r="AB233" s="73">
        <f t="shared" si="88"/>
        <v>0</v>
      </c>
      <c r="AC233" s="73">
        <f t="shared" si="89"/>
        <v>1</v>
      </c>
      <c r="AD233" s="73">
        <f t="shared" si="90"/>
        <v>0</v>
      </c>
      <c r="AE233" s="73" t="str">
        <f t="shared" si="91"/>
        <v xml:space="preserve">                           </v>
      </c>
      <c r="AF233" s="73">
        <f t="shared" si="92"/>
        <v>27</v>
      </c>
      <c r="AG233" s="73" t="str">
        <f t="shared" si="93"/>
        <v xml:space="preserve"> </v>
      </c>
      <c r="AH233" s="73">
        <f t="shared" si="94"/>
        <v>1</v>
      </c>
      <c r="AI233" s="73">
        <f t="shared" si="95"/>
        <v>0</v>
      </c>
      <c r="AJ233" s="59" t="s">
        <v>11</v>
      </c>
      <c r="AK233" s="119">
        <v>123</v>
      </c>
      <c r="AL233" s="59" t="s">
        <v>7</v>
      </c>
      <c r="AM233" s="73">
        <f t="shared" si="96"/>
        <v>0</v>
      </c>
      <c r="AN233" s="59" t="s">
        <v>2</v>
      </c>
      <c r="AO233" s="59" t="s">
        <v>13</v>
      </c>
      <c r="AP233" s="112">
        <v>1234567891</v>
      </c>
      <c r="AQ233" s="59" t="s">
        <v>8</v>
      </c>
      <c r="AR233" s="73" t="str">
        <f t="shared" si="97"/>
        <v xml:space="preserve">                           0 0      0123  08004061234567891 9</v>
      </c>
      <c r="AS233" s="77">
        <f t="shared" si="98"/>
        <v>61</v>
      </c>
      <c r="AT233" s="73" t="str">
        <f t="shared" si="99"/>
        <v xml:space="preserve">                           0 0      0123  08004061234567891 9</v>
      </c>
      <c r="AU233" s="20">
        <f t="shared" si="100"/>
        <v>61</v>
      </c>
      <c r="AV233" s="110">
        <f t="shared" si="101"/>
        <v>61</v>
      </c>
    </row>
    <row r="234" spans="1:48" s="20" customFormat="1" ht="36.75" customHeight="1" x14ac:dyDescent="0.25">
      <c r="A234" s="59">
        <v>230</v>
      </c>
      <c r="B234" s="78"/>
      <c r="C234" s="103"/>
      <c r="D234" s="103"/>
      <c r="E234" s="78"/>
      <c r="F234" s="78"/>
      <c r="G234" s="78"/>
      <c r="H234" s="79"/>
      <c r="I234" s="81"/>
      <c r="J234" s="78"/>
      <c r="K234" s="78"/>
      <c r="L234" s="82"/>
      <c r="M234" s="78"/>
      <c r="N234" s="59" t="s">
        <v>1</v>
      </c>
      <c r="O234" s="53" t="str">
        <f t="shared" si="77"/>
        <v xml:space="preserve">                           0 0      0123  08004061234567891 9</v>
      </c>
      <c r="P234" s="60">
        <f t="shared" si="78"/>
        <v>61</v>
      </c>
      <c r="R234" s="73" t="s">
        <v>74</v>
      </c>
      <c r="S234" s="73">
        <f t="shared" si="79"/>
        <v>250</v>
      </c>
      <c r="T234" s="73">
        <f t="shared" si="80"/>
        <v>0</v>
      </c>
      <c r="U234" s="73" t="str">
        <f t="shared" si="81"/>
        <v xml:space="preserve">                           </v>
      </c>
      <c r="V234" s="73">
        <f t="shared" si="82"/>
        <v>27</v>
      </c>
      <c r="W234" s="73" t="str">
        <f t="shared" si="83"/>
        <v xml:space="preserve">                           </v>
      </c>
      <c r="X234" s="73">
        <f t="shared" si="84"/>
        <v>27</v>
      </c>
      <c r="Y234" s="73">
        <f t="shared" si="85"/>
        <v>0</v>
      </c>
      <c r="Z234" s="73" t="str">
        <f t="shared" si="86"/>
        <v xml:space="preserve">                           </v>
      </c>
      <c r="AA234" s="73">
        <f t="shared" si="87"/>
        <v>27</v>
      </c>
      <c r="AB234" s="73">
        <f t="shared" si="88"/>
        <v>0</v>
      </c>
      <c r="AC234" s="73">
        <f t="shared" si="89"/>
        <v>1</v>
      </c>
      <c r="AD234" s="73">
        <f t="shared" si="90"/>
        <v>0</v>
      </c>
      <c r="AE234" s="73" t="str">
        <f t="shared" si="91"/>
        <v xml:space="preserve">                           </v>
      </c>
      <c r="AF234" s="73">
        <f t="shared" si="92"/>
        <v>27</v>
      </c>
      <c r="AG234" s="73" t="str">
        <f t="shared" si="93"/>
        <v xml:space="preserve"> </v>
      </c>
      <c r="AH234" s="73">
        <f t="shared" si="94"/>
        <v>1</v>
      </c>
      <c r="AI234" s="73">
        <f t="shared" si="95"/>
        <v>0</v>
      </c>
      <c r="AJ234" s="59" t="s">
        <v>11</v>
      </c>
      <c r="AK234" s="119">
        <v>123</v>
      </c>
      <c r="AL234" s="59" t="s">
        <v>7</v>
      </c>
      <c r="AM234" s="73">
        <f t="shared" si="96"/>
        <v>0</v>
      </c>
      <c r="AN234" s="59" t="s">
        <v>2</v>
      </c>
      <c r="AO234" s="59" t="s">
        <v>13</v>
      </c>
      <c r="AP234" s="112">
        <v>1234567891</v>
      </c>
      <c r="AQ234" s="59" t="s">
        <v>8</v>
      </c>
      <c r="AR234" s="73" t="str">
        <f t="shared" si="97"/>
        <v xml:space="preserve">                           0 0      0123  08004061234567891 9</v>
      </c>
      <c r="AS234" s="77">
        <f t="shared" si="98"/>
        <v>61</v>
      </c>
      <c r="AT234" s="73" t="str">
        <f t="shared" si="99"/>
        <v xml:space="preserve">                           0 0      0123  08004061234567891 9</v>
      </c>
      <c r="AU234" s="20">
        <f t="shared" si="100"/>
        <v>61</v>
      </c>
      <c r="AV234" s="110">
        <f t="shared" si="101"/>
        <v>61</v>
      </c>
    </row>
    <row r="235" spans="1:48" s="20" customFormat="1" ht="36.75" customHeight="1" x14ac:dyDescent="0.25">
      <c r="A235" s="59">
        <v>231</v>
      </c>
      <c r="B235" s="78"/>
      <c r="C235" s="103"/>
      <c r="D235" s="103"/>
      <c r="E235" s="78"/>
      <c r="F235" s="78"/>
      <c r="G235" s="78"/>
      <c r="H235" s="79"/>
      <c r="I235" s="81"/>
      <c r="J235" s="78"/>
      <c r="K235" s="78"/>
      <c r="L235" s="82"/>
      <c r="M235" s="78"/>
      <c r="N235" s="59" t="s">
        <v>1</v>
      </c>
      <c r="O235" s="53" t="str">
        <f t="shared" si="77"/>
        <v xml:space="preserve">                           0 0      0123  08004061234567891 9</v>
      </c>
      <c r="P235" s="60">
        <f t="shared" si="78"/>
        <v>61</v>
      </c>
      <c r="R235" s="73" t="s">
        <v>74</v>
      </c>
      <c r="S235" s="73">
        <f t="shared" si="79"/>
        <v>250</v>
      </c>
      <c r="T235" s="73">
        <f t="shared" si="80"/>
        <v>0</v>
      </c>
      <c r="U235" s="73" t="str">
        <f t="shared" si="81"/>
        <v xml:space="preserve">                           </v>
      </c>
      <c r="V235" s="73">
        <f t="shared" si="82"/>
        <v>27</v>
      </c>
      <c r="W235" s="73" t="str">
        <f t="shared" si="83"/>
        <v xml:space="preserve">                           </v>
      </c>
      <c r="X235" s="73">
        <f t="shared" si="84"/>
        <v>27</v>
      </c>
      <c r="Y235" s="73">
        <f t="shared" si="85"/>
        <v>0</v>
      </c>
      <c r="Z235" s="73" t="str">
        <f t="shared" si="86"/>
        <v xml:space="preserve">                           </v>
      </c>
      <c r="AA235" s="73">
        <f t="shared" si="87"/>
        <v>27</v>
      </c>
      <c r="AB235" s="73">
        <f t="shared" si="88"/>
        <v>0</v>
      </c>
      <c r="AC235" s="73">
        <f t="shared" si="89"/>
        <v>1</v>
      </c>
      <c r="AD235" s="73">
        <f t="shared" si="90"/>
        <v>0</v>
      </c>
      <c r="AE235" s="73" t="str">
        <f t="shared" si="91"/>
        <v xml:space="preserve">                           </v>
      </c>
      <c r="AF235" s="73">
        <f t="shared" si="92"/>
        <v>27</v>
      </c>
      <c r="AG235" s="73" t="str">
        <f t="shared" si="93"/>
        <v xml:space="preserve"> </v>
      </c>
      <c r="AH235" s="73">
        <f t="shared" si="94"/>
        <v>1</v>
      </c>
      <c r="AI235" s="73">
        <f t="shared" si="95"/>
        <v>0</v>
      </c>
      <c r="AJ235" s="59" t="s">
        <v>11</v>
      </c>
      <c r="AK235" s="119">
        <v>123</v>
      </c>
      <c r="AL235" s="59" t="s">
        <v>7</v>
      </c>
      <c r="AM235" s="73">
        <f t="shared" si="96"/>
        <v>0</v>
      </c>
      <c r="AN235" s="59" t="s">
        <v>2</v>
      </c>
      <c r="AO235" s="59" t="s">
        <v>13</v>
      </c>
      <c r="AP235" s="112">
        <v>1234567891</v>
      </c>
      <c r="AQ235" s="59" t="s">
        <v>8</v>
      </c>
      <c r="AR235" s="73" t="str">
        <f t="shared" si="97"/>
        <v xml:space="preserve">                           0 0      0123  08004061234567891 9</v>
      </c>
      <c r="AS235" s="77">
        <f t="shared" si="98"/>
        <v>61</v>
      </c>
      <c r="AT235" s="73" t="str">
        <f t="shared" si="99"/>
        <v xml:space="preserve">                           0 0      0123  08004061234567891 9</v>
      </c>
      <c r="AU235" s="20">
        <f t="shared" si="100"/>
        <v>61</v>
      </c>
      <c r="AV235" s="110">
        <f t="shared" si="101"/>
        <v>61</v>
      </c>
    </row>
    <row r="236" spans="1:48" s="20" customFormat="1" ht="36.75" customHeight="1" x14ac:dyDescent="0.25">
      <c r="A236" s="59">
        <v>232</v>
      </c>
      <c r="B236" s="78"/>
      <c r="C236" s="103"/>
      <c r="D236" s="103"/>
      <c r="E236" s="78"/>
      <c r="F236" s="78"/>
      <c r="G236" s="78"/>
      <c r="H236" s="79"/>
      <c r="I236" s="81"/>
      <c r="J236" s="78"/>
      <c r="K236" s="78"/>
      <c r="L236" s="82"/>
      <c r="M236" s="78"/>
      <c r="N236" s="59" t="s">
        <v>1</v>
      </c>
      <c r="O236" s="53" t="str">
        <f t="shared" si="77"/>
        <v xml:space="preserve">                           0 0      0123  08004061234567891 9</v>
      </c>
      <c r="P236" s="60">
        <f t="shared" si="78"/>
        <v>61</v>
      </c>
      <c r="R236" s="73" t="s">
        <v>74</v>
      </c>
      <c r="S236" s="73">
        <f t="shared" si="79"/>
        <v>250</v>
      </c>
      <c r="T236" s="73">
        <f t="shared" si="80"/>
        <v>0</v>
      </c>
      <c r="U236" s="73" t="str">
        <f t="shared" si="81"/>
        <v xml:space="preserve">                           </v>
      </c>
      <c r="V236" s="73">
        <f t="shared" si="82"/>
        <v>27</v>
      </c>
      <c r="W236" s="73" t="str">
        <f t="shared" si="83"/>
        <v xml:space="preserve">                           </v>
      </c>
      <c r="X236" s="73">
        <f t="shared" si="84"/>
        <v>27</v>
      </c>
      <c r="Y236" s="73">
        <f t="shared" si="85"/>
        <v>0</v>
      </c>
      <c r="Z236" s="73" t="str">
        <f t="shared" si="86"/>
        <v xml:space="preserve">                           </v>
      </c>
      <c r="AA236" s="73">
        <f t="shared" si="87"/>
        <v>27</v>
      </c>
      <c r="AB236" s="73">
        <f t="shared" si="88"/>
        <v>0</v>
      </c>
      <c r="AC236" s="73">
        <f t="shared" si="89"/>
        <v>1</v>
      </c>
      <c r="AD236" s="73">
        <f t="shared" si="90"/>
        <v>0</v>
      </c>
      <c r="AE236" s="73" t="str">
        <f t="shared" si="91"/>
        <v xml:space="preserve">                           </v>
      </c>
      <c r="AF236" s="73">
        <f t="shared" si="92"/>
        <v>27</v>
      </c>
      <c r="AG236" s="73" t="str">
        <f t="shared" si="93"/>
        <v xml:space="preserve"> </v>
      </c>
      <c r="AH236" s="73">
        <f t="shared" si="94"/>
        <v>1</v>
      </c>
      <c r="AI236" s="73">
        <f t="shared" si="95"/>
        <v>0</v>
      </c>
      <c r="AJ236" s="59" t="s">
        <v>11</v>
      </c>
      <c r="AK236" s="119">
        <v>123</v>
      </c>
      <c r="AL236" s="59" t="s">
        <v>7</v>
      </c>
      <c r="AM236" s="73">
        <f t="shared" si="96"/>
        <v>0</v>
      </c>
      <c r="AN236" s="59" t="s">
        <v>2</v>
      </c>
      <c r="AO236" s="59" t="s">
        <v>13</v>
      </c>
      <c r="AP236" s="112">
        <v>1234567891</v>
      </c>
      <c r="AQ236" s="59" t="s">
        <v>8</v>
      </c>
      <c r="AR236" s="73" t="str">
        <f t="shared" si="97"/>
        <v xml:space="preserve">                           0 0      0123  08004061234567891 9</v>
      </c>
      <c r="AS236" s="77">
        <f t="shared" si="98"/>
        <v>61</v>
      </c>
      <c r="AT236" s="73" t="str">
        <f t="shared" si="99"/>
        <v xml:space="preserve">                           0 0      0123  08004061234567891 9</v>
      </c>
      <c r="AU236" s="20">
        <f t="shared" si="100"/>
        <v>61</v>
      </c>
      <c r="AV236" s="110">
        <f t="shared" si="101"/>
        <v>61</v>
      </c>
    </row>
    <row r="237" spans="1:48" s="20" customFormat="1" ht="36.75" customHeight="1" x14ac:dyDescent="0.25">
      <c r="A237" s="59">
        <v>233</v>
      </c>
      <c r="B237" s="78"/>
      <c r="C237" s="103"/>
      <c r="D237" s="103"/>
      <c r="E237" s="78"/>
      <c r="F237" s="78"/>
      <c r="G237" s="78"/>
      <c r="H237" s="79"/>
      <c r="I237" s="81"/>
      <c r="J237" s="78"/>
      <c r="K237" s="78"/>
      <c r="L237" s="82"/>
      <c r="M237" s="78"/>
      <c r="N237" s="59" t="s">
        <v>1</v>
      </c>
      <c r="O237" s="53" t="str">
        <f t="shared" si="77"/>
        <v xml:space="preserve">                           0 0      0123  08004061234567891 9</v>
      </c>
      <c r="P237" s="60">
        <f t="shared" si="78"/>
        <v>61</v>
      </c>
      <c r="R237" s="73" t="s">
        <v>74</v>
      </c>
      <c r="S237" s="73">
        <f t="shared" si="79"/>
        <v>250</v>
      </c>
      <c r="T237" s="73">
        <f t="shared" si="80"/>
        <v>0</v>
      </c>
      <c r="U237" s="73" t="str">
        <f t="shared" si="81"/>
        <v xml:space="preserve">                           </v>
      </c>
      <c r="V237" s="73">
        <f t="shared" si="82"/>
        <v>27</v>
      </c>
      <c r="W237" s="73" t="str">
        <f t="shared" si="83"/>
        <v xml:space="preserve">                           </v>
      </c>
      <c r="X237" s="73">
        <f t="shared" si="84"/>
        <v>27</v>
      </c>
      <c r="Y237" s="73">
        <f t="shared" si="85"/>
        <v>0</v>
      </c>
      <c r="Z237" s="73" t="str">
        <f t="shared" si="86"/>
        <v xml:space="preserve">                           </v>
      </c>
      <c r="AA237" s="73">
        <f t="shared" si="87"/>
        <v>27</v>
      </c>
      <c r="AB237" s="73">
        <f t="shared" si="88"/>
        <v>0</v>
      </c>
      <c r="AC237" s="73">
        <f t="shared" si="89"/>
        <v>1</v>
      </c>
      <c r="AD237" s="73">
        <f t="shared" si="90"/>
        <v>0</v>
      </c>
      <c r="AE237" s="73" t="str">
        <f t="shared" si="91"/>
        <v xml:space="preserve">                           </v>
      </c>
      <c r="AF237" s="73">
        <f t="shared" si="92"/>
        <v>27</v>
      </c>
      <c r="AG237" s="73" t="str">
        <f t="shared" si="93"/>
        <v xml:space="preserve"> </v>
      </c>
      <c r="AH237" s="73">
        <f t="shared" si="94"/>
        <v>1</v>
      </c>
      <c r="AI237" s="73">
        <f t="shared" si="95"/>
        <v>0</v>
      </c>
      <c r="AJ237" s="59" t="s">
        <v>11</v>
      </c>
      <c r="AK237" s="119">
        <v>123</v>
      </c>
      <c r="AL237" s="59" t="s">
        <v>7</v>
      </c>
      <c r="AM237" s="73">
        <f t="shared" si="96"/>
        <v>0</v>
      </c>
      <c r="AN237" s="59" t="s">
        <v>2</v>
      </c>
      <c r="AO237" s="59" t="s">
        <v>13</v>
      </c>
      <c r="AP237" s="112">
        <v>1234567891</v>
      </c>
      <c r="AQ237" s="59" t="s">
        <v>8</v>
      </c>
      <c r="AR237" s="73" t="str">
        <f t="shared" si="97"/>
        <v xml:space="preserve">                           0 0      0123  08004061234567891 9</v>
      </c>
      <c r="AS237" s="77">
        <f t="shared" si="98"/>
        <v>61</v>
      </c>
      <c r="AT237" s="73" t="str">
        <f t="shared" si="99"/>
        <v xml:space="preserve">                           0 0      0123  08004061234567891 9</v>
      </c>
      <c r="AU237" s="20">
        <f t="shared" si="100"/>
        <v>61</v>
      </c>
      <c r="AV237" s="110">
        <f t="shared" si="101"/>
        <v>61</v>
      </c>
    </row>
    <row r="238" spans="1:48" s="20" customFormat="1" ht="36.75" customHeight="1" x14ac:dyDescent="0.25">
      <c r="A238" s="59">
        <v>234</v>
      </c>
      <c r="B238" s="78"/>
      <c r="C238" s="103"/>
      <c r="D238" s="103"/>
      <c r="E238" s="78"/>
      <c r="F238" s="78"/>
      <c r="G238" s="78"/>
      <c r="H238" s="79"/>
      <c r="I238" s="81"/>
      <c r="J238" s="78"/>
      <c r="K238" s="78"/>
      <c r="L238" s="82"/>
      <c r="M238" s="78"/>
      <c r="N238" s="59" t="s">
        <v>1</v>
      </c>
      <c r="O238" s="53" t="str">
        <f t="shared" si="77"/>
        <v xml:space="preserve">                           0 0      0123  08004061234567891 9</v>
      </c>
      <c r="P238" s="60">
        <f t="shared" si="78"/>
        <v>61</v>
      </c>
      <c r="R238" s="73" t="s">
        <v>74</v>
      </c>
      <c r="S238" s="73">
        <f t="shared" si="79"/>
        <v>250</v>
      </c>
      <c r="T238" s="73">
        <f t="shared" si="80"/>
        <v>0</v>
      </c>
      <c r="U238" s="73" t="str">
        <f t="shared" si="81"/>
        <v xml:space="preserve">                           </v>
      </c>
      <c r="V238" s="73">
        <f t="shared" si="82"/>
        <v>27</v>
      </c>
      <c r="W238" s="73" t="str">
        <f t="shared" si="83"/>
        <v xml:space="preserve">                           </v>
      </c>
      <c r="X238" s="73">
        <f t="shared" si="84"/>
        <v>27</v>
      </c>
      <c r="Y238" s="73">
        <f t="shared" si="85"/>
        <v>0</v>
      </c>
      <c r="Z238" s="73" t="str">
        <f t="shared" si="86"/>
        <v xml:space="preserve">                           </v>
      </c>
      <c r="AA238" s="73">
        <f t="shared" si="87"/>
        <v>27</v>
      </c>
      <c r="AB238" s="73">
        <f t="shared" si="88"/>
        <v>0</v>
      </c>
      <c r="AC238" s="73">
        <f t="shared" si="89"/>
        <v>1</v>
      </c>
      <c r="AD238" s="73">
        <f t="shared" si="90"/>
        <v>0</v>
      </c>
      <c r="AE238" s="73" t="str">
        <f t="shared" si="91"/>
        <v xml:space="preserve">                           </v>
      </c>
      <c r="AF238" s="73">
        <f t="shared" si="92"/>
        <v>27</v>
      </c>
      <c r="AG238" s="73" t="str">
        <f t="shared" si="93"/>
        <v xml:space="preserve"> </v>
      </c>
      <c r="AH238" s="73">
        <f t="shared" si="94"/>
        <v>1</v>
      </c>
      <c r="AI238" s="73">
        <f t="shared" si="95"/>
        <v>0</v>
      </c>
      <c r="AJ238" s="59" t="s">
        <v>11</v>
      </c>
      <c r="AK238" s="119">
        <v>123</v>
      </c>
      <c r="AL238" s="59" t="s">
        <v>7</v>
      </c>
      <c r="AM238" s="73">
        <f t="shared" si="96"/>
        <v>0</v>
      </c>
      <c r="AN238" s="59" t="s">
        <v>2</v>
      </c>
      <c r="AO238" s="59" t="s">
        <v>13</v>
      </c>
      <c r="AP238" s="112">
        <v>1234567891</v>
      </c>
      <c r="AQ238" s="59" t="s">
        <v>8</v>
      </c>
      <c r="AR238" s="73" t="str">
        <f t="shared" si="97"/>
        <v xml:space="preserve">                           0 0      0123  08004061234567891 9</v>
      </c>
      <c r="AS238" s="77">
        <f t="shared" si="98"/>
        <v>61</v>
      </c>
      <c r="AT238" s="73" t="str">
        <f t="shared" si="99"/>
        <v xml:space="preserve">                           0 0      0123  08004061234567891 9</v>
      </c>
      <c r="AU238" s="20">
        <f t="shared" si="100"/>
        <v>61</v>
      </c>
      <c r="AV238" s="110">
        <f t="shared" si="101"/>
        <v>61</v>
      </c>
    </row>
    <row r="239" spans="1:48" s="20" customFormat="1" ht="36.75" customHeight="1" x14ac:dyDescent="0.25">
      <c r="A239" s="59">
        <v>235</v>
      </c>
      <c r="B239" s="78"/>
      <c r="C239" s="103"/>
      <c r="D239" s="103"/>
      <c r="E239" s="78"/>
      <c r="F239" s="78"/>
      <c r="G239" s="78"/>
      <c r="H239" s="79"/>
      <c r="I239" s="81"/>
      <c r="J239" s="78"/>
      <c r="K239" s="78"/>
      <c r="L239" s="82"/>
      <c r="M239" s="78"/>
      <c r="N239" s="59" t="s">
        <v>1</v>
      </c>
      <c r="O239" s="53" t="str">
        <f t="shared" si="77"/>
        <v xml:space="preserve">                           0 0      0123  08004061234567891 9</v>
      </c>
      <c r="P239" s="60">
        <f t="shared" si="78"/>
        <v>61</v>
      </c>
      <c r="R239" s="73" t="s">
        <v>74</v>
      </c>
      <c r="S239" s="73">
        <f t="shared" si="79"/>
        <v>250</v>
      </c>
      <c r="T239" s="73">
        <f t="shared" si="80"/>
        <v>0</v>
      </c>
      <c r="U239" s="73" t="str">
        <f t="shared" si="81"/>
        <v xml:space="preserve">                           </v>
      </c>
      <c r="V239" s="73">
        <f t="shared" si="82"/>
        <v>27</v>
      </c>
      <c r="W239" s="73" t="str">
        <f t="shared" si="83"/>
        <v xml:space="preserve">                           </v>
      </c>
      <c r="X239" s="73">
        <f t="shared" si="84"/>
        <v>27</v>
      </c>
      <c r="Y239" s="73">
        <f t="shared" si="85"/>
        <v>0</v>
      </c>
      <c r="Z239" s="73" t="str">
        <f t="shared" si="86"/>
        <v xml:space="preserve">                           </v>
      </c>
      <c r="AA239" s="73">
        <f t="shared" si="87"/>
        <v>27</v>
      </c>
      <c r="AB239" s="73">
        <f t="shared" si="88"/>
        <v>0</v>
      </c>
      <c r="AC239" s="73">
        <f t="shared" si="89"/>
        <v>1</v>
      </c>
      <c r="AD239" s="73">
        <f t="shared" si="90"/>
        <v>0</v>
      </c>
      <c r="AE239" s="73" t="str">
        <f t="shared" si="91"/>
        <v xml:space="preserve">                           </v>
      </c>
      <c r="AF239" s="73">
        <f t="shared" si="92"/>
        <v>27</v>
      </c>
      <c r="AG239" s="73" t="str">
        <f t="shared" si="93"/>
        <v xml:space="preserve"> </v>
      </c>
      <c r="AH239" s="73">
        <f t="shared" si="94"/>
        <v>1</v>
      </c>
      <c r="AI239" s="73">
        <f t="shared" si="95"/>
        <v>0</v>
      </c>
      <c r="AJ239" s="59" t="s">
        <v>11</v>
      </c>
      <c r="AK239" s="119">
        <v>123</v>
      </c>
      <c r="AL239" s="59" t="s">
        <v>7</v>
      </c>
      <c r="AM239" s="73">
        <f t="shared" si="96"/>
        <v>0</v>
      </c>
      <c r="AN239" s="59" t="s">
        <v>2</v>
      </c>
      <c r="AO239" s="59" t="s">
        <v>13</v>
      </c>
      <c r="AP239" s="112">
        <v>1234567891</v>
      </c>
      <c r="AQ239" s="59" t="s">
        <v>8</v>
      </c>
      <c r="AR239" s="73" t="str">
        <f t="shared" si="97"/>
        <v xml:space="preserve">                           0 0      0123  08004061234567891 9</v>
      </c>
      <c r="AS239" s="77">
        <f t="shared" si="98"/>
        <v>61</v>
      </c>
      <c r="AT239" s="73" t="str">
        <f t="shared" si="99"/>
        <v xml:space="preserve">                           0 0      0123  08004061234567891 9</v>
      </c>
      <c r="AU239" s="20">
        <f t="shared" si="100"/>
        <v>61</v>
      </c>
      <c r="AV239" s="110">
        <f t="shared" si="101"/>
        <v>61</v>
      </c>
    </row>
    <row r="240" spans="1:48" s="20" customFormat="1" ht="36.75" customHeight="1" x14ac:dyDescent="0.25">
      <c r="A240" s="59">
        <v>236</v>
      </c>
      <c r="B240" s="78"/>
      <c r="C240" s="103"/>
      <c r="D240" s="103"/>
      <c r="E240" s="78"/>
      <c r="F240" s="78"/>
      <c r="G240" s="78"/>
      <c r="H240" s="79"/>
      <c r="I240" s="81"/>
      <c r="J240" s="78"/>
      <c r="K240" s="78"/>
      <c r="L240" s="82"/>
      <c r="M240" s="78"/>
      <c r="N240" s="59" t="s">
        <v>1</v>
      </c>
      <c r="O240" s="53" t="str">
        <f t="shared" si="77"/>
        <v xml:space="preserve">                           0 0      0123  08004061234567891 9</v>
      </c>
      <c r="P240" s="60">
        <f t="shared" si="78"/>
        <v>61</v>
      </c>
      <c r="R240" s="73" t="s">
        <v>74</v>
      </c>
      <c r="S240" s="73">
        <f t="shared" si="79"/>
        <v>250</v>
      </c>
      <c r="T240" s="73">
        <f t="shared" si="80"/>
        <v>0</v>
      </c>
      <c r="U240" s="73" t="str">
        <f t="shared" si="81"/>
        <v xml:space="preserve">                           </v>
      </c>
      <c r="V240" s="73">
        <f t="shared" si="82"/>
        <v>27</v>
      </c>
      <c r="W240" s="73" t="str">
        <f t="shared" si="83"/>
        <v xml:space="preserve">                           </v>
      </c>
      <c r="X240" s="73">
        <f t="shared" si="84"/>
        <v>27</v>
      </c>
      <c r="Y240" s="73">
        <f t="shared" si="85"/>
        <v>0</v>
      </c>
      <c r="Z240" s="73" t="str">
        <f t="shared" si="86"/>
        <v xml:space="preserve">                           </v>
      </c>
      <c r="AA240" s="73">
        <f t="shared" si="87"/>
        <v>27</v>
      </c>
      <c r="AB240" s="73">
        <f t="shared" si="88"/>
        <v>0</v>
      </c>
      <c r="AC240" s="73">
        <f t="shared" si="89"/>
        <v>1</v>
      </c>
      <c r="AD240" s="73">
        <f t="shared" si="90"/>
        <v>0</v>
      </c>
      <c r="AE240" s="73" t="str">
        <f t="shared" si="91"/>
        <v xml:space="preserve">                           </v>
      </c>
      <c r="AF240" s="73">
        <f t="shared" si="92"/>
        <v>27</v>
      </c>
      <c r="AG240" s="73" t="str">
        <f t="shared" si="93"/>
        <v xml:space="preserve"> </v>
      </c>
      <c r="AH240" s="73">
        <f t="shared" si="94"/>
        <v>1</v>
      </c>
      <c r="AI240" s="73">
        <f t="shared" si="95"/>
        <v>0</v>
      </c>
      <c r="AJ240" s="59" t="s">
        <v>11</v>
      </c>
      <c r="AK240" s="119">
        <v>123</v>
      </c>
      <c r="AL240" s="59" t="s">
        <v>7</v>
      </c>
      <c r="AM240" s="73">
        <f t="shared" si="96"/>
        <v>0</v>
      </c>
      <c r="AN240" s="59" t="s">
        <v>2</v>
      </c>
      <c r="AO240" s="59" t="s">
        <v>13</v>
      </c>
      <c r="AP240" s="112">
        <v>1234567891</v>
      </c>
      <c r="AQ240" s="59" t="s">
        <v>8</v>
      </c>
      <c r="AR240" s="73" t="str">
        <f t="shared" si="97"/>
        <v xml:space="preserve">                           0 0      0123  08004061234567891 9</v>
      </c>
      <c r="AS240" s="77">
        <f t="shared" si="98"/>
        <v>61</v>
      </c>
      <c r="AT240" s="73" t="str">
        <f t="shared" si="99"/>
        <v xml:space="preserve">                           0 0      0123  08004061234567891 9</v>
      </c>
      <c r="AU240" s="20">
        <f t="shared" si="100"/>
        <v>61</v>
      </c>
      <c r="AV240" s="110">
        <f t="shared" si="101"/>
        <v>61</v>
      </c>
    </row>
    <row r="241" spans="1:48" s="20" customFormat="1" ht="36.75" customHeight="1" x14ac:dyDescent="0.25">
      <c r="A241" s="59">
        <v>237</v>
      </c>
      <c r="B241" s="78"/>
      <c r="C241" s="103"/>
      <c r="D241" s="103"/>
      <c r="E241" s="78"/>
      <c r="F241" s="78"/>
      <c r="G241" s="78"/>
      <c r="H241" s="79"/>
      <c r="I241" s="81"/>
      <c r="J241" s="78"/>
      <c r="K241" s="78"/>
      <c r="L241" s="82"/>
      <c r="M241" s="78"/>
      <c r="N241" s="59" t="s">
        <v>1</v>
      </c>
      <c r="O241" s="53" t="str">
        <f t="shared" si="77"/>
        <v xml:space="preserve">                           0 0      0123  08004061234567891 9</v>
      </c>
      <c r="P241" s="60">
        <f t="shared" si="78"/>
        <v>61</v>
      </c>
      <c r="R241" s="73" t="s">
        <v>74</v>
      </c>
      <c r="S241" s="73">
        <f t="shared" si="79"/>
        <v>250</v>
      </c>
      <c r="T241" s="73">
        <f t="shared" si="80"/>
        <v>0</v>
      </c>
      <c r="U241" s="73" t="str">
        <f t="shared" si="81"/>
        <v xml:space="preserve">                           </v>
      </c>
      <c r="V241" s="73">
        <f t="shared" si="82"/>
        <v>27</v>
      </c>
      <c r="W241" s="73" t="str">
        <f t="shared" si="83"/>
        <v xml:space="preserve">                           </v>
      </c>
      <c r="X241" s="73">
        <f t="shared" si="84"/>
        <v>27</v>
      </c>
      <c r="Y241" s="73">
        <f t="shared" si="85"/>
        <v>0</v>
      </c>
      <c r="Z241" s="73" t="str">
        <f t="shared" si="86"/>
        <v xml:space="preserve">                           </v>
      </c>
      <c r="AA241" s="73">
        <f t="shared" si="87"/>
        <v>27</v>
      </c>
      <c r="AB241" s="73">
        <f t="shared" si="88"/>
        <v>0</v>
      </c>
      <c r="AC241" s="73">
        <f t="shared" si="89"/>
        <v>1</v>
      </c>
      <c r="AD241" s="73">
        <f t="shared" si="90"/>
        <v>0</v>
      </c>
      <c r="AE241" s="73" t="str">
        <f t="shared" si="91"/>
        <v xml:space="preserve">                           </v>
      </c>
      <c r="AF241" s="73">
        <f t="shared" si="92"/>
        <v>27</v>
      </c>
      <c r="AG241" s="73" t="str">
        <f t="shared" si="93"/>
        <v xml:space="preserve"> </v>
      </c>
      <c r="AH241" s="73">
        <f t="shared" si="94"/>
        <v>1</v>
      </c>
      <c r="AI241" s="73">
        <f t="shared" si="95"/>
        <v>0</v>
      </c>
      <c r="AJ241" s="59" t="s">
        <v>11</v>
      </c>
      <c r="AK241" s="119">
        <v>123</v>
      </c>
      <c r="AL241" s="59" t="s">
        <v>7</v>
      </c>
      <c r="AM241" s="73">
        <f t="shared" si="96"/>
        <v>0</v>
      </c>
      <c r="AN241" s="59" t="s">
        <v>2</v>
      </c>
      <c r="AO241" s="59" t="s">
        <v>13</v>
      </c>
      <c r="AP241" s="112">
        <v>1234567891</v>
      </c>
      <c r="AQ241" s="59" t="s">
        <v>8</v>
      </c>
      <c r="AR241" s="73" t="str">
        <f t="shared" si="97"/>
        <v xml:space="preserve">                           0 0      0123  08004061234567891 9</v>
      </c>
      <c r="AS241" s="77">
        <f t="shared" si="98"/>
        <v>61</v>
      </c>
      <c r="AT241" s="73" t="str">
        <f t="shared" si="99"/>
        <v xml:space="preserve">                           0 0      0123  08004061234567891 9</v>
      </c>
      <c r="AU241" s="20">
        <f t="shared" si="100"/>
        <v>61</v>
      </c>
      <c r="AV241" s="110">
        <f t="shared" si="101"/>
        <v>61</v>
      </c>
    </row>
    <row r="242" spans="1:48" s="20" customFormat="1" ht="36.75" customHeight="1" x14ac:dyDescent="0.25">
      <c r="A242" s="59">
        <v>238</v>
      </c>
      <c r="B242" s="78"/>
      <c r="C242" s="103"/>
      <c r="D242" s="103"/>
      <c r="E242" s="78"/>
      <c r="F242" s="78"/>
      <c r="G242" s="78"/>
      <c r="H242" s="79"/>
      <c r="I242" s="81"/>
      <c r="J242" s="78"/>
      <c r="K242" s="78"/>
      <c r="L242" s="82"/>
      <c r="M242" s="78"/>
      <c r="N242" s="59" t="s">
        <v>1</v>
      </c>
      <c r="O242" s="53" t="str">
        <f t="shared" si="77"/>
        <v xml:space="preserve">                           0 0      0123  08004061234567891 9</v>
      </c>
      <c r="P242" s="60">
        <f t="shared" si="78"/>
        <v>61</v>
      </c>
      <c r="R242" s="73" t="s">
        <v>74</v>
      </c>
      <c r="S242" s="73">
        <f t="shared" si="79"/>
        <v>250</v>
      </c>
      <c r="T242" s="73">
        <f t="shared" si="80"/>
        <v>0</v>
      </c>
      <c r="U242" s="73" t="str">
        <f t="shared" si="81"/>
        <v xml:space="preserve">                           </v>
      </c>
      <c r="V242" s="73">
        <f t="shared" si="82"/>
        <v>27</v>
      </c>
      <c r="W242" s="73" t="str">
        <f t="shared" si="83"/>
        <v xml:space="preserve">                           </v>
      </c>
      <c r="X242" s="73">
        <f t="shared" si="84"/>
        <v>27</v>
      </c>
      <c r="Y242" s="73">
        <f t="shared" si="85"/>
        <v>0</v>
      </c>
      <c r="Z242" s="73" t="str">
        <f t="shared" si="86"/>
        <v xml:space="preserve">                           </v>
      </c>
      <c r="AA242" s="73">
        <f t="shared" si="87"/>
        <v>27</v>
      </c>
      <c r="AB242" s="73">
        <f t="shared" si="88"/>
        <v>0</v>
      </c>
      <c r="AC242" s="73">
        <f t="shared" si="89"/>
        <v>1</v>
      </c>
      <c r="AD242" s="73">
        <f t="shared" si="90"/>
        <v>0</v>
      </c>
      <c r="AE242" s="73" t="str">
        <f t="shared" si="91"/>
        <v xml:space="preserve">                           </v>
      </c>
      <c r="AF242" s="73">
        <f t="shared" si="92"/>
        <v>27</v>
      </c>
      <c r="AG242" s="73" t="str">
        <f t="shared" si="93"/>
        <v xml:space="preserve"> </v>
      </c>
      <c r="AH242" s="73">
        <f t="shared" si="94"/>
        <v>1</v>
      </c>
      <c r="AI242" s="73">
        <f t="shared" si="95"/>
        <v>0</v>
      </c>
      <c r="AJ242" s="59" t="s">
        <v>11</v>
      </c>
      <c r="AK242" s="119">
        <v>123</v>
      </c>
      <c r="AL242" s="59" t="s">
        <v>7</v>
      </c>
      <c r="AM242" s="73">
        <f t="shared" si="96"/>
        <v>0</v>
      </c>
      <c r="AN242" s="59" t="s">
        <v>2</v>
      </c>
      <c r="AO242" s="59" t="s">
        <v>13</v>
      </c>
      <c r="AP242" s="112">
        <v>1234567891</v>
      </c>
      <c r="AQ242" s="59" t="s">
        <v>8</v>
      </c>
      <c r="AR242" s="73" t="str">
        <f t="shared" si="97"/>
        <v xml:space="preserve">                           0 0      0123  08004061234567891 9</v>
      </c>
      <c r="AS242" s="77">
        <f t="shared" si="98"/>
        <v>61</v>
      </c>
      <c r="AT242" s="73" t="str">
        <f t="shared" si="99"/>
        <v xml:space="preserve">                           0 0      0123  08004061234567891 9</v>
      </c>
      <c r="AU242" s="20">
        <f t="shared" si="100"/>
        <v>61</v>
      </c>
      <c r="AV242" s="110">
        <f t="shared" si="101"/>
        <v>61</v>
      </c>
    </row>
    <row r="243" spans="1:48" s="20" customFormat="1" ht="36.75" customHeight="1" x14ac:dyDescent="0.25">
      <c r="A243" s="59">
        <v>239</v>
      </c>
      <c r="B243" s="78"/>
      <c r="C243" s="103"/>
      <c r="D243" s="103"/>
      <c r="E243" s="78"/>
      <c r="F243" s="78"/>
      <c r="G243" s="78"/>
      <c r="H243" s="79"/>
      <c r="I243" s="81"/>
      <c r="J243" s="78"/>
      <c r="K243" s="78"/>
      <c r="L243" s="82"/>
      <c r="M243" s="78"/>
      <c r="N243" s="59" t="s">
        <v>1</v>
      </c>
      <c r="O243" s="53" t="str">
        <f t="shared" si="77"/>
        <v xml:space="preserve">                           0 0      0123  08004061234567891 9</v>
      </c>
      <c r="P243" s="60">
        <f t="shared" si="78"/>
        <v>61</v>
      </c>
      <c r="R243" s="73" t="s">
        <v>74</v>
      </c>
      <c r="S243" s="73">
        <f t="shared" si="79"/>
        <v>250</v>
      </c>
      <c r="T243" s="73">
        <f t="shared" si="80"/>
        <v>0</v>
      </c>
      <c r="U243" s="73" t="str">
        <f t="shared" si="81"/>
        <v xml:space="preserve">                           </v>
      </c>
      <c r="V243" s="73">
        <f t="shared" si="82"/>
        <v>27</v>
      </c>
      <c r="W243" s="73" t="str">
        <f t="shared" si="83"/>
        <v xml:space="preserve">                           </v>
      </c>
      <c r="X243" s="73">
        <f t="shared" si="84"/>
        <v>27</v>
      </c>
      <c r="Y243" s="73">
        <f t="shared" si="85"/>
        <v>0</v>
      </c>
      <c r="Z243" s="73" t="str">
        <f t="shared" si="86"/>
        <v xml:space="preserve">                           </v>
      </c>
      <c r="AA243" s="73">
        <f t="shared" si="87"/>
        <v>27</v>
      </c>
      <c r="AB243" s="73">
        <f t="shared" si="88"/>
        <v>0</v>
      </c>
      <c r="AC243" s="73">
        <f t="shared" si="89"/>
        <v>1</v>
      </c>
      <c r="AD243" s="73">
        <f t="shared" si="90"/>
        <v>0</v>
      </c>
      <c r="AE243" s="73" t="str">
        <f t="shared" si="91"/>
        <v xml:space="preserve">                           </v>
      </c>
      <c r="AF243" s="73">
        <f t="shared" si="92"/>
        <v>27</v>
      </c>
      <c r="AG243" s="73" t="str">
        <f t="shared" si="93"/>
        <v xml:space="preserve"> </v>
      </c>
      <c r="AH243" s="73">
        <f t="shared" si="94"/>
        <v>1</v>
      </c>
      <c r="AI243" s="73">
        <f t="shared" si="95"/>
        <v>0</v>
      </c>
      <c r="AJ243" s="59" t="s">
        <v>11</v>
      </c>
      <c r="AK243" s="119">
        <v>123</v>
      </c>
      <c r="AL243" s="59" t="s">
        <v>7</v>
      </c>
      <c r="AM243" s="73">
        <f t="shared" si="96"/>
        <v>0</v>
      </c>
      <c r="AN243" s="59" t="s">
        <v>2</v>
      </c>
      <c r="AO243" s="59" t="s">
        <v>13</v>
      </c>
      <c r="AP243" s="112">
        <v>1234567891</v>
      </c>
      <c r="AQ243" s="59" t="s">
        <v>8</v>
      </c>
      <c r="AR243" s="73" t="str">
        <f t="shared" si="97"/>
        <v xml:space="preserve">                           0 0      0123  08004061234567891 9</v>
      </c>
      <c r="AS243" s="77">
        <f t="shared" si="98"/>
        <v>61</v>
      </c>
      <c r="AT243" s="73" t="str">
        <f t="shared" si="99"/>
        <v xml:space="preserve">                           0 0      0123  08004061234567891 9</v>
      </c>
      <c r="AU243" s="20">
        <f t="shared" si="100"/>
        <v>61</v>
      </c>
      <c r="AV243" s="110">
        <f t="shared" si="101"/>
        <v>61</v>
      </c>
    </row>
    <row r="244" spans="1:48" s="20" customFormat="1" ht="36.75" customHeight="1" x14ac:dyDescent="0.25">
      <c r="A244" s="59">
        <v>240</v>
      </c>
      <c r="B244" s="78"/>
      <c r="C244" s="103"/>
      <c r="D244" s="103"/>
      <c r="E244" s="78"/>
      <c r="F244" s="78"/>
      <c r="G244" s="78"/>
      <c r="H244" s="79"/>
      <c r="I244" s="81"/>
      <c r="J244" s="78"/>
      <c r="K244" s="78"/>
      <c r="L244" s="82"/>
      <c r="M244" s="78"/>
      <c r="N244" s="59" t="s">
        <v>1</v>
      </c>
      <c r="O244" s="53" t="str">
        <f t="shared" si="77"/>
        <v xml:space="preserve">                           0 0      0123  08004061234567891 9</v>
      </c>
      <c r="P244" s="60">
        <f t="shared" si="78"/>
        <v>61</v>
      </c>
      <c r="R244" s="73" t="s">
        <v>74</v>
      </c>
      <c r="S244" s="73">
        <f t="shared" si="79"/>
        <v>250</v>
      </c>
      <c r="T244" s="73">
        <f t="shared" si="80"/>
        <v>0</v>
      </c>
      <c r="U244" s="73" t="str">
        <f t="shared" si="81"/>
        <v xml:space="preserve">                           </v>
      </c>
      <c r="V244" s="73">
        <f t="shared" si="82"/>
        <v>27</v>
      </c>
      <c r="W244" s="73" t="str">
        <f t="shared" si="83"/>
        <v xml:space="preserve">                           </v>
      </c>
      <c r="X244" s="73">
        <f t="shared" si="84"/>
        <v>27</v>
      </c>
      <c r="Y244" s="73">
        <f t="shared" si="85"/>
        <v>0</v>
      </c>
      <c r="Z244" s="73" t="str">
        <f t="shared" si="86"/>
        <v xml:space="preserve">                           </v>
      </c>
      <c r="AA244" s="73">
        <f t="shared" si="87"/>
        <v>27</v>
      </c>
      <c r="AB244" s="73">
        <f t="shared" si="88"/>
        <v>0</v>
      </c>
      <c r="AC244" s="73">
        <f t="shared" si="89"/>
        <v>1</v>
      </c>
      <c r="AD244" s="73">
        <f t="shared" si="90"/>
        <v>0</v>
      </c>
      <c r="AE244" s="73" t="str">
        <f t="shared" si="91"/>
        <v xml:space="preserve">                           </v>
      </c>
      <c r="AF244" s="73">
        <f t="shared" si="92"/>
        <v>27</v>
      </c>
      <c r="AG244" s="73" t="str">
        <f t="shared" si="93"/>
        <v xml:space="preserve"> </v>
      </c>
      <c r="AH244" s="73">
        <f t="shared" si="94"/>
        <v>1</v>
      </c>
      <c r="AI244" s="73">
        <f t="shared" si="95"/>
        <v>0</v>
      </c>
      <c r="AJ244" s="59" t="s">
        <v>11</v>
      </c>
      <c r="AK244" s="119">
        <v>123</v>
      </c>
      <c r="AL244" s="59" t="s">
        <v>7</v>
      </c>
      <c r="AM244" s="73">
        <f t="shared" si="96"/>
        <v>0</v>
      </c>
      <c r="AN244" s="59" t="s">
        <v>2</v>
      </c>
      <c r="AO244" s="59" t="s">
        <v>13</v>
      </c>
      <c r="AP244" s="112">
        <v>1234567891</v>
      </c>
      <c r="AQ244" s="59" t="s">
        <v>8</v>
      </c>
      <c r="AR244" s="73" t="str">
        <f t="shared" si="97"/>
        <v xml:space="preserve">                           0 0      0123  08004061234567891 9</v>
      </c>
      <c r="AS244" s="77">
        <f t="shared" si="98"/>
        <v>61</v>
      </c>
      <c r="AT244" s="73" t="str">
        <f t="shared" si="99"/>
        <v xml:space="preserve">                           0 0      0123  08004061234567891 9</v>
      </c>
      <c r="AU244" s="20">
        <f t="shared" si="100"/>
        <v>61</v>
      </c>
      <c r="AV244" s="110">
        <f t="shared" si="101"/>
        <v>61</v>
      </c>
    </row>
    <row r="245" spans="1:48" s="20" customFormat="1" ht="36.75" customHeight="1" x14ac:dyDescent="0.25">
      <c r="A245" s="59">
        <v>241</v>
      </c>
      <c r="B245" s="78"/>
      <c r="C245" s="103"/>
      <c r="D245" s="103"/>
      <c r="E245" s="78"/>
      <c r="F245" s="78"/>
      <c r="G245" s="78"/>
      <c r="H245" s="79"/>
      <c r="I245" s="81"/>
      <c r="J245" s="78"/>
      <c r="K245" s="78"/>
      <c r="L245" s="82"/>
      <c r="M245" s="78"/>
      <c r="N245" s="59" t="s">
        <v>1</v>
      </c>
      <c r="O245" s="53" t="str">
        <f t="shared" si="77"/>
        <v xml:space="preserve">                           0 0      0123  08004061234567891 9</v>
      </c>
      <c r="P245" s="60">
        <f t="shared" si="78"/>
        <v>61</v>
      </c>
      <c r="R245" s="73" t="s">
        <v>74</v>
      </c>
      <c r="S245" s="73">
        <f t="shared" si="79"/>
        <v>250</v>
      </c>
      <c r="T245" s="73">
        <f t="shared" si="80"/>
        <v>0</v>
      </c>
      <c r="U245" s="73" t="str">
        <f t="shared" si="81"/>
        <v xml:space="preserve">                           </v>
      </c>
      <c r="V245" s="73">
        <f t="shared" si="82"/>
        <v>27</v>
      </c>
      <c r="W245" s="73" t="str">
        <f t="shared" si="83"/>
        <v xml:space="preserve">                           </v>
      </c>
      <c r="X245" s="73">
        <f t="shared" si="84"/>
        <v>27</v>
      </c>
      <c r="Y245" s="73">
        <f t="shared" si="85"/>
        <v>0</v>
      </c>
      <c r="Z245" s="73" t="str">
        <f t="shared" si="86"/>
        <v xml:space="preserve">                           </v>
      </c>
      <c r="AA245" s="73">
        <f t="shared" si="87"/>
        <v>27</v>
      </c>
      <c r="AB245" s="73">
        <f t="shared" si="88"/>
        <v>0</v>
      </c>
      <c r="AC245" s="73">
        <f t="shared" si="89"/>
        <v>1</v>
      </c>
      <c r="AD245" s="73">
        <f t="shared" si="90"/>
        <v>0</v>
      </c>
      <c r="AE245" s="73" t="str">
        <f t="shared" si="91"/>
        <v xml:space="preserve">                           </v>
      </c>
      <c r="AF245" s="73">
        <f t="shared" si="92"/>
        <v>27</v>
      </c>
      <c r="AG245" s="73" t="str">
        <f t="shared" si="93"/>
        <v xml:space="preserve"> </v>
      </c>
      <c r="AH245" s="73">
        <f t="shared" si="94"/>
        <v>1</v>
      </c>
      <c r="AI245" s="73">
        <f t="shared" si="95"/>
        <v>0</v>
      </c>
      <c r="AJ245" s="59" t="s">
        <v>11</v>
      </c>
      <c r="AK245" s="119">
        <v>123</v>
      </c>
      <c r="AL245" s="59" t="s">
        <v>7</v>
      </c>
      <c r="AM245" s="73">
        <f t="shared" si="96"/>
        <v>0</v>
      </c>
      <c r="AN245" s="59" t="s">
        <v>2</v>
      </c>
      <c r="AO245" s="59" t="s">
        <v>13</v>
      </c>
      <c r="AP245" s="112">
        <v>1234567891</v>
      </c>
      <c r="AQ245" s="59" t="s">
        <v>8</v>
      </c>
      <c r="AR245" s="73" t="str">
        <f t="shared" si="97"/>
        <v xml:space="preserve">                           0 0      0123  08004061234567891 9</v>
      </c>
      <c r="AS245" s="77">
        <f t="shared" si="98"/>
        <v>61</v>
      </c>
      <c r="AT245" s="73" t="str">
        <f t="shared" si="99"/>
        <v xml:space="preserve">                           0 0      0123  08004061234567891 9</v>
      </c>
      <c r="AU245" s="20">
        <f t="shared" si="100"/>
        <v>61</v>
      </c>
      <c r="AV245" s="110">
        <f t="shared" si="101"/>
        <v>61</v>
      </c>
    </row>
    <row r="246" spans="1:48" s="20" customFormat="1" ht="36.75" customHeight="1" x14ac:dyDescent="0.25">
      <c r="A246" s="59">
        <v>242</v>
      </c>
      <c r="B246" s="78"/>
      <c r="C246" s="103"/>
      <c r="D246" s="103"/>
      <c r="E246" s="78"/>
      <c r="F246" s="78"/>
      <c r="G246" s="78"/>
      <c r="H246" s="79"/>
      <c r="I246" s="81"/>
      <c r="J246" s="78"/>
      <c r="K246" s="78"/>
      <c r="L246" s="82"/>
      <c r="M246" s="78"/>
      <c r="N246" s="59" t="s">
        <v>1</v>
      </c>
      <c r="O246" s="53" t="str">
        <f t="shared" si="77"/>
        <v xml:space="preserve">                           0 0      0123  08004061234567891 9</v>
      </c>
      <c r="P246" s="60">
        <f t="shared" si="78"/>
        <v>61</v>
      </c>
      <c r="R246" s="73" t="s">
        <v>74</v>
      </c>
      <c r="S246" s="73">
        <f t="shared" si="79"/>
        <v>250</v>
      </c>
      <c r="T246" s="73">
        <f t="shared" si="80"/>
        <v>0</v>
      </c>
      <c r="U246" s="73" t="str">
        <f t="shared" si="81"/>
        <v xml:space="preserve">                           </v>
      </c>
      <c r="V246" s="73">
        <f t="shared" si="82"/>
        <v>27</v>
      </c>
      <c r="W246" s="73" t="str">
        <f t="shared" si="83"/>
        <v xml:space="preserve">                           </v>
      </c>
      <c r="X246" s="73">
        <f t="shared" si="84"/>
        <v>27</v>
      </c>
      <c r="Y246" s="73">
        <f t="shared" si="85"/>
        <v>0</v>
      </c>
      <c r="Z246" s="73" t="str">
        <f t="shared" si="86"/>
        <v xml:space="preserve">                           </v>
      </c>
      <c r="AA246" s="73">
        <f t="shared" si="87"/>
        <v>27</v>
      </c>
      <c r="AB246" s="73">
        <f t="shared" si="88"/>
        <v>0</v>
      </c>
      <c r="AC246" s="73">
        <f t="shared" si="89"/>
        <v>1</v>
      </c>
      <c r="AD246" s="73">
        <f t="shared" si="90"/>
        <v>0</v>
      </c>
      <c r="AE246" s="73" t="str">
        <f t="shared" si="91"/>
        <v xml:space="preserve">                           </v>
      </c>
      <c r="AF246" s="73">
        <f t="shared" si="92"/>
        <v>27</v>
      </c>
      <c r="AG246" s="73" t="str">
        <f t="shared" si="93"/>
        <v xml:space="preserve"> </v>
      </c>
      <c r="AH246" s="73">
        <f t="shared" si="94"/>
        <v>1</v>
      </c>
      <c r="AI246" s="73">
        <f t="shared" si="95"/>
        <v>0</v>
      </c>
      <c r="AJ246" s="59" t="s">
        <v>11</v>
      </c>
      <c r="AK246" s="119">
        <v>123</v>
      </c>
      <c r="AL246" s="59" t="s">
        <v>7</v>
      </c>
      <c r="AM246" s="73">
        <f t="shared" si="96"/>
        <v>0</v>
      </c>
      <c r="AN246" s="59" t="s">
        <v>2</v>
      </c>
      <c r="AO246" s="59" t="s">
        <v>13</v>
      </c>
      <c r="AP246" s="112">
        <v>1234567891</v>
      </c>
      <c r="AQ246" s="59" t="s">
        <v>8</v>
      </c>
      <c r="AR246" s="73" t="str">
        <f t="shared" si="97"/>
        <v xml:space="preserve">                           0 0      0123  08004061234567891 9</v>
      </c>
      <c r="AS246" s="77">
        <f t="shared" si="98"/>
        <v>61</v>
      </c>
      <c r="AT246" s="73" t="str">
        <f t="shared" si="99"/>
        <v xml:space="preserve">                           0 0      0123  08004061234567891 9</v>
      </c>
      <c r="AU246" s="20">
        <f t="shared" si="100"/>
        <v>61</v>
      </c>
      <c r="AV246" s="110">
        <f t="shared" si="101"/>
        <v>61</v>
      </c>
    </row>
    <row r="247" spans="1:48" s="20" customFormat="1" ht="36.75" customHeight="1" x14ac:dyDescent="0.25">
      <c r="A247" s="59">
        <v>243</v>
      </c>
      <c r="B247" s="78"/>
      <c r="C247" s="103"/>
      <c r="D247" s="103"/>
      <c r="E247" s="78"/>
      <c r="F247" s="78"/>
      <c r="G247" s="78"/>
      <c r="H247" s="79"/>
      <c r="I247" s="81"/>
      <c r="J247" s="78"/>
      <c r="K247" s="78"/>
      <c r="L247" s="82"/>
      <c r="M247" s="78"/>
      <c r="N247" s="59" t="s">
        <v>1</v>
      </c>
      <c r="O247" s="53" t="str">
        <f t="shared" si="77"/>
        <v xml:space="preserve">                           0 0      0123  08004061234567891 9</v>
      </c>
      <c r="P247" s="60">
        <f t="shared" si="78"/>
        <v>61</v>
      </c>
      <c r="R247" s="73" t="s">
        <v>74</v>
      </c>
      <c r="S247" s="73">
        <f t="shared" si="79"/>
        <v>250</v>
      </c>
      <c r="T247" s="73">
        <f t="shared" si="80"/>
        <v>0</v>
      </c>
      <c r="U247" s="73" t="str">
        <f t="shared" si="81"/>
        <v xml:space="preserve">                           </v>
      </c>
      <c r="V247" s="73">
        <f t="shared" si="82"/>
        <v>27</v>
      </c>
      <c r="W247" s="73" t="str">
        <f t="shared" si="83"/>
        <v xml:space="preserve">                           </v>
      </c>
      <c r="X247" s="73">
        <f t="shared" si="84"/>
        <v>27</v>
      </c>
      <c r="Y247" s="73">
        <f t="shared" si="85"/>
        <v>0</v>
      </c>
      <c r="Z247" s="73" t="str">
        <f t="shared" si="86"/>
        <v xml:space="preserve">                           </v>
      </c>
      <c r="AA247" s="73">
        <f t="shared" si="87"/>
        <v>27</v>
      </c>
      <c r="AB247" s="73">
        <f t="shared" si="88"/>
        <v>0</v>
      </c>
      <c r="AC247" s="73">
        <f t="shared" si="89"/>
        <v>1</v>
      </c>
      <c r="AD247" s="73">
        <f t="shared" si="90"/>
        <v>0</v>
      </c>
      <c r="AE247" s="73" t="str">
        <f t="shared" si="91"/>
        <v xml:space="preserve">                           </v>
      </c>
      <c r="AF247" s="73">
        <f t="shared" si="92"/>
        <v>27</v>
      </c>
      <c r="AG247" s="73" t="str">
        <f t="shared" si="93"/>
        <v xml:space="preserve"> </v>
      </c>
      <c r="AH247" s="73">
        <f t="shared" si="94"/>
        <v>1</v>
      </c>
      <c r="AI247" s="73">
        <f t="shared" si="95"/>
        <v>0</v>
      </c>
      <c r="AJ247" s="59" t="s">
        <v>11</v>
      </c>
      <c r="AK247" s="119">
        <v>123</v>
      </c>
      <c r="AL247" s="59" t="s">
        <v>7</v>
      </c>
      <c r="AM247" s="73">
        <f t="shared" si="96"/>
        <v>0</v>
      </c>
      <c r="AN247" s="59" t="s">
        <v>2</v>
      </c>
      <c r="AO247" s="59" t="s">
        <v>13</v>
      </c>
      <c r="AP247" s="112">
        <v>1234567891</v>
      </c>
      <c r="AQ247" s="59" t="s">
        <v>8</v>
      </c>
      <c r="AR247" s="73" t="str">
        <f t="shared" si="97"/>
        <v xml:space="preserve">                           0 0      0123  08004061234567891 9</v>
      </c>
      <c r="AS247" s="77">
        <f t="shared" si="98"/>
        <v>61</v>
      </c>
      <c r="AT247" s="73" t="str">
        <f t="shared" si="99"/>
        <v xml:space="preserve">                           0 0      0123  08004061234567891 9</v>
      </c>
      <c r="AU247" s="20">
        <f t="shared" si="100"/>
        <v>61</v>
      </c>
      <c r="AV247" s="110">
        <f t="shared" si="101"/>
        <v>61</v>
      </c>
    </row>
    <row r="248" spans="1:48" s="20" customFormat="1" ht="36.75" customHeight="1" x14ac:dyDescent="0.25">
      <c r="A248" s="59">
        <v>244</v>
      </c>
      <c r="B248" s="78"/>
      <c r="C248" s="103"/>
      <c r="D248" s="103"/>
      <c r="E248" s="78"/>
      <c r="F248" s="78"/>
      <c r="G248" s="78"/>
      <c r="H248" s="79"/>
      <c r="I248" s="81"/>
      <c r="J248" s="78"/>
      <c r="K248" s="78"/>
      <c r="L248" s="82"/>
      <c r="M248" s="78"/>
      <c r="N248" s="59" t="s">
        <v>1</v>
      </c>
      <c r="O248" s="53" t="str">
        <f t="shared" si="77"/>
        <v xml:space="preserve">                           0 0      0123  08004061234567891 9</v>
      </c>
      <c r="P248" s="60">
        <f t="shared" si="78"/>
        <v>61</v>
      </c>
      <c r="R248" s="73" t="s">
        <v>74</v>
      </c>
      <c r="S248" s="73">
        <f t="shared" si="79"/>
        <v>250</v>
      </c>
      <c r="T248" s="73">
        <f t="shared" si="80"/>
        <v>0</v>
      </c>
      <c r="U248" s="73" t="str">
        <f t="shared" si="81"/>
        <v xml:space="preserve">                           </v>
      </c>
      <c r="V248" s="73">
        <f t="shared" si="82"/>
        <v>27</v>
      </c>
      <c r="W248" s="73" t="str">
        <f t="shared" si="83"/>
        <v xml:space="preserve">                           </v>
      </c>
      <c r="X248" s="73">
        <f t="shared" si="84"/>
        <v>27</v>
      </c>
      <c r="Y248" s="73">
        <f t="shared" si="85"/>
        <v>0</v>
      </c>
      <c r="Z248" s="73" t="str">
        <f t="shared" si="86"/>
        <v xml:space="preserve">                           </v>
      </c>
      <c r="AA248" s="73">
        <f t="shared" si="87"/>
        <v>27</v>
      </c>
      <c r="AB248" s="73">
        <f t="shared" si="88"/>
        <v>0</v>
      </c>
      <c r="AC248" s="73">
        <f t="shared" si="89"/>
        <v>1</v>
      </c>
      <c r="AD248" s="73">
        <f t="shared" si="90"/>
        <v>0</v>
      </c>
      <c r="AE248" s="73" t="str">
        <f t="shared" si="91"/>
        <v xml:space="preserve">                           </v>
      </c>
      <c r="AF248" s="73">
        <f t="shared" si="92"/>
        <v>27</v>
      </c>
      <c r="AG248" s="73" t="str">
        <f t="shared" si="93"/>
        <v xml:space="preserve"> </v>
      </c>
      <c r="AH248" s="73">
        <f t="shared" si="94"/>
        <v>1</v>
      </c>
      <c r="AI248" s="73">
        <f t="shared" si="95"/>
        <v>0</v>
      </c>
      <c r="AJ248" s="59" t="s">
        <v>11</v>
      </c>
      <c r="AK248" s="119">
        <v>123</v>
      </c>
      <c r="AL248" s="59" t="s">
        <v>7</v>
      </c>
      <c r="AM248" s="73">
        <f t="shared" si="96"/>
        <v>0</v>
      </c>
      <c r="AN248" s="59" t="s">
        <v>2</v>
      </c>
      <c r="AO248" s="59" t="s">
        <v>13</v>
      </c>
      <c r="AP248" s="112">
        <v>1234567891</v>
      </c>
      <c r="AQ248" s="59" t="s">
        <v>8</v>
      </c>
      <c r="AR248" s="73" t="str">
        <f t="shared" si="97"/>
        <v xml:space="preserve">                           0 0      0123  08004061234567891 9</v>
      </c>
      <c r="AS248" s="77">
        <f t="shared" si="98"/>
        <v>61</v>
      </c>
      <c r="AT248" s="73" t="str">
        <f t="shared" si="99"/>
        <v xml:space="preserve">                           0 0      0123  08004061234567891 9</v>
      </c>
      <c r="AU248" s="20">
        <f t="shared" si="100"/>
        <v>61</v>
      </c>
      <c r="AV248" s="110">
        <f t="shared" si="101"/>
        <v>61</v>
      </c>
    </row>
    <row r="249" spans="1:48" s="20" customFormat="1" ht="36.75" customHeight="1" x14ac:dyDescent="0.25">
      <c r="A249" s="59">
        <v>245</v>
      </c>
      <c r="B249" s="78"/>
      <c r="C249" s="103"/>
      <c r="D249" s="103"/>
      <c r="E249" s="78"/>
      <c r="F249" s="78"/>
      <c r="G249" s="78"/>
      <c r="H249" s="79"/>
      <c r="I249" s="81"/>
      <c r="J249" s="78"/>
      <c r="K249" s="78"/>
      <c r="L249" s="82"/>
      <c r="M249" s="78"/>
      <c r="N249" s="59" t="s">
        <v>1</v>
      </c>
      <c r="O249" s="53" t="str">
        <f t="shared" si="77"/>
        <v xml:space="preserve">                           0 0      0123  08004061234567891 9</v>
      </c>
      <c r="P249" s="60">
        <f t="shared" si="78"/>
        <v>61</v>
      </c>
      <c r="R249" s="73" t="s">
        <v>74</v>
      </c>
      <c r="S249" s="73">
        <f t="shared" si="79"/>
        <v>250</v>
      </c>
      <c r="T249" s="73">
        <f t="shared" si="80"/>
        <v>0</v>
      </c>
      <c r="U249" s="73" t="str">
        <f t="shared" si="81"/>
        <v xml:space="preserve">                           </v>
      </c>
      <c r="V249" s="73">
        <f t="shared" si="82"/>
        <v>27</v>
      </c>
      <c r="W249" s="73" t="str">
        <f t="shared" si="83"/>
        <v xml:space="preserve">                           </v>
      </c>
      <c r="X249" s="73">
        <f t="shared" si="84"/>
        <v>27</v>
      </c>
      <c r="Y249" s="73">
        <f t="shared" si="85"/>
        <v>0</v>
      </c>
      <c r="Z249" s="73" t="str">
        <f t="shared" si="86"/>
        <v xml:space="preserve">                           </v>
      </c>
      <c r="AA249" s="73">
        <f t="shared" si="87"/>
        <v>27</v>
      </c>
      <c r="AB249" s="73">
        <f t="shared" si="88"/>
        <v>0</v>
      </c>
      <c r="AC249" s="73">
        <f t="shared" si="89"/>
        <v>1</v>
      </c>
      <c r="AD249" s="73">
        <f t="shared" si="90"/>
        <v>0</v>
      </c>
      <c r="AE249" s="73" t="str">
        <f t="shared" si="91"/>
        <v xml:space="preserve">                           </v>
      </c>
      <c r="AF249" s="73">
        <f t="shared" si="92"/>
        <v>27</v>
      </c>
      <c r="AG249" s="73" t="str">
        <f t="shared" si="93"/>
        <v xml:space="preserve"> </v>
      </c>
      <c r="AH249" s="73">
        <f t="shared" si="94"/>
        <v>1</v>
      </c>
      <c r="AI249" s="73">
        <f t="shared" si="95"/>
        <v>0</v>
      </c>
      <c r="AJ249" s="59" t="s">
        <v>11</v>
      </c>
      <c r="AK249" s="119">
        <v>123</v>
      </c>
      <c r="AL249" s="59" t="s">
        <v>7</v>
      </c>
      <c r="AM249" s="73">
        <f t="shared" si="96"/>
        <v>0</v>
      </c>
      <c r="AN249" s="59" t="s">
        <v>2</v>
      </c>
      <c r="AO249" s="59" t="s">
        <v>13</v>
      </c>
      <c r="AP249" s="112">
        <v>1234567891</v>
      </c>
      <c r="AQ249" s="59" t="s">
        <v>8</v>
      </c>
      <c r="AR249" s="73" t="str">
        <f t="shared" si="97"/>
        <v xml:space="preserve">                           0 0      0123  08004061234567891 9</v>
      </c>
      <c r="AS249" s="77">
        <f t="shared" si="98"/>
        <v>61</v>
      </c>
      <c r="AT249" s="73" t="str">
        <f t="shared" si="99"/>
        <v xml:space="preserve">                           0 0      0123  08004061234567891 9</v>
      </c>
      <c r="AU249" s="20">
        <f t="shared" si="100"/>
        <v>61</v>
      </c>
      <c r="AV249" s="110">
        <f t="shared" si="101"/>
        <v>61</v>
      </c>
    </row>
    <row r="250" spans="1:48" s="20" customFormat="1" ht="36.75" customHeight="1" x14ac:dyDescent="0.25">
      <c r="A250" s="59">
        <v>246</v>
      </c>
      <c r="B250" s="78"/>
      <c r="C250" s="103"/>
      <c r="D250" s="103"/>
      <c r="E250" s="78"/>
      <c r="F250" s="78"/>
      <c r="G250" s="78"/>
      <c r="H250" s="79"/>
      <c r="I250" s="81"/>
      <c r="J250" s="78"/>
      <c r="K250" s="78"/>
      <c r="L250" s="82"/>
      <c r="M250" s="78"/>
      <c r="N250" s="59" t="s">
        <v>1</v>
      </c>
      <c r="O250" s="53" t="str">
        <f t="shared" si="77"/>
        <v xml:space="preserve">                           0 0      0123  08004061234567891 9</v>
      </c>
      <c r="P250" s="60">
        <f t="shared" si="78"/>
        <v>61</v>
      </c>
      <c r="R250" s="73" t="s">
        <v>74</v>
      </c>
      <c r="S250" s="73">
        <f t="shared" si="79"/>
        <v>250</v>
      </c>
      <c r="T250" s="73">
        <f t="shared" si="80"/>
        <v>0</v>
      </c>
      <c r="U250" s="73" t="str">
        <f t="shared" si="81"/>
        <v xml:space="preserve">                           </v>
      </c>
      <c r="V250" s="73">
        <f t="shared" si="82"/>
        <v>27</v>
      </c>
      <c r="W250" s="73" t="str">
        <f t="shared" si="83"/>
        <v xml:space="preserve">                           </v>
      </c>
      <c r="X250" s="73">
        <f t="shared" si="84"/>
        <v>27</v>
      </c>
      <c r="Y250" s="73">
        <f t="shared" si="85"/>
        <v>0</v>
      </c>
      <c r="Z250" s="73" t="str">
        <f t="shared" si="86"/>
        <v xml:space="preserve">                           </v>
      </c>
      <c r="AA250" s="73">
        <f t="shared" si="87"/>
        <v>27</v>
      </c>
      <c r="AB250" s="73">
        <f t="shared" si="88"/>
        <v>0</v>
      </c>
      <c r="AC250" s="73">
        <f t="shared" si="89"/>
        <v>1</v>
      </c>
      <c r="AD250" s="73">
        <f t="shared" si="90"/>
        <v>0</v>
      </c>
      <c r="AE250" s="73" t="str">
        <f t="shared" si="91"/>
        <v xml:space="preserve">                           </v>
      </c>
      <c r="AF250" s="73">
        <f t="shared" si="92"/>
        <v>27</v>
      </c>
      <c r="AG250" s="73" t="str">
        <f t="shared" si="93"/>
        <v xml:space="preserve"> </v>
      </c>
      <c r="AH250" s="73">
        <f t="shared" si="94"/>
        <v>1</v>
      </c>
      <c r="AI250" s="73">
        <f t="shared" si="95"/>
        <v>0</v>
      </c>
      <c r="AJ250" s="59" t="s">
        <v>11</v>
      </c>
      <c r="AK250" s="119">
        <v>123</v>
      </c>
      <c r="AL250" s="59" t="s">
        <v>7</v>
      </c>
      <c r="AM250" s="73">
        <f t="shared" si="96"/>
        <v>0</v>
      </c>
      <c r="AN250" s="59" t="s">
        <v>2</v>
      </c>
      <c r="AO250" s="59" t="s">
        <v>13</v>
      </c>
      <c r="AP250" s="112">
        <v>1234567891</v>
      </c>
      <c r="AQ250" s="59" t="s">
        <v>8</v>
      </c>
      <c r="AR250" s="73" t="str">
        <f t="shared" si="97"/>
        <v xml:space="preserve">                           0 0      0123  08004061234567891 9</v>
      </c>
      <c r="AS250" s="77">
        <f t="shared" si="98"/>
        <v>61</v>
      </c>
      <c r="AT250" s="73" t="str">
        <f t="shared" si="99"/>
        <v xml:space="preserve">                           0 0      0123  08004061234567891 9</v>
      </c>
      <c r="AU250" s="20">
        <f t="shared" si="100"/>
        <v>61</v>
      </c>
      <c r="AV250" s="110">
        <f t="shared" si="101"/>
        <v>61</v>
      </c>
    </row>
    <row r="251" spans="1:48" s="20" customFormat="1" ht="36.75" customHeight="1" x14ac:dyDescent="0.25">
      <c r="A251" s="59">
        <v>247</v>
      </c>
      <c r="B251" s="78"/>
      <c r="C251" s="103"/>
      <c r="D251" s="103"/>
      <c r="E251" s="78"/>
      <c r="F251" s="78"/>
      <c r="G251" s="78"/>
      <c r="H251" s="79"/>
      <c r="I251" s="81"/>
      <c r="J251" s="78"/>
      <c r="K251" s="78"/>
      <c r="L251" s="82"/>
      <c r="M251" s="78"/>
      <c r="N251" s="59" t="s">
        <v>1</v>
      </c>
      <c r="O251" s="53" t="str">
        <f t="shared" si="77"/>
        <v xml:space="preserve">                           0 0      0123  08004061234567891 9</v>
      </c>
      <c r="P251" s="60">
        <f t="shared" si="78"/>
        <v>61</v>
      </c>
      <c r="R251" s="73" t="s">
        <v>74</v>
      </c>
      <c r="S251" s="73">
        <f t="shared" si="79"/>
        <v>250</v>
      </c>
      <c r="T251" s="73">
        <f t="shared" si="80"/>
        <v>0</v>
      </c>
      <c r="U251" s="73" t="str">
        <f t="shared" si="81"/>
        <v xml:space="preserve">                           </v>
      </c>
      <c r="V251" s="73">
        <f t="shared" si="82"/>
        <v>27</v>
      </c>
      <c r="W251" s="73" t="str">
        <f t="shared" si="83"/>
        <v xml:space="preserve">                           </v>
      </c>
      <c r="X251" s="73">
        <f t="shared" si="84"/>
        <v>27</v>
      </c>
      <c r="Y251" s="73">
        <f t="shared" si="85"/>
        <v>0</v>
      </c>
      <c r="Z251" s="73" t="str">
        <f t="shared" si="86"/>
        <v xml:space="preserve">                           </v>
      </c>
      <c r="AA251" s="73">
        <f t="shared" si="87"/>
        <v>27</v>
      </c>
      <c r="AB251" s="73">
        <f t="shared" si="88"/>
        <v>0</v>
      </c>
      <c r="AC251" s="73">
        <f t="shared" si="89"/>
        <v>1</v>
      </c>
      <c r="AD251" s="73">
        <f t="shared" si="90"/>
        <v>0</v>
      </c>
      <c r="AE251" s="73" t="str">
        <f t="shared" si="91"/>
        <v xml:space="preserve">                           </v>
      </c>
      <c r="AF251" s="73">
        <f t="shared" si="92"/>
        <v>27</v>
      </c>
      <c r="AG251" s="73" t="str">
        <f t="shared" si="93"/>
        <v xml:space="preserve"> </v>
      </c>
      <c r="AH251" s="73">
        <f t="shared" si="94"/>
        <v>1</v>
      </c>
      <c r="AI251" s="73">
        <f t="shared" si="95"/>
        <v>0</v>
      </c>
      <c r="AJ251" s="59" t="s">
        <v>11</v>
      </c>
      <c r="AK251" s="119">
        <v>123</v>
      </c>
      <c r="AL251" s="59" t="s">
        <v>7</v>
      </c>
      <c r="AM251" s="73">
        <f t="shared" si="96"/>
        <v>0</v>
      </c>
      <c r="AN251" s="59" t="s">
        <v>2</v>
      </c>
      <c r="AO251" s="59" t="s">
        <v>13</v>
      </c>
      <c r="AP251" s="112">
        <v>1234567891</v>
      </c>
      <c r="AQ251" s="59" t="s">
        <v>8</v>
      </c>
      <c r="AR251" s="73" t="str">
        <f t="shared" si="97"/>
        <v xml:space="preserve">                           0 0      0123  08004061234567891 9</v>
      </c>
      <c r="AS251" s="77">
        <f t="shared" si="98"/>
        <v>61</v>
      </c>
      <c r="AT251" s="73" t="str">
        <f t="shared" si="99"/>
        <v xml:space="preserve">                           0 0      0123  08004061234567891 9</v>
      </c>
      <c r="AU251" s="20">
        <f t="shared" si="100"/>
        <v>61</v>
      </c>
      <c r="AV251" s="110">
        <f t="shared" si="101"/>
        <v>61</v>
      </c>
    </row>
    <row r="252" spans="1:48" s="20" customFormat="1" ht="36.75" customHeight="1" x14ac:dyDescent="0.25">
      <c r="A252" s="59">
        <v>248</v>
      </c>
      <c r="B252" s="78"/>
      <c r="C252" s="103"/>
      <c r="D252" s="103"/>
      <c r="E252" s="78"/>
      <c r="F252" s="78"/>
      <c r="G252" s="78"/>
      <c r="H252" s="79"/>
      <c r="I252" s="81"/>
      <c r="J252" s="78"/>
      <c r="K252" s="78"/>
      <c r="L252" s="82"/>
      <c r="M252" s="78"/>
      <c r="N252" s="59" t="s">
        <v>1</v>
      </c>
      <c r="O252" s="53" t="str">
        <f t="shared" si="77"/>
        <v xml:space="preserve">                           0 0      0123  08004061234567891 9</v>
      </c>
      <c r="P252" s="60">
        <f t="shared" si="78"/>
        <v>61</v>
      </c>
      <c r="R252" s="73" t="s">
        <v>74</v>
      </c>
      <c r="S252" s="73">
        <f t="shared" si="79"/>
        <v>250</v>
      </c>
      <c r="T252" s="73">
        <f t="shared" si="80"/>
        <v>0</v>
      </c>
      <c r="U252" s="73" t="str">
        <f t="shared" si="81"/>
        <v xml:space="preserve">                           </v>
      </c>
      <c r="V252" s="73">
        <f t="shared" si="82"/>
        <v>27</v>
      </c>
      <c r="W252" s="73" t="str">
        <f t="shared" si="83"/>
        <v xml:space="preserve">                           </v>
      </c>
      <c r="X252" s="73">
        <f t="shared" si="84"/>
        <v>27</v>
      </c>
      <c r="Y252" s="73">
        <f t="shared" si="85"/>
        <v>0</v>
      </c>
      <c r="Z252" s="73" t="str">
        <f t="shared" si="86"/>
        <v xml:space="preserve">                           </v>
      </c>
      <c r="AA252" s="73">
        <f t="shared" si="87"/>
        <v>27</v>
      </c>
      <c r="AB252" s="73">
        <f t="shared" si="88"/>
        <v>0</v>
      </c>
      <c r="AC252" s="73">
        <f t="shared" si="89"/>
        <v>1</v>
      </c>
      <c r="AD252" s="73">
        <f t="shared" si="90"/>
        <v>0</v>
      </c>
      <c r="AE252" s="73" t="str">
        <f t="shared" si="91"/>
        <v xml:space="preserve">                           </v>
      </c>
      <c r="AF252" s="73">
        <f t="shared" si="92"/>
        <v>27</v>
      </c>
      <c r="AG252" s="73" t="str">
        <f t="shared" si="93"/>
        <v xml:space="preserve"> </v>
      </c>
      <c r="AH252" s="73">
        <f t="shared" si="94"/>
        <v>1</v>
      </c>
      <c r="AI252" s="73">
        <f t="shared" si="95"/>
        <v>0</v>
      </c>
      <c r="AJ252" s="59" t="s">
        <v>11</v>
      </c>
      <c r="AK252" s="119">
        <v>123</v>
      </c>
      <c r="AL252" s="59" t="s">
        <v>7</v>
      </c>
      <c r="AM252" s="73">
        <f t="shared" si="96"/>
        <v>0</v>
      </c>
      <c r="AN252" s="59" t="s">
        <v>2</v>
      </c>
      <c r="AO252" s="59" t="s">
        <v>13</v>
      </c>
      <c r="AP252" s="112">
        <v>1234567891</v>
      </c>
      <c r="AQ252" s="59" t="s">
        <v>8</v>
      </c>
      <c r="AR252" s="73" t="str">
        <f t="shared" si="97"/>
        <v xml:space="preserve">                           0 0      0123  08004061234567891 9</v>
      </c>
      <c r="AS252" s="77">
        <f t="shared" si="98"/>
        <v>61</v>
      </c>
      <c r="AT252" s="73" t="str">
        <f t="shared" si="99"/>
        <v xml:space="preserve">                           0 0      0123  08004061234567891 9</v>
      </c>
      <c r="AU252" s="20">
        <f t="shared" si="100"/>
        <v>61</v>
      </c>
      <c r="AV252" s="110">
        <f t="shared" si="101"/>
        <v>61</v>
      </c>
    </row>
    <row r="253" spans="1:48" s="20" customFormat="1" ht="36.75" customHeight="1" x14ac:dyDescent="0.25">
      <c r="A253" s="59">
        <v>249</v>
      </c>
      <c r="B253" s="78"/>
      <c r="C253" s="103"/>
      <c r="D253" s="103"/>
      <c r="E253" s="78"/>
      <c r="F253" s="78"/>
      <c r="G253" s="78"/>
      <c r="H253" s="79"/>
      <c r="I253" s="81"/>
      <c r="J253" s="78"/>
      <c r="K253" s="78"/>
      <c r="L253" s="82"/>
      <c r="M253" s="78"/>
      <c r="N253" s="59" t="s">
        <v>1</v>
      </c>
      <c r="O253" s="53" t="str">
        <f t="shared" si="77"/>
        <v xml:space="preserve">                           0 0      0123  08004061234567891 9</v>
      </c>
      <c r="P253" s="60">
        <f t="shared" si="78"/>
        <v>61</v>
      </c>
      <c r="R253" s="73" t="s">
        <v>74</v>
      </c>
      <c r="S253" s="73">
        <f t="shared" si="79"/>
        <v>250</v>
      </c>
      <c r="T253" s="73">
        <f t="shared" si="80"/>
        <v>0</v>
      </c>
      <c r="U253" s="73" t="str">
        <f t="shared" si="81"/>
        <v xml:space="preserve">                           </v>
      </c>
      <c r="V253" s="73">
        <f t="shared" si="82"/>
        <v>27</v>
      </c>
      <c r="W253" s="73" t="str">
        <f t="shared" si="83"/>
        <v xml:space="preserve">                           </v>
      </c>
      <c r="X253" s="73">
        <f t="shared" si="84"/>
        <v>27</v>
      </c>
      <c r="Y253" s="73">
        <f t="shared" si="85"/>
        <v>0</v>
      </c>
      <c r="Z253" s="73" t="str">
        <f t="shared" si="86"/>
        <v xml:space="preserve">                           </v>
      </c>
      <c r="AA253" s="73">
        <f t="shared" si="87"/>
        <v>27</v>
      </c>
      <c r="AB253" s="73">
        <f t="shared" si="88"/>
        <v>0</v>
      </c>
      <c r="AC253" s="73">
        <f t="shared" si="89"/>
        <v>1</v>
      </c>
      <c r="AD253" s="73">
        <f t="shared" si="90"/>
        <v>0</v>
      </c>
      <c r="AE253" s="73" t="str">
        <f t="shared" si="91"/>
        <v xml:space="preserve">                           </v>
      </c>
      <c r="AF253" s="73">
        <f t="shared" si="92"/>
        <v>27</v>
      </c>
      <c r="AG253" s="73" t="str">
        <f t="shared" si="93"/>
        <v xml:space="preserve"> </v>
      </c>
      <c r="AH253" s="73">
        <f t="shared" si="94"/>
        <v>1</v>
      </c>
      <c r="AI253" s="73">
        <f t="shared" si="95"/>
        <v>0</v>
      </c>
      <c r="AJ253" s="59" t="s">
        <v>11</v>
      </c>
      <c r="AK253" s="119">
        <v>123</v>
      </c>
      <c r="AL253" s="59" t="s">
        <v>7</v>
      </c>
      <c r="AM253" s="73">
        <f t="shared" si="96"/>
        <v>0</v>
      </c>
      <c r="AN253" s="59" t="s">
        <v>2</v>
      </c>
      <c r="AO253" s="59" t="s">
        <v>13</v>
      </c>
      <c r="AP253" s="112">
        <v>1234567891</v>
      </c>
      <c r="AQ253" s="59" t="s">
        <v>8</v>
      </c>
      <c r="AR253" s="73" t="str">
        <f t="shared" si="97"/>
        <v xml:space="preserve">                           0 0      0123  08004061234567891 9</v>
      </c>
      <c r="AS253" s="77">
        <f t="shared" si="98"/>
        <v>61</v>
      </c>
      <c r="AT253" s="73" t="str">
        <f t="shared" si="99"/>
        <v xml:space="preserve">                           0 0      0123  08004061234567891 9</v>
      </c>
      <c r="AU253" s="20">
        <f t="shared" si="100"/>
        <v>61</v>
      </c>
      <c r="AV253" s="110">
        <f t="shared" si="101"/>
        <v>61</v>
      </c>
    </row>
    <row r="254" spans="1:48" s="20" customFormat="1" ht="36.75" customHeight="1" x14ac:dyDescent="0.25">
      <c r="A254" s="59">
        <v>250</v>
      </c>
      <c r="B254" s="78"/>
      <c r="C254" s="103"/>
      <c r="D254" s="103"/>
      <c r="E254" s="78"/>
      <c r="F254" s="78"/>
      <c r="G254" s="78"/>
      <c r="H254" s="79"/>
      <c r="I254" s="81"/>
      <c r="J254" s="78"/>
      <c r="K254" s="78"/>
      <c r="L254" s="82"/>
      <c r="M254" s="78"/>
      <c r="N254" s="59" t="s">
        <v>1</v>
      </c>
      <c r="O254" s="53" t="str">
        <f t="shared" si="77"/>
        <v xml:space="preserve">                           0 0      0123  08004061234567891 9</v>
      </c>
      <c r="P254" s="60">
        <f t="shared" si="78"/>
        <v>61</v>
      </c>
      <c r="R254" s="73" t="s">
        <v>74</v>
      </c>
      <c r="S254" s="73">
        <f t="shared" si="79"/>
        <v>250</v>
      </c>
      <c r="T254" s="73">
        <f t="shared" si="80"/>
        <v>0</v>
      </c>
      <c r="U254" s="73" t="str">
        <f t="shared" si="81"/>
        <v xml:space="preserve">                           </v>
      </c>
      <c r="V254" s="73">
        <f t="shared" si="82"/>
        <v>27</v>
      </c>
      <c r="W254" s="73" t="str">
        <f t="shared" si="83"/>
        <v xml:space="preserve">                           </v>
      </c>
      <c r="X254" s="73">
        <f t="shared" si="84"/>
        <v>27</v>
      </c>
      <c r="Y254" s="73">
        <f t="shared" si="85"/>
        <v>0</v>
      </c>
      <c r="Z254" s="73" t="str">
        <f t="shared" si="86"/>
        <v xml:space="preserve">                           </v>
      </c>
      <c r="AA254" s="73">
        <f t="shared" si="87"/>
        <v>27</v>
      </c>
      <c r="AB254" s="73">
        <f t="shared" si="88"/>
        <v>0</v>
      </c>
      <c r="AC254" s="73">
        <f t="shared" si="89"/>
        <v>1</v>
      </c>
      <c r="AD254" s="73">
        <f t="shared" si="90"/>
        <v>0</v>
      </c>
      <c r="AE254" s="73" t="str">
        <f t="shared" si="91"/>
        <v xml:space="preserve">                           </v>
      </c>
      <c r="AF254" s="73">
        <f t="shared" si="92"/>
        <v>27</v>
      </c>
      <c r="AG254" s="73" t="str">
        <f t="shared" si="93"/>
        <v xml:space="preserve"> </v>
      </c>
      <c r="AH254" s="73">
        <f t="shared" si="94"/>
        <v>1</v>
      </c>
      <c r="AI254" s="73">
        <f t="shared" si="95"/>
        <v>0</v>
      </c>
      <c r="AJ254" s="59" t="s">
        <v>11</v>
      </c>
      <c r="AK254" s="119">
        <v>123</v>
      </c>
      <c r="AL254" s="59" t="s">
        <v>7</v>
      </c>
      <c r="AM254" s="73">
        <f t="shared" si="96"/>
        <v>0</v>
      </c>
      <c r="AN254" s="59" t="s">
        <v>2</v>
      </c>
      <c r="AO254" s="59" t="s">
        <v>13</v>
      </c>
      <c r="AP254" s="112">
        <v>1234567891</v>
      </c>
      <c r="AQ254" s="59" t="s">
        <v>8</v>
      </c>
      <c r="AR254" s="73" t="str">
        <f t="shared" si="97"/>
        <v xml:space="preserve">                           0 0      0123  08004061234567891 9</v>
      </c>
      <c r="AS254" s="77">
        <f t="shared" si="98"/>
        <v>61</v>
      </c>
      <c r="AT254" s="73" t="str">
        <f t="shared" si="99"/>
        <v xml:space="preserve">                           0 0      0123  08004061234567891 9</v>
      </c>
      <c r="AU254" s="20">
        <f t="shared" si="100"/>
        <v>61</v>
      </c>
      <c r="AV254" s="110">
        <f t="shared" si="101"/>
        <v>61</v>
      </c>
    </row>
    <row r="255" spans="1:48" s="20" customFormat="1" ht="36.75" customHeight="1" x14ac:dyDescent="0.25">
      <c r="A255" s="59">
        <v>251</v>
      </c>
      <c r="B255" s="78"/>
      <c r="C255" s="103"/>
      <c r="D255" s="103"/>
      <c r="E255" s="78"/>
      <c r="F255" s="78"/>
      <c r="G255" s="78"/>
      <c r="H255" s="79"/>
      <c r="I255" s="81"/>
      <c r="J255" s="78"/>
      <c r="K255" s="78"/>
      <c r="L255" s="82"/>
      <c r="M255" s="78"/>
      <c r="N255" s="59" t="s">
        <v>1</v>
      </c>
      <c r="O255" s="53" t="str">
        <f t="shared" si="77"/>
        <v xml:space="preserve">                           0 0      0123  08004061234567891 9</v>
      </c>
      <c r="P255" s="60">
        <f t="shared" si="78"/>
        <v>61</v>
      </c>
      <c r="R255" s="73" t="s">
        <v>74</v>
      </c>
      <c r="S255" s="73">
        <f t="shared" si="79"/>
        <v>250</v>
      </c>
      <c r="T255" s="73">
        <f t="shared" si="80"/>
        <v>0</v>
      </c>
      <c r="U255" s="73" t="str">
        <f t="shared" si="81"/>
        <v xml:space="preserve">                           </v>
      </c>
      <c r="V255" s="73">
        <f t="shared" si="82"/>
        <v>27</v>
      </c>
      <c r="W255" s="73" t="str">
        <f t="shared" si="83"/>
        <v xml:space="preserve">                           </v>
      </c>
      <c r="X255" s="73">
        <f t="shared" si="84"/>
        <v>27</v>
      </c>
      <c r="Y255" s="73">
        <f t="shared" si="85"/>
        <v>0</v>
      </c>
      <c r="Z255" s="73" t="str">
        <f t="shared" si="86"/>
        <v xml:space="preserve">                           </v>
      </c>
      <c r="AA255" s="73">
        <f t="shared" si="87"/>
        <v>27</v>
      </c>
      <c r="AB255" s="73">
        <f t="shared" si="88"/>
        <v>0</v>
      </c>
      <c r="AC255" s="73">
        <f t="shared" si="89"/>
        <v>1</v>
      </c>
      <c r="AD255" s="73">
        <f t="shared" si="90"/>
        <v>0</v>
      </c>
      <c r="AE255" s="73" t="str">
        <f t="shared" si="91"/>
        <v xml:space="preserve">                           </v>
      </c>
      <c r="AF255" s="73">
        <f t="shared" si="92"/>
        <v>27</v>
      </c>
      <c r="AG255" s="73" t="str">
        <f t="shared" si="93"/>
        <v xml:space="preserve"> </v>
      </c>
      <c r="AH255" s="73">
        <f t="shared" si="94"/>
        <v>1</v>
      </c>
      <c r="AI255" s="73">
        <f t="shared" si="95"/>
        <v>0</v>
      </c>
      <c r="AJ255" s="59" t="s">
        <v>11</v>
      </c>
      <c r="AK255" s="119">
        <v>123</v>
      </c>
      <c r="AL255" s="59" t="s">
        <v>7</v>
      </c>
      <c r="AM255" s="73">
        <f t="shared" si="96"/>
        <v>0</v>
      </c>
      <c r="AN255" s="59" t="s">
        <v>2</v>
      </c>
      <c r="AO255" s="59" t="s">
        <v>13</v>
      </c>
      <c r="AP255" s="112">
        <v>1234567891</v>
      </c>
      <c r="AQ255" s="59" t="s">
        <v>8</v>
      </c>
      <c r="AR255" s="73" t="str">
        <f t="shared" si="97"/>
        <v xml:space="preserve">                           0 0      0123  08004061234567891 9</v>
      </c>
      <c r="AS255" s="77">
        <f t="shared" si="98"/>
        <v>61</v>
      </c>
      <c r="AT255" s="73" t="str">
        <f t="shared" si="99"/>
        <v xml:space="preserve">                           0 0      0123  08004061234567891 9</v>
      </c>
      <c r="AU255" s="20">
        <f t="shared" si="100"/>
        <v>61</v>
      </c>
      <c r="AV255" s="110">
        <f t="shared" si="101"/>
        <v>61</v>
      </c>
    </row>
    <row r="256" spans="1:48" s="20" customFormat="1" ht="36.75" customHeight="1" x14ac:dyDescent="0.25">
      <c r="A256" s="59">
        <v>252</v>
      </c>
      <c r="B256" s="78"/>
      <c r="C256" s="103"/>
      <c r="D256" s="103"/>
      <c r="E256" s="78"/>
      <c r="F256" s="78"/>
      <c r="G256" s="78"/>
      <c r="H256" s="79"/>
      <c r="I256" s="81"/>
      <c r="J256" s="78"/>
      <c r="K256" s="78"/>
      <c r="L256" s="82"/>
      <c r="M256" s="78"/>
      <c r="N256" s="59" t="s">
        <v>1</v>
      </c>
      <c r="O256" s="53" t="str">
        <f t="shared" si="77"/>
        <v xml:space="preserve">                           0 0      0123  08004061234567891 9</v>
      </c>
      <c r="P256" s="60">
        <f t="shared" si="78"/>
        <v>61</v>
      </c>
      <c r="R256" s="73" t="s">
        <v>74</v>
      </c>
      <c r="S256" s="73">
        <f t="shared" si="79"/>
        <v>250</v>
      </c>
      <c r="T256" s="73">
        <f t="shared" si="80"/>
        <v>0</v>
      </c>
      <c r="U256" s="73" t="str">
        <f t="shared" si="81"/>
        <v xml:space="preserve">                           </v>
      </c>
      <c r="V256" s="73">
        <f t="shared" si="82"/>
        <v>27</v>
      </c>
      <c r="W256" s="73" t="str">
        <f t="shared" si="83"/>
        <v xml:space="preserve">                           </v>
      </c>
      <c r="X256" s="73">
        <f t="shared" si="84"/>
        <v>27</v>
      </c>
      <c r="Y256" s="73">
        <f t="shared" si="85"/>
        <v>0</v>
      </c>
      <c r="Z256" s="73" t="str">
        <f t="shared" si="86"/>
        <v xml:space="preserve">                           </v>
      </c>
      <c r="AA256" s="73">
        <f t="shared" si="87"/>
        <v>27</v>
      </c>
      <c r="AB256" s="73">
        <f t="shared" si="88"/>
        <v>0</v>
      </c>
      <c r="AC256" s="73">
        <f t="shared" si="89"/>
        <v>1</v>
      </c>
      <c r="AD256" s="73">
        <f t="shared" si="90"/>
        <v>0</v>
      </c>
      <c r="AE256" s="73" t="str">
        <f t="shared" si="91"/>
        <v xml:space="preserve">                           </v>
      </c>
      <c r="AF256" s="73">
        <f t="shared" si="92"/>
        <v>27</v>
      </c>
      <c r="AG256" s="73" t="str">
        <f t="shared" si="93"/>
        <v xml:space="preserve"> </v>
      </c>
      <c r="AH256" s="73">
        <f t="shared" si="94"/>
        <v>1</v>
      </c>
      <c r="AI256" s="73">
        <f t="shared" si="95"/>
        <v>0</v>
      </c>
      <c r="AJ256" s="59" t="s">
        <v>11</v>
      </c>
      <c r="AK256" s="119">
        <v>123</v>
      </c>
      <c r="AL256" s="59" t="s">
        <v>7</v>
      </c>
      <c r="AM256" s="73">
        <f t="shared" si="96"/>
        <v>0</v>
      </c>
      <c r="AN256" s="59" t="s">
        <v>2</v>
      </c>
      <c r="AO256" s="59" t="s">
        <v>13</v>
      </c>
      <c r="AP256" s="112">
        <v>1234567891</v>
      </c>
      <c r="AQ256" s="59" t="s">
        <v>8</v>
      </c>
      <c r="AR256" s="73" t="str">
        <f t="shared" si="97"/>
        <v xml:space="preserve">                           0 0      0123  08004061234567891 9</v>
      </c>
      <c r="AS256" s="77">
        <f t="shared" si="98"/>
        <v>61</v>
      </c>
      <c r="AT256" s="73" t="str">
        <f t="shared" si="99"/>
        <v xml:space="preserve">                           0 0      0123  08004061234567891 9</v>
      </c>
      <c r="AU256" s="20">
        <f t="shared" si="100"/>
        <v>61</v>
      </c>
      <c r="AV256" s="110">
        <f t="shared" si="101"/>
        <v>61</v>
      </c>
    </row>
    <row r="257" spans="1:48" s="20" customFormat="1" ht="36.75" customHeight="1" x14ac:dyDescent="0.25">
      <c r="A257" s="59">
        <v>253</v>
      </c>
      <c r="B257" s="78"/>
      <c r="C257" s="103"/>
      <c r="D257" s="103"/>
      <c r="E257" s="78"/>
      <c r="F257" s="78"/>
      <c r="G257" s="78"/>
      <c r="H257" s="79"/>
      <c r="I257" s="81"/>
      <c r="J257" s="78"/>
      <c r="K257" s="78"/>
      <c r="L257" s="82"/>
      <c r="M257" s="78"/>
      <c r="N257" s="59" t="s">
        <v>1</v>
      </c>
      <c r="O257" s="53" t="str">
        <f t="shared" si="77"/>
        <v xml:space="preserve">                           0 0      0123  08004061234567891 9</v>
      </c>
      <c r="P257" s="60">
        <f t="shared" si="78"/>
        <v>61</v>
      </c>
      <c r="R257" s="73" t="s">
        <v>74</v>
      </c>
      <c r="S257" s="73">
        <f t="shared" si="79"/>
        <v>250</v>
      </c>
      <c r="T257" s="73">
        <f t="shared" si="80"/>
        <v>0</v>
      </c>
      <c r="U257" s="73" t="str">
        <f t="shared" si="81"/>
        <v xml:space="preserve">                           </v>
      </c>
      <c r="V257" s="73">
        <f t="shared" si="82"/>
        <v>27</v>
      </c>
      <c r="W257" s="73" t="str">
        <f t="shared" si="83"/>
        <v xml:space="preserve">                           </v>
      </c>
      <c r="X257" s="73">
        <f t="shared" si="84"/>
        <v>27</v>
      </c>
      <c r="Y257" s="73">
        <f t="shared" si="85"/>
        <v>0</v>
      </c>
      <c r="Z257" s="73" t="str">
        <f t="shared" si="86"/>
        <v xml:space="preserve">                           </v>
      </c>
      <c r="AA257" s="73">
        <f t="shared" si="87"/>
        <v>27</v>
      </c>
      <c r="AB257" s="73">
        <f t="shared" si="88"/>
        <v>0</v>
      </c>
      <c r="AC257" s="73">
        <f t="shared" si="89"/>
        <v>1</v>
      </c>
      <c r="AD257" s="73">
        <f t="shared" si="90"/>
        <v>0</v>
      </c>
      <c r="AE257" s="73" t="str">
        <f t="shared" si="91"/>
        <v xml:space="preserve">                           </v>
      </c>
      <c r="AF257" s="73">
        <f t="shared" si="92"/>
        <v>27</v>
      </c>
      <c r="AG257" s="73" t="str">
        <f t="shared" si="93"/>
        <v xml:space="preserve"> </v>
      </c>
      <c r="AH257" s="73">
        <f t="shared" si="94"/>
        <v>1</v>
      </c>
      <c r="AI257" s="73">
        <f t="shared" si="95"/>
        <v>0</v>
      </c>
      <c r="AJ257" s="59" t="s">
        <v>11</v>
      </c>
      <c r="AK257" s="119">
        <v>123</v>
      </c>
      <c r="AL257" s="59" t="s">
        <v>7</v>
      </c>
      <c r="AM257" s="73">
        <f t="shared" si="96"/>
        <v>0</v>
      </c>
      <c r="AN257" s="59" t="s">
        <v>2</v>
      </c>
      <c r="AO257" s="59" t="s">
        <v>13</v>
      </c>
      <c r="AP257" s="112">
        <v>1234567891</v>
      </c>
      <c r="AQ257" s="59" t="s">
        <v>8</v>
      </c>
      <c r="AR257" s="73" t="str">
        <f t="shared" si="97"/>
        <v xml:space="preserve">                           0 0      0123  08004061234567891 9</v>
      </c>
      <c r="AS257" s="77">
        <f t="shared" si="98"/>
        <v>61</v>
      </c>
      <c r="AT257" s="73" t="str">
        <f t="shared" si="99"/>
        <v xml:space="preserve">                           0 0      0123  08004061234567891 9</v>
      </c>
      <c r="AU257" s="20">
        <f t="shared" si="100"/>
        <v>61</v>
      </c>
      <c r="AV257" s="110">
        <f t="shared" si="101"/>
        <v>61</v>
      </c>
    </row>
    <row r="258" spans="1:48" s="20" customFormat="1" ht="36.75" customHeight="1" x14ac:dyDescent="0.25">
      <c r="A258" s="59">
        <v>254</v>
      </c>
      <c r="B258" s="78"/>
      <c r="C258" s="103"/>
      <c r="D258" s="103"/>
      <c r="E258" s="78"/>
      <c r="F258" s="78"/>
      <c r="G258" s="78"/>
      <c r="H258" s="79"/>
      <c r="I258" s="81"/>
      <c r="J258" s="78"/>
      <c r="K258" s="78"/>
      <c r="L258" s="82"/>
      <c r="M258" s="78"/>
      <c r="N258" s="59" t="s">
        <v>1</v>
      </c>
      <c r="O258" s="53" t="str">
        <f t="shared" si="77"/>
        <v xml:space="preserve">                           0 0      0123  08004061234567891 9</v>
      </c>
      <c r="P258" s="60">
        <f t="shared" si="78"/>
        <v>61</v>
      </c>
      <c r="R258" s="73" t="s">
        <v>74</v>
      </c>
      <c r="S258" s="73">
        <f t="shared" si="79"/>
        <v>250</v>
      </c>
      <c r="T258" s="73">
        <f t="shared" si="80"/>
        <v>0</v>
      </c>
      <c r="U258" s="73" t="str">
        <f t="shared" si="81"/>
        <v xml:space="preserve">                           </v>
      </c>
      <c r="V258" s="73">
        <f t="shared" si="82"/>
        <v>27</v>
      </c>
      <c r="W258" s="73" t="str">
        <f t="shared" si="83"/>
        <v xml:space="preserve">                           </v>
      </c>
      <c r="X258" s="73">
        <f t="shared" si="84"/>
        <v>27</v>
      </c>
      <c r="Y258" s="73">
        <f t="shared" si="85"/>
        <v>0</v>
      </c>
      <c r="Z258" s="73" t="str">
        <f t="shared" si="86"/>
        <v xml:space="preserve">                           </v>
      </c>
      <c r="AA258" s="73">
        <f t="shared" si="87"/>
        <v>27</v>
      </c>
      <c r="AB258" s="73">
        <f t="shared" si="88"/>
        <v>0</v>
      </c>
      <c r="AC258" s="73">
        <f t="shared" si="89"/>
        <v>1</v>
      </c>
      <c r="AD258" s="73">
        <f t="shared" si="90"/>
        <v>0</v>
      </c>
      <c r="AE258" s="73" t="str">
        <f t="shared" si="91"/>
        <v xml:space="preserve">                           </v>
      </c>
      <c r="AF258" s="73">
        <f t="shared" si="92"/>
        <v>27</v>
      </c>
      <c r="AG258" s="73" t="str">
        <f t="shared" si="93"/>
        <v xml:space="preserve"> </v>
      </c>
      <c r="AH258" s="73">
        <f t="shared" si="94"/>
        <v>1</v>
      </c>
      <c r="AI258" s="73">
        <f t="shared" si="95"/>
        <v>0</v>
      </c>
      <c r="AJ258" s="59" t="s">
        <v>11</v>
      </c>
      <c r="AK258" s="119">
        <v>123</v>
      </c>
      <c r="AL258" s="59" t="s">
        <v>7</v>
      </c>
      <c r="AM258" s="73">
        <f t="shared" si="96"/>
        <v>0</v>
      </c>
      <c r="AN258" s="59" t="s">
        <v>2</v>
      </c>
      <c r="AO258" s="59" t="s">
        <v>13</v>
      </c>
      <c r="AP258" s="112">
        <v>1234567891</v>
      </c>
      <c r="AQ258" s="59" t="s">
        <v>8</v>
      </c>
      <c r="AR258" s="73" t="str">
        <f t="shared" si="97"/>
        <v xml:space="preserve">                           0 0      0123  08004061234567891 9</v>
      </c>
      <c r="AS258" s="77">
        <f t="shared" si="98"/>
        <v>61</v>
      </c>
      <c r="AT258" s="73" t="str">
        <f t="shared" si="99"/>
        <v xml:space="preserve">                           0 0      0123  08004061234567891 9</v>
      </c>
      <c r="AU258" s="20">
        <f t="shared" si="100"/>
        <v>61</v>
      </c>
      <c r="AV258" s="110">
        <f t="shared" si="101"/>
        <v>61</v>
      </c>
    </row>
    <row r="259" spans="1:48" s="20" customFormat="1" ht="36.75" customHeight="1" x14ac:dyDescent="0.25">
      <c r="A259" s="59">
        <v>255</v>
      </c>
      <c r="B259" s="78"/>
      <c r="C259" s="103"/>
      <c r="D259" s="103"/>
      <c r="E259" s="78"/>
      <c r="F259" s="78"/>
      <c r="G259" s="78"/>
      <c r="H259" s="79"/>
      <c r="I259" s="81"/>
      <c r="J259" s="78"/>
      <c r="K259" s="78"/>
      <c r="L259" s="82"/>
      <c r="M259" s="78"/>
      <c r="N259" s="59" t="s">
        <v>1</v>
      </c>
      <c r="O259" s="53" t="str">
        <f t="shared" si="77"/>
        <v xml:space="preserve">                           0 0      0123  08004061234567891 9</v>
      </c>
      <c r="P259" s="60">
        <f t="shared" si="78"/>
        <v>61</v>
      </c>
      <c r="R259" s="73" t="s">
        <v>74</v>
      </c>
      <c r="S259" s="73">
        <f t="shared" si="79"/>
        <v>250</v>
      </c>
      <c r="T259" s="73">
        <f t="shared" si="80"/>
        <v>0</v>
      </c>
      <c r="U259" s="73" t="str">
        <f t="shared" si="81"/>
        <v xml:space="preserve">                           </v>
      </c>
      <c r="V259" s="73">
        <f t="shared" si="82"/>
        <v>27</v>
      </c>
      <c r="W259" s="73" t="str">
        <f t="shared" si="83"/>
        <v xml:space="preserve">                           </v>
      </c>
      <c r="X259" s="73">
        <f t="shared" si="84"/>
        <v>27</v>
      </c>
      <c r="Y259" s="73">
        <f t="shared" si="85"/>
        <v>0</v>
      </c>
      <c r="Z259" s="73" t="str">
        <f t="shared" si="86"/>
        <v xml:space="preserve">                           </v>
      </c>
      <c r="AA259" s="73">
        <f t="shared" si="87"/>
        <v>27</v>
      </c>
      <c r="AB259" s="73">
        <f t="shared" si="88"/>
        <v>0</v>
      </c>
      <c r="AC259" s="73">
        <f t="shared" si="89"/>
        <v>1</v>
      </c>
      <c r="AD259" s="73">
        <f t="shared" si="90"/>
        <v>0</v>
      </c>
      <c r="AE259" s="73" t="str">
        <f t="shared" si="91"/>
        <v xml:space="preserve">                           </v>
      </c>
      <c r="AF259" s="73">
        <f t="shared" si="92"/>
        <v>27</v>
      </c>
      <c r="AG259" s="73" t="str">
        <f t="shared" si="93"/>
        <v xml:space="preserve"> </v>
      </c>
      <c r="AH259" s="73">
        <f t="shared" si="94"/>
        <v>1</v>
      </c>
      <c r="AI259" s="73">
        <f t="shared" si="95"/>
        <v>0</v>
      </c>
      <c r="AJ259" s="59" t="s">
        <v>11</v>
      </c>
      <c r="AK259" s="119">
        <v>123</v>
      </c>
      <c r="AL259" s="59" t="s">
        <v>7</v>
      </c>
      <c r="AM259" s="73">
        <f t="shared" si="96"/>
        <v>0</v>
      </c>
      <c r="AN259" s="59" t="s">
        <v>2</v>
      </c>
      <c r="AO259" s="59" t="s">
        <v>13</v>
      </c>
      <c r="AP259" s="112">
        <v>1234567891</v>
      </c>
      <c r="AQ259" s="59" t="s">
        <v>8</v>
      </c>
      <c r="AR259" s="73" t="str">
        <f t="shared" si="97"/>
        <v xml:space="preserve">                           0 0      0123  08004061234567891 9</v>
      </c>
      <c r="AS259" s="77">
        <f t="shared" si="98"/>
        <v>61</v>
      </c>
      <c r="AT259" s="73" t="str">
        <f t="shared" si="99"/>
        <v xml:space="preserve">                           0 0      0123  08004061234567891 9</v>
      </c>
      <c r="AU259" s="20">
        <f t="shared" si="100"/>
        <v>61</v>
      </c>
      <c r="AV259" s="110">
        <f t="shared" si="101"/>
        <v>61</v>
      </c>
    </row>
    <row r="260" spans="1:48" s="20" customFormat="1" ht="36.75" customHeight="1" x14ac:dyDescent="0.25">
      <c r="A260" s="59">
        <v>256</v>
      </c>
      <c r="B260" s="78"/>
      <c r="C260" s="103"/>
      <c r="D260" s="103"/>
      <c r="E260" s="78"/>
      <c r="F260" s="78"/>
      <c r="G260" s="78"/>
      <c r="H260" s="79"/>
      <c r="I260" s="81"/>
      <c r="J260" s="78"/>
      <c r="K260" s="78"/>
      <c r="L260" s="82"/>
      <c r="M260" s="78"/>
      <c r="N260" s="59" t="s">
        <v>1</v>
      </c>
      <c r="O260" s="53" t="str">
        <f t="shared" si="77"/>
        <v xml:space="preserve">                           0 0      0123  08004061234567891 9</v>
      </c>
      <c r="P260" s="60">
        <f t="shared" si="78"/>
        <v>61</v>
      </c>
      <c r="R260" s="73" t="s">
        <v>74</v>
      </c>
      <c r="S260" s="73">
        <f t="shared" si="79"/>
        <v>250</v>
      </c>
      <c r="T260" s="73">
        <f t="shared" si="80"/>
        <v>0</v>
      </c>
      <c r="U260" s="73" t="str">
        <f t="shared" si="81"/>
        <v xml:space="preserve">                           </v>
      </c>
      <c r="V260" s="73">
        <f t="shared" si="82"/>
        <v>27</v>
      </c>
      <c r="W260" s="73" t="str">
        <f t="shared" si="83"/>
        <v xml:space="preserve">                           </v>
      </c>
      <c r="X260" s="73">
        <f t="shared" si="84"/>
        <v>27</v>
      </c>
      <c r="Y260" s="73">
        <f t="shared" si="85"/>
        <v>0</v>
      </c>
      <c r="Z260" s="73" t="str">
        <f t="shared" si="86"/>
        <v xml:space="preserve">                           </v>
      </c>
      <c r="AA260" s="73">
        <f t="shared" si="87"/>
        <v>27</v>
      </c>
      <c r="AB260" s="73">
        <f t="shared" si="88"/>
        <v>0</v>
      </c>
      <c r="AC260" s="73">
        <f t="shared" si="89"/>
        <v>1</v>
      </c>
      <c r="AD260" s="73">
        <f t="shared" si="90"/>
        <v>0</v>
      </c>
      <c r="AE260" s="73" t="str">
        <f t="shared" si="91"/>
        <v xml:space="preserve">                           </v>
      </c>
      <c r="AF260" s="73">
        <f t="shared" si="92"/>
        <v>27</v>
      </c>
      <c r="AG260" s="73" t="str">
        <f t="shared" si="93"/>
        <v xml:space="preserve"> </v>
      </c>
      <c r="AH260" s="73">
        <f t="shared" si="94"/>
        <v>1</v>
      </c>
      <c r="AI260" s="73">
        <f t="shared" si="95"/>
        <v>0</v>
      </c>
      <c r="AJ260" s="59" t="s">
        <v>11</v>
      </c>
      <c r="AK260" s="119">
        <v>123</v>
      </c>
      <c r="AL260" s="59" t="s">
        <v>7</v>
      </c>
      <c r="AM260" s="73">
        <f t="shared" si="96"/>
        <v>0</v>
      </c>
      <c r="AN260" s="59" t="s">
        <v>2</v>
      </c>
      <c r="AO260" s="59" t="s">
        <v>13</v>
      </c>
      <c r="AP260" s="112">
        <v>1234567891</v>
      </c>
      <c r="AQ260" s="59" t="s">
        <v>8</v>
      </c>
      <c r="AR260" s="73" t="str">
        <f t="shared" si="97"/>
        <v xml:space="preserve">                           0 0      0123  08004061234567891 9</v>
      </c>
      <c r="AS260" s="77">
        <f t="shared" si="98"/>
        <v>61</v>
      </c>
      <c r="AT260" s="73" t="str">
        <f t="shared" si="99"/>
        <v xml:space="preserve">                           0 0      0123  08004061234567891 9</v>
      </c>
      <c r="AU260" s="20">
        <f t="shared" si="100"/>
        <v>61</v>
      </c>
      <c r="AV260" s="110">
        <f t="shared" si="101"/>
        <v>61</v>
      </c>
    </row>
    <row r="261" spans="1:48" s="20" customFormat="1" ht="36.75" customHeight="1" x14ac:dyDescent="0.25">
      <c r="A261" s="59">
        <v>257</v>
      </c>
      <c r="B261" s="78"/>
      <c r="C261" s="103"/>
      <c r="D261" s="103"/>
      <c r="E261" s="78"/>
      <c r="F261" s="78"/>
      <c r="G261" s="78"/>
      <c r="H261" s="79"/>
      <c r="I261" s="81"/>
      <c r="J261" s="78"/>
      <c r="K261" s="78"/>
      <c r="L261" s="82"/>
      <c r="M261" s="78"/>
      <c r="N261" s="59" t="s">
        <v>1</v>
      </c>
      <c r="O261" s="53" t="str">
        <f t="shared" si="77"/>
        <v xml:space="preserve">                           0 0      0123  08004061234567891 9</v>
      </c>
      <c r="P261" s="60">
        <f t="shared" si="78"/>
        <v>61</v>
      </c>
      <c r="R261" s="73" t="s">
        <v>74</v>
      </c>
      <c r="S261" s="73">
        <f t="shared" si="79"/>
        <v>250</v>
      </c>
      <c r="T261" s="73">
        <f t="shared" si="80"/>
        <v>0</v>
      </c>
      <c r="U261" s="73" t="str">
        <f t="shared" si="81"/>
        <v xml:space="preserve">                           </v>
      </c>
      <c r="V261" s="73">
        <f t="shared" si="82"/>
        <v>27</v>
      </c>
      <c r="W261" s="73" t="str">
        <f t="shared" si="83"/>
        <v xml:space="preserve">                           </v>
      </c>
      <c r="X261" s="73">
        <f t="shared" si="84"/>
        <v>27</v>
      </c>
      <c r="Y261" s="73">
        <f t="shared" si="85"/>
        <v>0</v>
      </c>
      <c r="Z261" s="73" t="str">
        <f t="shared" si="86"/>
        <v xml:space="preserve">                           </v>
      </c>
      <c r="AA261" s="73">
        <f t="shared" si="87"/>
        <v>27</v>
      </c>
      <c r="AB261" s="73">
        <f t="shared" si="88"/>
        <v>0</v>
      </c>
      <c r="AC261" s="73">
        <f t="shared" si="89"/>
        <v>1</v>
      </c>
      <c r="AD261" s="73">
        <f t="shared" si="90"/>
        <v>0</v>
      </c>
      <c r="AE261" s="73" t="str">
        <f t="shared" si="91"/>
        <v xml:space="preserve">                           </v>
      </c>
      <c r="AF261" s="73">
        <f t="shared" si="92"/>
        <v>27</v>
      </c>
      <c r="AG261" s="73" t="str">
        <f t="shared" si="93"/>
        <v xml:space="preserve"> </v>
      </c>
      <c r="AH261" s="73">
        <f t="shared" si="94"/>
        <v>1</v>
      </c>
      <c r="AI261" s="73">
        <f t="shared" si="95"/>
        <v>0</v>
      </c>
      <c r="AJ261" s="59" t="s">
        <v>11</v>
      </c>
      <c r="AK261" s="119">
        <v>123</v>
      </c>
      <c r="AL261" s="59" t="s">
        <v>7</v>
      </c>
      <c r="AM261" s="73">
        <f t="shared" si="96"/>
        <v>0</v>
      </c>
      <c r="AN261" s="59" t="s">
        <v>2</v>
      </c>
      <c r="AO261" s="59" t="s">
        <v>13</v>
      </c>
      <c r="AP261" s="112">
        <v>1234567891</v>
      </c>
      <c r="AQ261" s="59" t="s">
        <v>8</v>
      </c>
      <c r="AR261" s="73" t="str">
        <f t="shared" si="97"/>
        <v xml:space="preserve">                           0 0      0123  08004061234567891 9</v>
      </c>
      <c r="AS261" s="77">
        <f t="shared" si="98"/>
        <v>61</v>
      </c>
      <c r="AT261" s="73" t="str">
        <f t="shared" si="99"/>
        <v xml:space="preserve">                           0 0      0123  08004061234567891 9</v>
      </c>
      <c r="AU261" s="20">
        <f t="shared" si="100"/>
        <v>61</v>
      </c>
      <c r="AV261" s="110">
        <f t="shared" si="101"/>
        <v>61</v>
      </c>
    </row>
    <row r="262" spans="1:48" s="20" customFormat="1" ht="36.75" customHeight="1" x14ac:dyDescent="0.25">
      <c r="A262" s="59">
        <v>258</v>
      </c>
      <c r="B262" s="78"/>
      <c r="C262" s="103"/>
      <c r="D262" s="103"/>
      <c r="E262" s="78"/>
      <c r="F262" s="78"/>
      <c r="G262" s="78"/>
      <c r="H262" s="79"/>
      <c r="I262" s="81"/>
      <c r="J262" s="78"/>
      <c r="K262" s="78"/>
      <c r="L262" s="82"/>
      <c r="M262" s="78"/>
      <c r="N262" s="59" t="s">
        <v>1</v>
      </c>
      <c r="O262" s="53" t="str">
        <f t="shared" ref="O262:O325" si="102">AR262</f>
        <v xml:space="preserve">                           0 0      0123  08004061234567891 9</v>
      </c>
      <c r="P262" s="60">
        <f t="shared" ref="P262:P325" si="103">LEN(O262)</f>
        <v>61</v>
      </c>
      <c r="R262" s="73" t="s">
        <v>74</v>
      </c>
      <c r="S262" s="73">
        <f t="shared" ref="S262:S325" si="104">LEN(R262)</f>
        <v>250</v>
      </c>
      <c r="T262" s="73">
        <f t="shared" ref="T262:T325" si="105">LEN(E262)</f>
        <v>0</v>
      </c>
      <c r="U262" s="73" t="str">
        <f t="shared" ref="U262:U325" si="106">MID($R262,1,($E$3-T262))</f>
        <v xml:space="preserve">                           </v>
      </c>
      <c r="V262" s="73">
        <f t="shared" ref="V262:V325" si="107">LEN(U262)</f>
        <v>27</v>
      </c>
      <c r="W262" s="73" t="str">
        <f t="shared" ref="W262:W325" si="108">CONCATENATE(E262,U262)</f>
        <v xml:space="preserve">                           </v>
      </c>
      <c r="X262" s="73">
        <f t="shared" ref="X262:X325" si="109">LEN(W262)</f>
        <v>27</v>
      </c>
      <c r="Y262" s="73">
        <f t="shared" ref="Y262:Y325" si="110">LEN(F262)</f>
        <v>0</v>
      </c>
      <c r="Z262" s="73" t="str">
        <f t="shared" ref="Z262:Z325" si="111">MID($R262,1,($F$3-Y262))</f>
        <v xml:space="preserve">                           </v>
      </c>
      <c r="AA262" s="73">
        <f t="shared" ref="AA262:AA325" si="112">LEN(Z262)</f>
        <v>27</v>
      </c>
      <c r="AB262" s="73">
        <f t="shared" ref="AB262:AB325" si="113">IF(T262+Y262=0,0,(CONCATENATE(F262,Z262)))</f>
        <v>0</v>
      </c>
      <c r="AC262" s="73">
        <f t="shared" ref="AC262:AC325" si="114">LEN(AB262)</f>
        <v>1</v>
      </c>
      <c r="AD262" s="73">
        <f t="shared" ref="AD262:AD325" si="115">LEN(G262)</f>
        <v>0</v>
      </c>
      <c r="AE262" s="73" t="str">
        <f t="shared" ref="AE262:AE325" si="116">MID($R262,1,($G$3-AD262))</f>
        <v xml:space="preserve">                           </v>
      </c>
      <c r="AF262" s="73">
        <f t="shared" ref="AF262:AF325" si="117">LEN(AE262)</f>
        <v>27</v>
      </c>
      <c r="AG262" s="73" t="str">
        <f t="shared" ref="AG262:AG325" si="118">IF(G262=""," ",CONCATENATE(G262,AE262))</f>
        <v xml:space="preserve"> </v>
      </c>
      <c r="AH262" s="73">
        <f t="shared" ref="AH262:AH325" si="119">LEN(AG262)</f>
        <v>1</v>
      </c>
      <c r="AI262" s="73">
        <f t="shared" ref="AI262:AI325" si="120">IF(VALUE(H262)&lt;&gt;0,SUBSTITUTE(TEXT(H262,"0000.00"),".",""),0)</f>
        <v>0</v>
      </c>
      <c r="AJ262" s="59" t="s">
        <v>11</v>
      </c>
      <c r="AK262" s="119">
        <v>123</v>
      </c>
      <c r="AL262" s="59" t="s">
        <v>7</v>
      </c>
      <c r="AM262" s="73">
        <f t="shared" ref="AM262:AM325" si="121">IF(VALUE(L262)&lt;&gt;0,TEXT(L262,"DDMMAAAA"),0)</f>
        <v>0</v>
      </c>
      <c r="AN262" s="59" t="s">
        <v>2</v>
      </c>
      <c r="AO262" s="59" t="s">
        <v>13</v>
      </c>
      <c r="AP262" s="112">
        <v>1234567891</v>
      </c>
      <c r="AQ262" s="59" t="s">
        <v>8</v>
      </c>
      <c r="AR262" s="73" t="str">
        <f t="shared" ref="AR262:AR325" si="122">CONCATENATE(C262,D262,W262,AB262,AG262,AI262,AJ262,I262,J262,K262,AM262,AK262,AL262,AN262,AO262,AP262,AQ262,M262,N262)</f>
        <v xml:space="preserve">                           0 0      0123  08004061234567891 9</v>
      </c>
      <c r="AS262" s="77">
        <f t="shared" ref="AS262:AS325" si="123">LEN(AR262)</f>
        <v>61</v>
      </c>
      <c r="AT262" s="73" t="str">
        <f t="shared" ref="AT262:AT325" si="124">CONCATENATE(B262,C262,D262,W262,AB262,AG262,AI262,AJ262,I262,J262,K262,AM262,AK262,AL262,AN262,AO262,AP262,AQ262,M262,N262)</f>
        <v xml:space="preserve">                           0 0      0123  08004061234567891 9</v>
      </c>
      <c r="AU262" s="20">
        <f t="shared" ref="AU262:AU325" si="125">LEN(AT262)</f>
        <v>61</v>
      </c>
      <c r="AV262" s="110">
        <f t="shared" ref="AV262:AV325" si="126">AU262</f>
        <v>61</v>
      </c>
    </row>
    <row r="263" spans="1:48" s="20" customFormat="1" ht="36.75" customHeight="1" x14ac:dyDescent="0.25">
      <c r="A263" s="59">
        <v>259</v>
      </c>
      <c r="B263" s="78"/>
      <c r="C263" s="103"/>
      <c r="D263" s="103"/>
      <c r="E263" s="78"/>
      <c r="F263" s="78"/>
      <c r="G263" s="78"/>
      <c r="H263" s="79"/>
      <c r="I263" s="81"/>
      <c r="J263" s="78"/>
      <c r="K263" s="78"/>
      <c r="L263" s="82"/>
      <c r="M263" s="78"/>
      <c r="N263" s="59" t="s">
        <v>1</v>
      </c>
      <c r="O263" s="53" t="str">
        <f t="shared" si="102"/>
        <v xml:space="preserve">                           0 0      0123  08004061234567891 9</v>
      </c>
      <c r="P263" s="60">
        <f t="shared" si="103"/>
        <v>61</v>
      </c>
      <c r="R263" s="73" t="s">
        <v>74</v>
      </c>
      <c r="S263" s="73">
        <f t="shared" si="104"/>
        <v>250</v>
      </c>
      <c r="T263" s="73">
        <f t="shared" si="105"/>
        <v>0</v>
      </c>
      <c r="U263" s="73" t="str">
        <f t="shared" si="106"/>
        <v xml:space="preserve">                           </v>
      </c>
      <c r="V263" s="73">
        <f t="shared" si="107"/>
        <v>27</v>
      </c>
      <c r="W263" s="73" t="str">
        <f t="shared" si="108"/>
        <v xml:space="preserve">                           </v>
      </c>
      <c r="X263" s="73">
        <f t="shared" si="109"/>
        <v>27</v>
      </c>
      <c r="Y263" s="73">
        <f t="shared" si="110"/>
        <v>0</v>
      </c>
      <c r="Z263" s="73" t="str">
        <f t="shared" si="111"/>
        <v xml:space="preserve">                           </v>
      </c>
      <c r="AA263" s="73">
        <f t="shared" si="112"/>
        <v>27</v>
      </c>
      <c r="AB263" s="73">
        <f t="shared" si="113"/>
        <v>0</v>
      </c>
      <c r="AC263" s="73">
        <f t="shared" si="114"/>
        <v>1</v>
      </c>
      <c r="AD263" s="73">
        <f t="shared" si="115"/>
        <v>0</v>
      </c>
      <c r="AE263" s="73" t="str">
        <f t="shared" si="116"/>
        <v xml:space="preserve">                           </v>
      </c>
      <c r="AF263" s="73">
        <f t="shared" si="117"/>
        <v>27</v>
      </c>
      <c r="AG263" s="73" t="str">
        <f t="shared" si="118"/>
        <v xml:space="preserve"> </v>
      </c>
      <c r="AH263" s="73">
        <f t="shared" si="119"/>
        <v>1</v>
      </c>
      <c r="AI263" s="73">
        <f t="shared" si="120"/>
        <v>0</v>
      </c>
      <c r="AJ263" s="59" t="s">
        <v>11</v>
      </c>
      <c r="AK263" s="119">
        <v>123</v>
      </c>
      <c r="AL263" s="59" t="s">
        <v>7</v>
      </c>
      <c r="AM263" s="73">
        <f t="shared" si="121"/>
        <v>0</v>
      </c>
      <c r="AN263" s="59" t="s">
        <v>2</v>
      </c>
      <c r="AO263" s="59" t="s">
        <v>13</v>
      </c>
      <c r="AP263" s="112">
        <v>1234567891</v>
      </c>
      <c r="AQ263" s="59" t="s">
        <v>8</v>
      </c>
      <c r="AR263" s="73" t="str">
        <f t="shared" si="122"/>
        <v xml:space="preserve">                           0 0      0123  08004061234567891 9</v>
      </c>
      <c r="AS263" s="77">
        <f t="shared" si="123"/>
        <v>61</v>
      </c>
      <c r="AT263" s="73" t="str">
        <f t="shared" si="124"/>
        <v xml:space="preserve">                           0 0      0123  08004061234567891 9</v>
      </c>
      <c r="AU263" s="20">
        <f t="shared" si="125"/>
        <v>61</v>
      </c>
      <c r="AV263" s="110">
        <f t="shared" si="126"/>
        <v>61</v>
      </c>
    </row>
    <row r="264" spans="1:48" s="20" customFormat="1" ht="36.75" customHeight="1" x14ac:dyDescent="0.25">
      <c r="A264" s="59">
        <v>260</v>
      </c>
      <c r="B264" s="78"/>
      <c r="C264" s="103"/>
      <c r="D264" s="103"/>
      <c r="E264" s="78"/>
      <c r="F264" s="78"/>
      <c r="G264" s="78"/>
      <c r="H264" s="79"/>
      <c r="I264" s="81"/>
      <c r="J264" s="78"/>
      <c r="K264" s="78"/>
      <c r="L264" s="82"/>
      <c r="M264" s="78"/>
      <c r="N264" s="59" t="s">
        <v>1</v>
      </c>
      <c r="O264" s="53" t="str">
        <f t="shared" si="102"/>
        <v xml:space="preserve">                           0 0      0123  08004061234567891 9</v>
      </c>
      <c r="P264" s="60">
        <f t="shared" si="103"/>
        <v>61</v>
      </c>
      <c r="R264" s="73" t="s">
        <v>74</v>
      </c>
      <c r="S264" s="73">
        <f t="shared" si="104"/>
        <v>250</v>
      </c>
      <c r="T264" s="73">
        <f t="shared" si="105"/>
        <v>0</v>
      </c>
      <c r="U264" s="73" t="str">
        <f t="shared" si="106"/>
        <v xml:space="preserve">                           </v>
      </c>
      <c r="V264" s="73">
        <f t="shared" si="107"/>
        <v>27</v>
      </c>
      <c r="W264" s="73" t="str">
        <f t="shared" si="108"/>
        <v xml:space="preserve">                           </v>
      </c>
      <c r="X264" s="73">
        <f t="shared" si="109"/>
        <v>27</v>
      </c>
      <c r="Y264" s="73">
        <f t="shared" si="110"/>
        <v>0</v>
      </c>
      <c r="Z264" s="73" t="str">
        <f t="shared" si="111"/>
        <v xml:space="preserve">                           </v>
      </c>
      <c r="AA264" s="73">
        <f t="shared" si="112"/>
        <v>27</v>
      </c>
      <c r="AB264" s="73">
        <f t="shared" si="113"/>
        <v>0</v>
      </c>
      <c r="AC264" s="73">
        <f t="shared" si="114"/>
        <v>1</v>
      </c>
      <c r="AD264" s="73">
        <f t="shared" si="115"/>
        <v>0</v>
      </c>
      <c r="AE264" s="73" t="str">
        <f t="shared" si="116"/>
        <v xml:space="preserve">                           </v>
      </c>
      <c r="AF264" s="73">
        <f t="shared" si="117"/>
        <v>27</v>
      </c>
      <c r="AG264" s="73" t="str">
        <f t="shared" si="118"/>
        <v xml:space="preserve"> </v>
      </c>
      <c r="AH264" s="73">
        <f t="shared" si="119"/>
        <v>1</v>
      </c>
      <c r="AI264" s="73">
        <f t="shared" si="120"/>
        <v>0</v>
      </c>
      <c r="AJ264" s="59" t="s">
        <v>11</v>
      </c>
      <c r="AK264" s="119">
        <v>123</v>
      </c>
      <c r="AL264" s="59" t="s">
        <v>7</v>
      </c>
      <c r="AM264" s="73">
        <f t="shared" si="121"/>
        <v>0</v>
      </c>
      <c r="AN264" s="59" t="s">
        <v>2</v>
      </c>
      <c r="AO264" s="59" t="s">
        <v>13</v>
      </c>
      <c r="AP264" s="112">
        <v>1234567891</v>
      </c>
      <c r="AQ264" s="59" t="s">
        <v>8</v>
      </c>
      <c r="AR264" s="73" t="str">
        <f t="shared" si="122"/>
        <v xml:space="preserve">                           0 0      0123  08004061234567891 9</v>
      </c>
      <c r="AS264" s="77">
        <f t="shared" si="123"/>
        <v>61</v>
      </c>
      <c r="AT264" s="73" t="str">
        <f t="shared" si="124"/>
        <v xml:space="preserve">                           0 0      0123  08004061234567891 9</v>
      </c>
      <c r="AU264" s="20">
        <f t="shared" si="125"/>
        <v>61</v>
      </c>
      <c r="AV264" s="110">
        <f t="shared" si="126"/>
        <v>61</v>
      </c>
    </row>
    <row r="265" spans="1:48" s="20" customFormat="1" ht="36.75" customHeight="1" x14ac:dyDescent="0.25">
      <c r="A265" s="59">
        <v>261</v>
      </c>
      <c r="B265" s="78"/>
      <c r="C265" s="103"/>
      <c r="D265" s="103"/>
      <c r="E265" s="78"/>
      <c r="F265" s="78"/>
      <c r="G265" s="78"/>
      <c r="H265" s="79"/>
      <c r="I265" s="81"/>
      <c r="J265" s="78"/>
      <c r="K265" s="78"/>
      <c r="L265" s="82"/>
      <c r="M265" s="78"/>
      <c r="N265" s="59" t="s">
        <v>1</v>
      </c>
      <c r="O265" s="53" t="str">
        <f t="shared" si="102"/>
        <v xml:space="preserve">                           0 0      0123  08004061234567891 9</v>
      </c>
      <c r="P265" s="60">
        <f t="shared" si="103"/>
        <v>61</v>
      </c>
      <c r="R265" s="73" t="s">
        <v>74</v>
      </c>
      <c r="S265" s="73">
        <f t="shared" si="104"/>
        <v>250</v>
      </c>
      <c r="T265" s="73">
        <f t="shared" si="105"/>
        <v>0</v>
      </c>
      <c r="U265" s="73" t="str">
        <f t="shared" si="106"/>
        <v xml:space="preserve">                           </v>
      </c>
      <c r="V265" s="73">
        <f t="shared" si="107"/>
        <v>27</v>
      </c>
      <c r="W265" s="73" t="str">
        <f t="shared" si="108"/>
        <v xml:space="preserve">                           </v>
      </c>
      <c r="X265" s="73">
        <f t="shared" si="109"/>
        <v>27</v>
      </c>
      <c r="Y265" s="73">
        <f t="shared" si="110"/>
        <v>0</v>
      </c>
      <c r="Z265" s="73" t="str">
        <f t="shared" si="111"/>
        <v xml:space="preserve">                           </v>
      </c>
      <c r="AA265" s="73">
        <f t="shared" si="112"/>
        <v>27</v>
      </c>
      <c r="AB265" s="73">
        <f t="shared" si="113"/>
        <v>0</v>
      </c>
      <c r="AC265" s="73">
        <f t="shared" si="114"/>
        <v>1</v>
      </c>
      <c r="AD265" s="73">
        <f t="shared" si="115"/>
        <v>0</v>
      </c>
      <c r="AE265" s="73" t="str">
        <f t="shared" si="116"/>
        <v xml:space="preserve">                           </v>
      </c>
      <c r="AF265" s="73">
        <f t="shared" si="117"/>
        <v>27</v>
      </c>
      <c r="AG265" s="73" t="str">
        <f t="shared" si="118"/>
        <v xml:space="preserve"> </v>
      </c>
      <c r="AH265" s="73">
        <f t="shared" si="119"/>
        <v>1</v>
      </c>
      <c r="AI265" s="73">
        <f t="shared" si="120"/>
        <v>0</v>
      </c>
      <c r="AJ265" s="59" t="s">
        <v>11</v>
      </c>
      <c r="AK265" s="119">
        <v>123</v>
      </c>
      <c r="AL265" s="59" t="s">
        <v>7</v>
      </c>
      <c r="AM265" s="73">
        <f t="shared" si="121"/>
        <v>0</v>
      </c>
      <c r="AN265" s="59" t="s">
        <v>2</v>
      </c>
      <c r="AO265" s="59" t="s">
        <v>13</v>
      </c>
      <c r="AP265" s="112">
        <v>1234567891</v>
      </c>
      <c r="AQ265" s="59" t="s">
        <v>8</v>
      </c>
      <c r="AR265" s="73" t="str">
        <f t="shared" si="122"/>
        <v xml:space="preserve">                           0 0      0123  08004061234567891 9</v>
      </c>
      <c r="AS265" s="77">
        <f t="shared" si="123"/>
        <v>61</v>
      </c>
      <c r="AT265" s="73" t="str">
        <f t="shared" si="124"/>
        <v xml:space="preserve">                           0 0      0123  08004061234567891 9</v>
      </c>
      <c r="AU265" s="20">
        <f t="shared" si="125"/>
        <v>61</v>
      </c>
      <c r="AV265" s="110">
        <f t="shared" si="126"/>
        <v>61</v>
      </c>
    </row>
    <row r="266" spans="1:48" s="20" customFormat="1" ht="36.75" customHeight="1" x14ac:dyDescent="0.25">
      <c r="A266" s="59">
        <v>262</v>
      </c>
      <c r="B266" s="78"/>
      <c r="C266" s="103"/>
      <c r="D266" s="103"/>
      <c r="E266" s="78"/>
      <c r="F266" s="78"/>
      <c r="G266" s="78"/>
      <c r="H266" s="79"/>
      <c r="I266" s="81"/>
      <c r="J266" s="78"/>
      <c r="K266" s="78"/>
      <c r="L266" s="82"/>
      <c r="M266" s="78"/>
      <c r="N266" s="59" t="s">
        <v>1</v>
      </c>
      <c r="O266" s="53" t="str">
        <f t="shared" si="102"/>
        <v xml:space="preserve">                           0 0      0123  08004061234567891 9</v>
      </c>
      <c r="P266" s="60">
        <f t="shared" si="103"/>
        <v>61</v>
      </c>
      <c r="R266" s="73" t="s">
        <v>74</v>
      </c>
      <c r="S266" s="73">
        <f t="shared" si="104"/>
        <v>250</v>
      </c>
      <c r="T266" s="73">
        <f t="shared" si="105"/>
        <v>0</v>
      </c>
      <c r="U266" s="73" t="str">
        <f t="shared" si="106"/>
        <v xml:space="preserve">                           </v>
      </c>
      <c r="V266" s="73">
        <f t="shared" si="107"/>
        <v>27</v>
      </c>
      <c r="W266" s="73" t="str">
        <f t="shared" si="108"/>
        <v xml:space="preserve">                           </v>
      </c>
      <c r="X266" s="73">
        <f t="shared" si="109"/>
        <v>27</v>
      </c>
      <c r="Y266" s="73">
        <f t="shared" si="110"/>
        <v>0</v>
      </c>
      <c r="Z266" s="73" t="str">
        <f t="shared" si="111"/>
        <v xml:space="preserve">                           </v>
      </c>
      <c r="AA266" s="73">
        <f t="shared" si="112"/>
        <v>27</v>
      </c>
      <c r="AB266" s="73">
        <f t="shared" si="113"/>
        <v>0</v>
      </c>
      <c r="AC266" s="73">
        <f t="shared" si="114"/>
        <v>1</v>
      </c>
      <c r="AD266" s="73">
        <f t="shared" si="115"/>
        <v>0</v>
      </c>
      <c r="AE266" s="73" t="str">
        <f t="shared" si="116"/>
        <v xml:space="preserve">                           </v>
      </c>
      <c r="AF266" s="73">
        <f t="shared" si="117"/>
        <v>27</v>
      </c>
      <c r="AG266" s="73" t="str">
        <f t="shared" si="118"/>
        <v xml:space="preserve"> </v>
      </c>
      <c r="AH266" s="73">
        <f t="shared" si="119"/>
        <v>1</v>
      </c>
      <c r="AI266" s="73">
        <f t="shared" si="120"/>
        <v>0</v>
      </c>
      <c r="AJ266" s="59" t="s">
        <v>11</v>
      </c>
      <c r="AK266" s="119">
        <v>123</v>
      </c>
      <c r="AL266" s="59" t="s">
        <v>7</v>
      </c>
      <c r="AM266" s="73">
        <f t="shared" si="121"/>
        <v>0</v>
      </c>
      <c r="AN266" s="59" t="s">
        <v>2</v>
      </c>
      <c r="AO266" s="59" t="s">
        <v>13</v>
      </c>
      <c r="AP266" s="112">
        <v>1234567891</v>
      </c>
      <c r="AQ266" s="59" t="s">
        <v>8</v>
      </c>
      <c r="AR266" s="73" t="str">
        <f t="shared" si="122"/>
        <v xml:space="preserve">                           0 0      0123  08004061234567891 9</v>
      </c>
      <c r="AS266" s="77">
        <f t="shared" si="123"/>
        <v>61</v>
      </c>
      <c r="AT266" s="73" t="str">
        <f t="shared" si="124"/>
        <v xml:space="preserve">                           0 0      0123  08004061234567891 9</v>
      </c>
      <c r="AU266" s="20">
        <f t="shared" si="125"/>
        <v>61</v>
      </c>
      <c r="AV266" s="110">
        <f t="shared" si="126"/>
        <v>61</v>
      </c>
    </row>
    <row r="267" spans="1:48" s="20" customFormat="1" ht="36.75" customHeight="1" x14ac:dyDescent="0.25">
      <c r="A267" s="59">
        <v>263</v>
      </c>
      <c r="B267" s="78"/>
      <c r="C267" s="103"/>
      <c r="D267" s="103"/>
      <c r="E267" s="78"/>
      <c r="F267" s="78"/>
      <c r="G267" s="78"/>
      <c r="H267" s="79"/>
      <c r="I267" s="81"/>
      <c r="J267" s="78"/>
      <c r="K267" s="78"/>
      <c r="L267" s="82"/>
      <c r="M267" s="78"/>
      <c r="N267" s="59" t="s">
        <v>1</v>
      </c>
      <c r="O267" s="53" t="str">
        <f t="shared" si="102"/>
        <v xml:space="preserve">                           0 0      0123  08004061234567891 9</v>
      </c>
      <c r="P267" s="60">
        <f t="shared" si="103"/>
        <v>61</v>
      </c>
      <c r="R267" s="73" t="s">
        <v>74</v>
      </c>
      <c r="S267" s="73">
        <f t="shared" si="104"/>
        <v>250</v>
      </c>
      <c r="T267" s="73">
        <f t="shared" si="105"/>
        <v>0</v>
      </c>
      <c r="U267" s="73" t="str">
        <f t="shared" si="106"/>
        <v xml:space="preserve">                           </v>
      </c>
      <c r="V267" s="73">
        <f t="shared" si="107"/>
        <v>27</v>
      </c>
      <c r="W267" s="73" t="str">
        <f t="shared" si="108"/>
        <v xml:space="preserve">                           </v>
      </c>
      <c r="X267" s="73">
        <f t="shared" si="109"/>
        <v>27</v>
      </c>
      <c r="Y267" s="73">
        <f t="shared" si="110"/>
        <v>0</v>
      </c>
      <c r="Z267" s="73" t="str">
        <f t="shared" si="111"/>
        <v xml:space="preserve">                           </v>
      </c>
      <c r="AA267" s="73">
        <f t="shared" si="112"/>
        <v>27</v>
      </c>
      <c r="AB267" s="73">
        <f t="shared" si="113"/>
        <v>0</v>
      </c>
      <c r="AC267" s="73">
        <f t="shared" si="114"/>
        <v>1</v>
      </c>
      <c r="AD267" s="73">
        <f t="shared" si="115"/>
        <v>0</v>
      </c>
      <c r="AE267" s="73" t="str">
        <f t="shared" si="116"/>
        <v xml:space="preserve">                           </v>
      </c>
      <c r="AF267" s="73">
        <f t="shared" si="117"/>
        <v>27</v>
      </c>
      <c r="AG267" s="73" t="str">
        <f t="shared" si="118"/>
        <v xml:space="preserve"> </v>
      </c>
      <c r="AH267" s="73">
        <f t="shared" si="119"/>
        <v>1</v>
      </c>
      <c r="AI267" s="73">
        <f t="shared" si="120"/>
        <v>0</v>
      </c>
      <c r="AJ267" s="59" t="s">
        <v>11</v>
      </c>
      <c r="AK267" s="119">
        <v>123</v>
      </c>
      <c r="AL267" s="59" t="s">
        <v>7</v>
      </c>
      <c r="AM267" s="73">
        <f t="shared" si="121"/>
        <v>0</v>
      </c>
      <c r="AN267" s="59" t="s">
        <v>2</v>
      </c>
      <c r="AO267" s="59" t="s">
        <v>13</v>
      </c>
      <c r="AP267" s="112">
        <v>1234567891</v>
      </c>
      <c r="AQ267" s="59" t="s">
        <v>8</v>
      </c>
      <c r="AR267" s="73" t="str">
        <f t="shared" si="122"/>
        <v xml:space="preserve">                           0 0      0123  08004061234567891 9</v>
      </c>
      <c r="AS267" s="77">
        <f t="shared" si="123"/>
        <v>61</v>
      </c>
      <c r="AT267" s="73" t="str">
        <f t="shared" si="124"/>
        <v xml:space="preserve">                           0 0      0123  08004061234567891 9</v>
      </c>
      <c r="AU267" s="20">
        <f t="shared" si="125"/>
        <v>61</v>
      </c>
      <c r="AV267" s="110">
        <f t="shared" si="126"/>
        <v>61</v>
      </c>
    </row>
    <row r="268" spans="1:48" s="20" customFormat="1" ht="36.75" customHeight="1" x14ac:dyDescent="0.25">
      <c r="A268" s="59">
        <v>264</v>
      </c>
      <c r="B268" s="78"/>
      <c r="C268" s="103"/>
      <c r="D268" s="103"/>
      <c r="E268" s="78"/>
      <c r="F268" s="78"/>
      <c r="G268" s="78"/>
      <c r="H268" s="79"/>
      <c r="I268" s="81"/>
      <c r="J268" s="78"/>
      <c r="K268" s="78"/>
      <c r="L268" s="82"/>
      <c r="M268" s="78"/>
      <c r="N268" s="59" t="s">
        <v>1</v>
      </c>
      <c r="O268" s="53" t="str">
        <f t="shared" si="102"/>
        <v xml:space="preserve">                           0 0      0123  08004061234567891 9</v>
      </c>
      <c r="P268" s="60">
        <f t="shared" si="103"/>
        <v>61</v>
      </c>
      <c r="R268" s="73" t="s">
        <v>74</v>
      </c>
      <c r="S268" s="73">
        <f t="shared" si="104"/>
        <v>250</v>
      </c>
      <c r="T268" s="73">
        <f t="shared" si="105"/>
        <v>0</v>
      </c>
      <c r="U268" s="73" t="str">
        <f t="shared" si="106"/>
        <v xml:space="preserve">                           </v>
      </c>
      <c r="V268" s="73">
        <f t="shared" si="107"/>
        <v>27</v>
      </c>
      <c r="W268" s="73" t="str">
        <f t="shared" si="108"/>
        <v xml:space="preserve">                           </v>
      </c>
      <c r="X268" s="73">
        <f t="shared" si="109"/>
        <v>27</v>
      </c>
      <c r="Y268" s="73">
        <f t="shared" si="110"/>
        <v>0</v>
      </c>
      <c r="Z268" s="73" t="str">
        <f t="shared" si="111"/>
        <v xml:space="preserve">                           </v>
      </c>
      <c r="AA268" s="73">
        <f t="shared" si="112"/>
        <v>27</v>
      </c>
      <c r="AB268" s="73">
        <f t="shared" si="113"/>
        <v>0</v>
      </c>
      <c r="AC268" s="73">
        <f t="shared" si="114"/>
        <v>1</v>
      </c>
      <c r="AD268" s="73">
        <f t="shared" si="115"/>
        <v>0</v>
      </c>
      <c r="AE268" s="73" t="str">
        <f t="shared" si="116"/>
        <v xml:space="preserve">                           </v>
      </c>
      <c r="AF268" s="73">
        <f t="shared" si="117"/>
        <v>27</v>
      </c>
      <c r="AG268" s="73" t="str">
        <f t="shared" si="118"/>
        <v xml:space="preserve"> </v>
      </c>
      <c r="AH268" s="73">
        <f t="shared" si="119"/>
        <v>1</v>
      </c>
      <c r="AI268" s="73">
        <f t="shared" si="120"/>
        <v>0</v>
      </c>
      <c r="AJ268" s="59" t="s">
        <v>11</v>
      </c>
      <c r="AK268" s="119">
        <v>123</v>
      </c>
      <c r="AL268" s="59" t="s">
        <v>7</v>
      </c>
      <c r="AM268" s="73">
        <f t="shared" si="121"/>
        <v>0</v>
      </c>
      <c r="AN268" s="59" t="s">
        <v>2</v>
      </c>
      <c r="AO268" s="59" t="s">
        <v>13</v>
      </c>
      <c r="AP268" s="112">
        <v>1234567891</v>
      </c>
      <c r="AQ268" s="59" t="s">
        <v>8</v>
      </c>
      <c r="AR268" s="73" t="str">
        <f t="shared" si="122"/>
        <v xml:space="preserve">                           0 0      0123  08004061234567891 9</v>
      </c>
      <c r="AS268" s="77">
        <f t="shared" si="123"/>
        <v>61</v>
      </c>
      <c r="AT268" s="73" t="str">
        <f t="shared" si="124"/>
        <v xml:space="preserve">                           0 0      0123  08004061234567891 9</v>
      </c>
      <c r="AU268" s="20">
        <f t="shared" si="125"/>
        <v>61</v>
      </c>
      <c r="AV268" s="110">
        <f t="shared" si="126"/>
        <v>61</v>
      </c>
    </row>
    <row r="269" spans="1:48" s="20" customFormat="1" ht="36.75" customHeight="1" x14ac:dyDescent="0.25">
      <c r="A269" s="59">
        <v>265</v>
      </c>
      <c r="B269" s="78"/>
      <c r="C269" s="103"/>
      <c r="D269" s="103"/>
      <c r="E269" s="78"/>
      <c r="F269" s="78"/>
      <c r="G269" s="78"/>
      <c r="H269" s="79"/>
      <c r="I269" s="81"/>
      <c r="J269" s="78"/>
      <c r="K269" s="78"/>
      <c r="L269" s="82"/>
      <c r="M269" s="78"/>
      <c r="N269" s="59" t="s">
        <v>1</v>
      </c>
      <c r="O269" s="53" t="str">
        <f t="shared" si="102"/>
        <v xml:space="preserve">                           0 0      0123  08004061234567891 9</v>
      </c>
      <c r="P269" s="60">
        <f t="shared" si="103"/>
        <v>61</v>
      </c>
      <c r="R269" s="73" t="s">
        <v>74</v>
      </c>
      <c r="S269" s="73">
        <f t="shared" si="104"/>
        <v>250</v>
      </c>
      <c r="T269" s="73">
        <f t="shared" si="105"/>
        <v>0</v>
      </c>
      <c r="U269" s="73" t="str">
        <f t="shared" si="106"/>
        <v xml:space="preserve">                           </v>
      </c>
      <c r="V269" s="73">
        <f t="shared" si="107"/>
        <v>27</v>
      </c>
      <c r="W269" s="73" t="str">
        <f t="shared" si="108"/>
        <v xml:space="preserve">                           </v>
      </c>
      <c r="X269" s="73">
        <f t="shared" si="109"/>
        <v>27</v>
      </c>
      <c r="Y269" s="73">
        <f t="shared" si="110"/>
        <v>0</v>
      </c>
      <c r="Z269" s="73" t="str">
        <f t="shared" si="111"/>
        <v xml:space="preserve">                           </v>
      </c>
      <c r="AA269" s="73">
        <f t="shared" si="112"/>
        <v>27</v>
      </c>
      <c r="AB269" s="73">
        <f t="shared" si="113"/>
        <v>0</v>
      </c>
      <c r="AC269" s="73">
        <f t="shared" si="114"/>
        <v>1</v>
      </c>
      <c r="AD269" s="73">
        <f t="shared" si="115"/>
        <v>0</v>
      </c>
      <c r="AE269" s="73" t="str">
        <f t="shared" si="116"/>
        <v xml:space="preserve">                           </v>
      </c>
      <c r="AF269" s="73">
        <f t="shared" si="117"/>
        <v>27</v>
      </c>
      <c r="AG269" s="73" t="str">
        <f t="shared" si="118"/>
        <v xml:space="preserve"> </v>
      </c>
      <c r="AH269" s="73">
        <f t="shared" si="119"/>
        <v>1</v>
      </c>
      <c r="AI269" s="73">
        <f t="shared" si="120"/>
        <v>0</v>
      </c>
      <c r="AJ269" s="59" t="s">
        <v>11</v>
      </c>
      <c r="AK269" s="119">
        <v>123</v>
      </c>
      <c r="AL269" s="59" t="s">
        <v>7</v>
      </c>
      <c r="AM269" s="73">
        <f t="shared" si="121"/>
        <v>0</v>
      </c>
      <c r="AN269" s="59" t="s">
        <v>2</v>
      </c>
      <c r="AO269" s="59" t="s">
        <v>13</v>
      </c>
      <c r="AP269" s="112">
        <v>1234567891</v>
      </c>
      <c r="AQ269" s="59" t="s">
        <v>8</v>
      </c>
      <c r="AR269" s="73" t="str">
        <f t="shared" si="122"/>
        <v xml:space="preserve">                           0 0      0123  08004061234567891 9</v>
      </c>
      <c r="AS269" s="77">
        <f t="shared" si="123"/>
        <v>61</v>
      </c>
      <c r="AT269" s="73" t="str">
        <f t="shared" si="124"/>
        <v xml:space="preserve">                           0 0      0123  08004061234567891 9</v>
      </c>
      <c r="AU269" s="20">
        <f t="shared" si="125"/>
        <v>61</v>
      </c>
      <c r="AV269" s="110">
        <f t="shared" si="126"/>
        <v>61</v>
      </c>
    </row>
    <row r="270" spans="1:48" s="20" customFormat="1" ht="36.75" customHeight="1" x14ac:dyDescent="0.25">
      <c r="A270" s="59">
        <v>266</v>
      </c>
      <c r="B270" s="78"/>
      <c r="C270" s="103"/>
      <c r="D270" s="103"/>
      <c r="E270" s="78"/>
      <c r="F270" s="78"/>
      <c r="G270" s="78"/>
      <c r="H270" s="79"/>
      <c r="I270" s="81"/>
      <c r="J270" s="78"/>
      <c r="K270" s="78"/>
      <c r="L270" s="82"/>
      <c r="M270" s="78"/>
      <c r="N270" s="59" t="s">
        <v>1</v>
      </c>
      <c r="O270" s="53" t="str">
        <f t="shared" si="102"/>
        <v xml:space="preserve">                           0 0      0123  08004061234567891 9</v>
      </c>
      <c r="P270" s="60">
        <f t="shared" si="103"/>
        <v>61</v>
      </c>
      <c r="R270" s="73" t="s">
        <v>74</v>
      </c>
      <c r="S270" s="73">
        <f t="shared" si="104"/>
        <v>250</v>
      </c>
      <c r="T270" s="73">
        <f t="shared" si="105"/>
        <v>0</v>
      </c>
      <c r="U270" s="73" t="str">
        <f t="shared" si="106"/>
        <v xml:space="preserve">                           </v>
      </c>
      <c r="V270" s="73">
        <f t="shared" si="107"/>
        <v>27</v>
      </c>
      <c r="W270" s="73" t="str">
        <f t="shared" si="108"/>
        <v xml:space="preserve">                           </v>
      </c>
      <c r="X270" s="73">
        <f t="shared" si="109"/>
        <v>27</v>
      </c>
      <c r="Y270" s="73">
        <f t="shared" si="110"/>
        <v>0</v>
      </c>
      <c r="Z270" s="73" t="str">
        <f t="shared" si="111"/>
        <v xml:space="preserve">                           </v>
      </c>
      <c r="AA270" s="73">
        <f t="shared" si="112"/>
        <v>27</v>
      </c>
      <c r="AB270" s="73">
        <f t="shared" si="113"/>
        <v>0</v>
      </c>
      <c r="AC270" s="73">
        <f t="shared" si="114"/>
        <v>1</v>
      </c>
      <c r="AD270" s="73">
        <f t="shared" si="115"/>
        <v>0</v>
      </c>
      <c r="AE270" s="73" t="str">
        <f t="shared" si="116"/>
        <v xml:space="preserve">                           </v>
      </c>
      <c r="AF270" s="73">
        <f t="shared" si="117"/>
        <v>27</v>
      </c>
      <c r="AG270" s="73" t="str">
        <f t="shared" si="118"/>
        <v xml:space="preserve"> </v>
      </c>
      <c r="AH270" s="73">
        <f t="shared" si="119"/>
        <v>1</v>
      </c>
      <c r="AI270" s="73">
        <f t="shared" si="120"/>
        <v>0</v>
      </c>
      <c r="AJ270" s="59" t="s">
        <v>11</v>
      </c>
      <c r="AK270" s="119">
        <v>123</v>
      </c>
      <c r="AL270" s="59" t="s">
        <v>7</v>
      </c>
      <c r="AM270" s="73">
        <f t="shared" si="121"/>
        <v>0</v>
      </c>
      <c r="AN270" s="59" t="s">
        <v>2</v>
      </c>
      <c r="AO270" s="59" t="s">
        <v>13</v>
      </c>
      <c r="AP270" s="112">
        <v>1234567891</v>
      </c>
      <c r="AQ270" s="59" t="s">
        <v>8</v>
      </c>
      <c r="AR270" s="73" t="str">
        <f t="shared" si="122"/>
        <v xml:space="preserve">                           0 0      0123  08004061234567891 9</v>
      </c>
      <c r="AS270" s="77">
        <f t="shared" si="123"/>
        <v>61</v>
      </c>
      <c r="AT270" s="73" t="str">
        <f t="shared" si="124"/>
        <v xml:space="preserve">                           0 0      0123  08004061234567891 9</v>
      </c>
      <c r="AU270" s="20">
        <f t="shared" si="125"/>
        <v>61</v>
      </c>
      <c r="AV270" s="110">
        <f t="shared" si="126"/>
        <v>61</v>
      </c>
    </row>
    <row r="271" spans="1:48" s="20" customFormat="1" ht="36.75" customHeight="1" x14ac:dyDescent="0.25">
      <c r="A271" s="59">
        <v>267</v>
      </c>
      <c r="B271" s="78"/>
      <c r="C271" s="103"/>
      <c r="D271" s="103"/>
      <c r="E271" s="78"/>
      <c r="F271" s="78"/>
      <c r="G271" s="78"/>
      <c r="H271" s="79"/>
      <c r="I271" s="81"/>
      <c r="J271" s="78"/>
      <c r="K271" s="78"/>
      <c r="L271" s="82"/>
      <c r="M271" s="78"/>
      <c r="N271" s="59" t="s">
        <v>1</v>
      </c>
      <c r="O271" s="53" t="str">
        <f t="shared" si="102"/>
        <v xml:space="preserve">                           0 0      0123  08004061234567891 9</v>
      </c>
      <c r="P271" s="60">
        <f t="shared" si="103"/>
        <v>61</v>
      </c>
      <c r="R271" s="73" t="s">
        <v>74</v>
      </c>
      <c r="S271" s="73">
        <f t="shared" si="104"/>
        <v>250</v>
      </c>
      <c r="T271" s="73">
        <f t="shared" si="105"/>
        <v>0</v>
      </c>
      <c r="U271" s="73" t="str">
        <f t="shared" si="106"/>
        <v xml:space="preserve">                           </v>
      </c>
      <c r="V271" s="73">
        <f t="shared" si="107"/>
        <v>27</v>
      </c>
      <c r="W271" s="73" t="str">
        <f t="shared" si="108"/>
        <v xml:space="preserve">                           </v>
      </c>
      <c r="X271" s="73">
        <f t="shared" si="109"/>
        <v>27</v>
      </c>
      <c r="Y271" s="73">
        <f t="shared" si="110"/>
        <v>0</v>
      </c>
      <c r="Z271" s="73" t="str">
        <f t="shared" si="111"/>
        <v xml:space="preserve">                           </v>
      </c>
      <c r="AA271" s="73">
        <f t="shared" si="112"/>
        <v>27</v>
      </c>
      <c r="AB271" s="73">
        <f t="shared" si="113"/>
        <v>0</v>
      </c>
      <c r="AC271" s="73">
        <f t="shared" si="114"/>
        <v>1</v>
      </c>
      <c r="AD271" s="73">
        <f t="shared" si="115"/>
        <v>0</v>
      </c>
      <c r="AE271" s="73" t="str">
        <f t="shared" si="116"/>
        <v xml:space="preserve">                           </v>
      </c>
      <c r="AF271" s="73">
        <f t="shared" si="117"/>
        <v>27</v>
      </c>
      <c r="AG271" s="73" t="str">
        <f t="shared" si="118"/>
        <v xml:space="preserve"> </v>
      </c>
      <c r="AH271" s="73">
        <f t="shared" si="119"/>
        <v>1</v>
      </c>
      <c r="AI271" s="73">
        <f t="shared" si="120"/>
        <v>0</v>
      </c>
      <c r="AJ271" s="59" t="s">
        <v>11</v>
      </c>
      <c r="AK271" s="119">
        <v>123</v>
      </c>
      <c r="AL271" s="59" t="s">
        <v>7</v>
      </c>
      <c r="AM271" s="73">
        <f t="shared" si="121"/>
        <v>0</v>
      </c>
      <c r="AN271" s="59" t="s">
        <v>2</v>
      </c>
      <c r="AO271" s="59" t="s">
        <v>13</v>
      </c>
      <c r="AP271" s="112">
        <v>1234567891</v>
      </c>
      <c r="AQ271" s="59" t="s">
        <v>8</v>
      </c>
      <c r="AR271" s="73" t="str">
        <f t="shared" si="122"/>
        <v xml:space="preserve">                           0 0      0123  08004061234567891 9</v>
      </c>
      <c r="AS271" s="77">
        <f t="shared" si="123"/>
        <v>61</v>
      </c>
      <c r="AT271" s="73" t="str">
        <f t="shared" si="124"/>
        <v xml:space="preserve">                           0 0      0123  08004061234567891 9</v>
      </c>
      <c r="AU271" s="20">
        <f t="shared" si="125"/>
        <v>61</v>
      </c>
      <c r="AV271" s="110">
        <f t="shared" si="126"/>
        <v>61</v>
      </c>
    </row>
    <row r="272" spans="1:48" s="20" customFormat="1" ht="36.75" customHeight="1" x14ac:dyDescent="0.25">
      <c r="A272" s="59">
        <v>268</v>
      </c>
      <c r="B272" s="78"/>
      <c r="C272" s="103"/>
      <c r="D272" s="103"/>
      <c r="E272" s="78"/>
      <c r="F272" s="78"/>
      <c r="G272" s="78"/>
      <c r="H272" s="79"/>
      <c r="I272" s="81"/>
      <c r="J272" s="78"/>
      <c r="K272" s="78"/>
      <c r="L272" s="82"/>
      <c r="M272" s="78"/>
      <c r="N272" s="59" t="s">
        <v>1</v>
      </c>
      <c r="O272" s="53" t="str">
        <f t="shared" si="102"/>
        <v xml:space="preserve">                           0 0      0123  08004061234567891 9</v>
      </c>
      <c r="P272" s="60">
        <f t="shared" si="103"/>
        <v>61</v>
      </c>
      <c r="R272" s="73" t="s">
        <v>74</v>
      </c>
      <c r="S272" s="73">
        <f t="shared" si="104"/>
        <v>250</v>
      </c>
      <c r="T272" s="73">
        <f t="shared" si="105"/>
        <v>0</v>
      </c>
      <c r="U272" s="73" t="str">
        <f t="shared" si="106"/>
        <v xml:space="preserve">                           </v>
      </c>
      <c r="V272" s="73">
        <f t="shared" si="107"/>
        <v>27</v>
      </c>
      <c r="W272" s="73" t="str">
        <f t="shared" si="108"/>
        <v xml:space="preserve">                           </v>
      </c>
      <c r="X272" s="73">
        <f t="shared" si="109"/>
        <v>27</v>
      </c>
      <c r="Y272" s="73">
        <f t="shared" si="110"/>
        <v>0</v>
      </c>
      <c r="Z272" s="73" t="str">
        <f t="shared" si="111"/>
        <v xml:space="preserve">                           </v>
      </c>
      <c r="AA272" s="73">
        <f t="shared" si="112"/>
        <v>27</v>
      </c>
      <c r="AB272" s="73">
        <f t="shared" si="113"/>
        <v>0</v>
      </c>
      <c r="AC272" s="73">
        <f t="shared" si="114"/>
        <v>1</v>
      </c>
      <c r="AD272" s="73">
        <f t="shared" si="115"/>
        <v>0</v>
      </c>
      <c r="AE272" s="73" t="str">
        <f t="shared" si="116"/>
        <v xml:space="preserve">                           </v>
      </c>
      <c r="AF272" s="73">
        <f t="shared" si="117"/>
        <v>27</v>
      </c>
      <c r="AG272" s="73" t="str">
        <f t="shared" si="118"/>
        <v xml:space="preserve"> </v>
      </c>
      <c r="AH272" s="73">
        <f t="shared" si="119"/>
        <v>1</v>
      </c>
      <c r="AI272" s="73">
        <f t="shared" si="120"/>
        <v>0</v>
      </c>
      <c r="AJ272" s="59" t="s">
        <v>11</v>
      </c>
      <c r="AK272" s="119">
        <v>123</v>
      </c>
      <c r="AL272" s="59" t="s">
        <v>7</v>
      </c>
      <c r="AM272" s="73">
        <f t="shared" si="121"/>
        <v>0</v>
      </c>
      <c r="AN272" s="59" t="s">
        <v>2</v>
      </c>
      <c r="AO272" s="59" t="s">
        <v>13</v>
      </c>
      <c r="AP272" s="112">
        <v>1234567891</v>
      </c>
      <c r="AQ272" s="59" t="s">
        <v>8</v>
      </c>
      <c r="AR272" s="73" t="str">
        <f t="shared" si="122"/>
        <v xml:space="preserve">                           0 0      0123  08004061234567891 9</v>
      </c>
      <c r="AS272" s="77">
        <f t="shared" si="123"/>
        <v>61</v>
      </c>
      <c r="AT272" s="73" t="str">
        <f t="shared" si="124"/>
        <v xml:space="preserve">                           0 0      0123  08004061234567891 9</v>
      </c>
      <c r="AU272" s="20">
        <f t="shared" si="125"/>
        <v>61</v>
      </c>
      <c r="AV272" s="110">
        <f t="shared" si="126"/>
        <v>61</v>
      </c>
    </row>
    <row r="273" spans="1:48" s="20" customFormat="1" ht="36.75" customHeight="1" x14ac:dyDescent="0.25">
      <c r="A273" s="59">
        <v>269</v>
      </c>
      <c r="B273" s="78"/>
      <c r="C273" s="103"/>
      <c r="D273" s="103"/>
      <c r="E273" s="78"/>
      <c r="F273" s="78"/>
      <c r="G273" s="78"/>
      <c r="H273" s="79"/>
      <c r="I273" s="81"/>
      <c r="J273" s="78"/>
      <c r="K273" s="78"/>
      <c r="L273" s="82"/>
      <c r="M273" s="78"/>
      <c r="N273" s="59" t="s">
        <v>1</v>
      </c>
      <c r="O273" s="53" t="str">
        <f t="shared" si="102"/>
        <v xml:space="preserve">                           0 0      0123  08004061234567891 9</v>
      </c>
      <c r="P273" s="60">
        <f t="shared" si="103"/>
        <v>61</v>
      </c>
      <c r="R273" s="73" t="s">
        <v>74</v>
      </c>
      <c r="S273" s="73">
        <f t="shared" si="104"/>
        <v>250</v>
      </c>
      <c r="T273" s="73">
        <f t="shared" si="105"/>
        <v>0</v>
      </c>
      <c r="U273" s="73" t="str">
        <f t="shared" si="106"/>
        <v xml:space="preserve">                           </v>
      </c>
      <c r="V273" s="73">
        <f t="shared" si="107"/>
        <v>27</v>
      </c>
      <c r="W273" s="73" t="str">
        <f t="shared" si="108"/>
        <v xml:space="preserve">                           </v>
      </c>
      <c r="X273" s="73">
        <f t="shared" si="109"/>
        <v>27</v>
      </c>
      <c r="Y273" s="73">
        <f t="shared" si="110"/>
        <v>0</v>
      </c>
      <c r="Z273" s="73" t="str">
        <f t="shared" si="111"/>
        <v xml:space="preserve">                           </v>
      </c>
      <c r="AA273" s="73">
        <f t="shared" si="112"/>
        <v>27</v>
      </c>
      <c r="AB273" s="73">
        <f t="shared" si="113"/>
        <v>0</v>
      </c>
      <c r="AC273" s="73">
        <f t="shared" si="114"/>
        <v>1</v>
      </c>
      <c r="AD273" s="73">
        <f t="shared" si="115"/>
        <v>0</v>
      </c>
      <c r="AE273" s="73" t="str">
        <f t="shared" si="116"/>
        <v xml:space="preserve">                           </v>
      </c>
      <c r="AF273" s="73">
        <f t="shared" si="117"/>
        <v>27</v>
      </c>
      <c r="AG273" s="73" t="str">
        <f t="shared" si="118"/>
        <v xml:space="preserve"> </v>
      </c>
      <c r="AH273" s="73">
        <f t="shared" si="119"/>
        <v>1</v>
      </c>
      <c r="AI273" s="73">
        <f t="shared" si="120"/>
        <v>0</v>
      </c>
      <c r="AJ273" s="59" t="s">
        <v>11</v>
      </c>
      <c r="AK273" s="119">
        <v>123</v>
      </c>
      <c r="AL273" s="59" t="s">
        <v>7</v>
      </c>
      <c r="AM273" s="73">
        <f t="shared" si="121"/>
        <v>0</v>
      </c>
      <c r="AN273" s="59" t="s">
        <v>2</v>
      </c>
      <c r="AO273" s="59" t="s">
        <v>13</v>
      </c>
      <c r="AP273" s="112">
        <v>1234567891</v>
      </c>
      <c r="AQ273" s="59" t="s">
        <v>8</v>
      </c>
      <c r="AR273" s="73" t="str">
        <f t="shared" si="122"/>
        <v xml:space="preserve">                           0 0      0123  08004061234567891 9</v>
      </c>
      <c r="AS273" s="77">
        <f t="shared" si="123"/>
        <v>61</v>
      </c>
      <c r="AT273" s="73" t="str">
        <f t="shared" si="124"/>
        <v xml:space="preserve">                           0 0      0123  08004061234567891 9</v>
      </c>
      <c r="AU273" s="20">
        <f t="shared" si="125"/>
        <v>61</v>
      </c>
      <c r="AV273" s="110">
        <f t="shared" si="126"/>
        <v>61</v>
      </c>
    </row>
    <row r="274" spans="1:48" s="20" customFormat="1" ht="36.75" customHeight="1" x14ac:dyDescent="0.25">
      <c r="A274" s="59">
        <v>270</v>
      </c>
      <c r="B274" s="78"/>
      <c r="C274" s="103"/>
      <c r="D274" s="103"/>
      <c r="E274" s="78"/>
      <c r="F274" s="78"/>
      <c r="G274" s="78"/>
      <c r="H274" s="79"/>
      <c r="I274" s="81"/>
      <c r="J274" s="78"/>
      <c r="K274" s="78"/>
      <c r="L274" s="82"/>
      <c r="M274" s="78"/>
      <c r="N274" s="59" t="s">
        <v>1</v>
      </c>
      <c r="O274" s="53" t="str">
        <f t="shared" si="102"/>
        <v xml:space="preserve">                           0 0      0123  08004061234567891 9</v>
      </c>
      <c r="P274" s="60">
        <f t="shared" si="103"/>
        <v>61</v>
      </c>
      <c r="R274" s="73" t="s">
        <v>74</v>
      </c>
      <c r="S274" s="73">
        <f t="shared" si="104"/>
        <v>250</v>
      </c>
      <c r="T274" s="73">
        <f t="shared" si="105"/>
        <v>0</v>
      </c>
      <c r="U274" s="73" t="str">
        <f t="shared" si="106"/>
        <v xml:space="preserve">                           </v>
      </c>
      <c r="V274" s="73">
        <f t="shared" si="107"/>
        <v>27</v>
      </c>
      <c r="W274" s="73" t="str">
        <f t="shared" si="108"/>
        <v xml:space="preserve">                           </v>
      </c>
      <c r="X274" s="73">
        <f t="shared" si="109"/>
        <v>27</v>
      </c>
      <c r="Y274" s="73">
        <f t="shared" si="110"/>
        <v>0</v>
      </c>
      <c r="Z274" s="73" t="str">
        <f t="shared" si="111"/>
        <v xml:space="preserve">                           </v>
      </c>
      <c r="AA274" s="73">
        <f t="shared" si="112"/>
        <v>27</v>
      </c>
      <c r="AB274" s="73">
        <f t="shared" si="113"/>
        <v>0</v>
      </c>
      <c r="AC274" s="73">
        <f t="shared" si="114"/>
        <v>1</v>
      </c>
      <c r="AD274" s="73">
        <f t="shared" si="115"/>
        <v>0</v>
      </c>
      <c r="AE274" s="73" t="str">
        <f t="shared" si="116"/>
        <v xml:space="preserve">                           </v>
      </c>
      <c r="AF274" s="73">
        <f t="shared" si="117"/>
        <v>27</v>
      </c>
      <c r="AG274" s="73" t="str">
        <f t="shared" si="118"/>
        <v xml:space="preserve"> </v>
      </c>
      <c r="AH274" s="73">
        <f t="shared" si="119"/>
        <v>1</v>
      </c>
      <c r="AI274" s="73">
        <f t="shared" si="120"/>
        <v>0</v>
      </c>
      <c r="AJ274" s="59" t="s">
        <v>11</v>
      </c>
      <c r="AK274" s="119">
        <v>123</v>
      </c>
      <c r="AL274" s="59" t="s">
        <v>7</v>
      </c>
      <c r="AM274" s="73">
        <f t="shared" si="121"/>
        <v>0</v>
      </c>
      <c r="AN274" s="59" t="s">
        <v>2</v>
      </c>
      <c r="AO274" s="59" t="s">
        <v>13</v>
      </c>
      <c r="AP274" s="112">
        <v>1234567891</v>
      </c>
      <c r="AQ274" s="59" t="s">
        <v>8</v>
      </c>
      <c r="AR274" s="73" t="str">
        <f t="shared" si="122"/>
        <v xml:space="preserve">                           0 0      0123  08004061234567891 9</v>
      </c>
      <c r="AS274" s="77">
        <f t="shared" si="123"/>
        <v>61</v>
      </c>
      <c r="AT274" s="73" t="str">
        <f t="shared" si="124"/>
        <v xml:space="preserve">                           0 0      0123  08004061234567891 9</v>
      </c>
      <c r="AU274" s="20">
        <f t="shared" si="125"/>
        <v>61</v>
      </c>
      <c r="AV274" s="110">
        <f t="shared" si="126"/>
        <v>61</v>
      </c>
    </row>
    <row r="275" spans="1:48" s="20" customFormat="1" ht="36.75" customHeight="1" x14ac:dyDescent="0.25">
      <c r="A275" s="59">
        <v>271</v>
      </c>
      <c r="B275" s="78"/>
      <c r="C275" s="103"/>
      <c r="D275" s="103"/>
      <c r="E275" s="78"/>
      <c r="F275" s="78"/>
      <c r="G275" s="78"/>
      <c r="H275" s="79"/>
      <c r="I275" s="81"/>
      <c r="J275" s="78"/>
      <c r="K275" s="78"/>
      <c r="L275" s="82"/>
      <c r="M275" s="78"/>
      <c r="N275" s="59" t="s">
        <v>1</v>
      </c>
      <c r="O275" s="53" t="str">
        <f t="shared" si="102"/>
        <v xml:space="preserve">                           0 0      0123  08004061234567891 9</v>
      </c>
      <c r="P275" s="60">
        <f t="shared" si="103"/>
        <v>61</v>
      </c>
      <c r="R275" s="73" t="s">
        <v>74</v>
      </c>
      <c r="S275" s="73">
        <f t="shared" si="104"/>
        <v>250</v>
      </c>
      <c r="T275" s="73">
        <f t="shared" si="105"/>
        <v>0</v>
      </c>
      <c r="U275" s="73" t="str">
        <f t="shared" si="106"/>
        <v xml:space="preserve">                           </v>
      </c>
      <c r="V275" s="73">
        <f t="shared" si="107"/>
        <v>27</v>
      </c>
      <c r="W275" s="73" t="str">
        <f t="shared" si="108"/>
        <v xml:space="preserve">                           </v>
      </c>
      <c r="X275" s="73">
        <f t="shared" si="109"/>
        <v>27</v>
      </c>
      <c r="Y275" s="73">
        <f t="shared" si="110"/>
        <v>0</v>
      </c>
      <c r="Z275" s="73" t="str">
        <f t="shared" si="111"/>
        <v xml:space="preserve">                           </v>
      </c>
      <c r="AA275" s="73">
        <f t="shared" si="112"/>
        <v>27</v>
      </c>
      <c r="AB275" s="73">
        <f t="shared" si="113"/>
        <v>0</v>
      </c>
      <c r="AC275" s="73">
        <f t="shared" si="114"/>
        <v>1</v>
      </c>
      <c r="AD275" s="73">
        <f t="shared" si="115"/>
        <v>0</v>
      </c>
      <c r="AE275" s="73" t="str">
        <f t="shared" si="116"/>
        <v xml:space="preserve">                           </v>
      </c>
      <c r="AF275" s="73">
        <f t="shared" si="117"/>
        <v>27</v>
      </c>
      <c r="AG275" s="73" t="str">
        <f t="shared" si="118"/>
        <v xml:space="preserve"> </v>
      </c>
      <c r="AH275" s="73">
        <f t="shared" si="119"/>
        <v>1</v>
      </c>
      <c r="AI275" s="73">
        <f t="shared" si="120"/>
        <v>0</v>
      </c>
      <c r="AJ275" s="59" t="s">
        <v>11</v>
      </c>
      <c r="AK275" s="119">
        <v>123</v>
      </c>
      <c r="AL275" s="59" t="s">
        <v>7</v>
      </c>
      <c r="AM275" s="73">
        <f t="shared" si="121"/>
        <v>0</v>
      </c>
      <c r="AN275" s="59" t="s">
        <v>2</v>
      </c>
      <c r="AO275" s="59" t="s">
        <v>13</v>
      </c>
      <c r="AP275" s="112">
        <v>1234567891</v>
      </c>
      <c r="AQ275" s="59" t="s">
        <v>8</v>
      </c>
      <c r="AR275" s="73" t="str">
        <f t="shared" si="122"/>
        <v xml:space="preserve">                           0 0      0123  08004061234567891 9</v>
      </c>
      <c r="AS275" s="77">
        <f t="shared" si="123"/>
        <v>61</v>
      </c>
      <c r="AT275" s="73" t="str">
        <f t="shared" si="124"/>
        <v xml:space="preserve">                           0 0      0123  08004061234567891 9</v>
      </c>
      <c r="AU275" s="20">
        <f t="shared" si="125"/>
        <v>61</v>
      </c>
      <c r="AV275" s="110">
        <f t="shared" si="126"/>
        <v>61</v>
      </c>
    </row>
    <row r="276" spans="1:48" s="20" customFormat="1" ht="36.75" customHeight="1" x14ac:dyDescent="0.25">
      <c r="A276" s="59">
        <v>272</v>
      </c>
      <c r="B276" s="78"/>
      <c r="C276" s="103"/>
      <c r="D276" s="103"/>
      <c r="E276" s="78"/>
      <c r="F276" s="78"/>
      <c r="G276" s="78"/>
      <c r="H276" s="79"/>
      <c r="I276" s="81"/>
      <c r="J276" s="78"/>
      <c r="K276" s="78"/>
      <c r="L276" s="82"/>
      <c r="M276" s="78"/>
      <c r="N276" s="59" t="s">
        <v>1</v>
      </c>
      <c r="O276" s="53" t="str">
        <f t="shared" si="102"/>
        <v xml:space="preserve">                           0 0      0123  08004061234567891 9</v>
      </c>
      <c r="P276" s="60">
        <f t="shared" si="103"/>
        <v>61</v>
      </c>
      <c r="R276" s="73" t="s">
        <v>74</v>
      </c>
      <c r="S276" s="73">
        <f t="shared" si="104"/>
        <v>250</v>
      </c>
      <c r="T276" s="73">
        <f t="shared" si="105"/>
        <v>0</v>
      </c>
      <c r="U276" s="73" t="str">
        <f t="shared" si="106"/>
        <v xml:space="preserve">                           </v>
      </c>
      <c r="V276" s="73">
        <f t="shared" si="107"/>
        <v>27</v>
      </c>
      <c r="W276" s="73" t="str">
        <f t="shared" si="108"/>
        <v xml:space="preserve">                           </v>
      </c>
      <c r="X276" s="73">
        <f t="shared" si="109"/>
        <v>27</v>
      </c>
      <c r="Y276" s="73">
        <f t="shared" si="110"/>
        <v>0</v>
      </c>
      <c r="Z276" s="73" t="str">
        <f t="shared" si="111"/>
        <v xml:space="preserve">                           </v>
      </c>
      <c r="AA276" s="73">
        <f t="shared" si="112"/>
        <v>27</v>
      </c>
      <c r="AB276" s="73">
        <f t="shared" si="113"/>
        <v>0</v>
      </c>
      <c r="AC276" s="73">
        <f t="shared" si="114"/>
        <v>1</v>
      </c>
      <c r="AD276" s="73">
        <f t="shared" si="115"/>
        <v>0</v>
      </c>
      <c r="AE276" s="73" t="str">
        <f t="shared" si="116"/>
        <v xml:space="preserve">                           </v>
      </c>
      <c r="AF276" s="73">
        <f t="shared" si="117"/>
        <v>27</v>
      </c>
      <c r="AG276" s="73" t="str">
        <f t="shared" si="118"/>
        <v xml:space="preserve"> </v>
      </c>
      <c r="AH276" s="73">
        <f t="shared" si="119"/>
        <v>1</v>
      </c>
      <c r="AI276" s="73">
        <f t="shared" si="120"/>
        <v>0</v>
      </c>
      <c r="AJ276" s="59" t="s">
        <v>11</v>
      </c>
      <c r="AK276" s="119">
        <v>123</v>
      </c>
      <c r="AL276" s="59" t="s">
        <v>7</v>
      </c>
      <c r="AM276" s="73">
        <f t="shared" si="121"/>
        <v>0</v>
      </c>
      <c r="AN276" s="59" t="s">
        <v>2</v>
      </c>
      <c r="AO276" s="59" t="s">
        <v>13</v>
      </c>
      <c r="AP276" s="112">
        <v>1234567891</v>
      </c>
      <c r="AQ276" s="59" t="s">
        <v>8</v>
      </c>
      <c r="AR276" s="73" t="str">
        <f t="shared" si="122"/>
        <v xml:space="preserve">                           0 0      0123  08004061234567891 9</v>
      </c>
      <c r="AS276" s="77">
        <f t="shared" si="123"/>
        <v>61</v>
      </c>
      <c r="AT276" s="73" t="str">
        <f t="shared" si="124"/>
        <v xml:space="preserve">                           0 0      0123  08004061234567891 9</v>
      </c>
      <c r="AU276" s="20">
        <f t="shared" si="125"/>
        <v>61</v>
      </c>
      <c r="AV276" s="110">
        <f t="shared" si="126"/>
        <v>61</v>
      </c>
    </row>
    <row r="277" spans="1:48" s="20" customFormat="1" ht="36.75" customHeight="1" x14ac:dyDescent="0.25">
      <c r="A277" s="59">
        <v>273</v>
      </c>
      <c r="B277" s="78"/>
      <c r="C277" s="103"/>
      <c r="D277" s="103"/>
      <c r="E277" s="78"/>
      <c r="F277" s="78"/>
      <c r="G277" s="78"/>
      <c r="H277" s="79"/>
      <c r="I277" s="81"/>
      <c r="J277" s="78"/>
      <c r="K277" s="78"/>
      <c r="L277" s="82"/>
      <c r="M277" s="78"/>
      <c r="N277" s="59" t="s">
        <v>1</v>
      </c>
      <c r="O277" s="53" t="str">
        <f t="shared" si="102"/>
        <v xml:space="preserve">                           0 0      0123  08004061234567891 9</v>
      </c>
      <c r="P277" s="60">
        <f t="shared" si="103"/>
        <v>61</v>
      </c>
      <c r="R277" s="73" t="s">
        <v>74</v>
      </c>
      <c r="S277" s="73">
        <f t="shared" si="104"/>
        <v>250</v>
      </c>
      <c r="T277" s="73">
        <f t="shared" si="105"/>
        <v>0</v>
      </c>
      <c r="U277" s="73" t="str">
        <f t="shared" si="106"/>
        <v xml:space="preserve">                           </v>
      </c>
      <c r="V277" s="73">
        <f t="shared" si="107"/>
        <v>27</v>
      </c>
      <c r="W277" s="73" t="str">
        <f t="shared" si="108"/>
        <v xml:space="preserve">                           </v>
      </c>
      <c r="X277" s="73">
        <f t="shared" si="109"/>
        <v>27</v>
      </c>
      <c r="Y277" s="73">
        <f t="shared" si="110"/>
        <v>0</v>
      </c>
      <c r="Z277" s="73" t="str">
        <f t="shared" si="111"/>
        <v xml:space="preserve">                           </v>
      </c>
      <c r="AA277" s="73">
        <f t="shared" si="112"/>
        <v>27</v>
      </c>
      <c r="AB277" s="73">
        <f t="shared" si="113"/>
        <v>0</v>
      </c>
      <c r="AC277" s="73">
        <f t="shared" si="114"/>
        <v>1</v>
      </c>
      <c r="AD277" s="73">
        <f t="shared" si="115"/>
        <v>0</v>
      </c>
      <c r="AE277" s="73" t="str">
        <f t="shared" si="116"/>
        <v xml:space="preserve">                           </v>
      </c>
      <c r="AF277" s="73">
        <f t="shared" si="117"/>
        <v>27</v>
      </c>
      <c r="AG277" s="73" t="str">
        <f t="shared" si="118"/>
        <v xml:space="preserve"> </v>
      </c>
      <c r="AH277" s="73">
        <f t="shared" si="119"/>
        <v>1</v>
      </c>
      <c r="AI277" s="73">
        <f t="shared" si="120"/>
        <v>0</v>
      </c>
      <c r="AJ277" s="59" t="s">
        <v>11</v>
      </c>
      <c r="AK277" s="119">
        <v>123</v>
      </c>
      <c r="AL277" s="59" t="s">
        <v>7</v>
      </c>
      <c r="AM277" s="73">
        <f t="shared" si="121"/>
        <v>0</v>
      </c>
      <c r="AN277" s="59" t="s">
        <v>2</v>
      </c>
      <c r="AO277" s="59" t="s">
        <v>13</v>
      </c>
      <c r="AP277" s="112">
        <v>1234567891</v>
      </c>
      <c r="AQ277" s="59" t="s">
        <v>8</v>
      </c>
      <c r="AR277" s="73" t="str">
        <f t="shared" si="122"/>
        <v xml:space="preserve">                           0 0      0123  08004061234567891 9</v>
      </c>
      <c r="AS277" s="77">
        <f t="shared" si="123"/>
        <v>61</v>
      </c>
      <c r="AT277" s="73" t="str">
        <f t="shared" si="124"/>
        <v xml:space="preserve">                           0 0      0123  08004061234567891 9</v>
      </c>
      <c r="AU277" s="20">
        <f t="shared" si="125"/>
        <v>61</v>
      </c>
      <c r="AV277" s="110">
        <f t="shared" si="126"/>
        <v>61</v>
      </c>
    </row>
    <row r="278" spans="1:48" s="20" customFormat="1" ht="36.75" customHeight="1" x14ac:dyDescent="0.25">
      <c r="A278" s="59">
        <v>274</v>
      </c>
      <c r="B278" s="78"/>
      <c r="C278" s="103"/>
      <c r="D278" s="103"/>
      <c r="E278" s="78"/>
      <c r="F278" s="78"/>
      <c r="G278" s="78"/>
      <c r="H278" s="79"/>
      <c r="I278" s="81"/>
      <c r="J278" s="78"/>
      <c r="K278" s="78"/>
      <c r="L278" s="82"/>
      <c r="M278" s="78"/>
      <c r="N278" s="59" t="s">
        <v>1</v>
      </c>
      <c r="O278" s="53" t="str">
        <f t="shared" si="102"/>
        <v xml:space="preserve">                           0 0      0123  08004061234567891 9</v>
      </c>
      <c r="P278" s="60">
        <f t="shared" si="103"/>
        <v>61</v>
      </c>
      <c r="R278" s="73" t="s">
        <v>74</v>
      </c>
      <c r="S278" s="73">
        <f t="shared" si="104"/>
        <v>250</v>
      </c>
      <c r="T278" s="73">
        <f t="shared" si="105"/>
        <v>0</v>
      </c>
      <c r="U278" s="73" t="str">
        <f t="shared" si="106"/>
        <v xml:space="preserve">                           </v>
      </c>
      <c r="V278" s="73">
        <f t="shared" si="107"/>
        <v>27</v>
      </c>
      <c r="W278" s="73" t="str">
        <f t="shared" si="108"/>
        <v xml:space="preserve">                           </v>
      </c>
      <c r="X278" s="73">
        <f t="shared" si="109"/>
        <v>27</v>
      </c>
      <c r="Y278" s="73">
        <f t="shared" si="110"/>
        <v>0</v>
      </c>
      <c r="Z278" s="73" t="str">
        <f t="shared" si="111"/>
        <v xml:space="preserve">                           </v>
      </c>
      <c r="AA278" s="73">
        <f t="shared" si="112"/>
        <v>27</v>
      </c>
      <c r="AB278" s="73">
        <f t="shared" si="113"/>
        <v>0</v>
      </c>
      <c r="AC278" s="73">
        <f t="shared" si="114"/>
        <v>1</v>
      </c>
      <c r="AD278" s="73">
        <f t="shared" si="115"/>
        <v>0</v>
      </c>
      <c r="AE278" s="73" t="str">
        <f t="shared" si="116"/>
        <v xml:space="preserve">                           </v>
      </c>
      <c r="AF278" s="73">
        <f t="shared" si="117"/>
        <v>27</v>
      </c>
      <c r="AG278" s="73" t="str">
        <f t="shared" si="118"/>
        <v xml:space="preserve"> </v>
      </c>
      <c r="AH278" s="73">
        <f t="shared" si="119"/>
        <v>1</v>
      </c>
      <c r="AI278" s="73">
        <f t="shared" si="120"/>
        <v>0</v>
      </c>
      <c r="AJ278" s="59" t="s">
        <v>11</v>
      </c>
      <c r="AK278" s="119">
        <v>123</v>
      </c>
      <c r="AL278" s="59" t="s">
        <v>7</v>
      </c>
      <c r="AM278" s="73">
        <f t="shared" si="121"/>
        <v>0</v>
      </c>
      <c r="AN278" s="59" t="s">
        <v>2</v>
      </c>
      <c r="AO278" s="59" t="s">
        <v>13</v>
      </c>
      <c r="AP278" s="112">
        <v>1234567891</v>
      </c>
      <c r="AQ278" s="59" t="s">
        <v>8</v>
      </c>
      <c r="AR278" s="73" t="str">
        <f t="shared" si="122"/>
        <v xml:space="preserve">                           0 0      0123  08004061234567891 9</v>
      </c>
      <c r="AS278" s="77">
        <f t="shared" si="123"/>
        <v>61</v>
      </c>
      <c r="AT278" s="73" t="str">
        <f t="shared" si="124"/>
        <v xml:space="preserve">                           0 0      0123  08004061234567891 9</v>
      </c>
      <c r="AU278" s="20">
        <f t="shared" si="125"/>
        <v>61</v>
      </c>
      <c r="AV278" s="110">
        <f t="shared" si="126"/>
        <v>61</v>
      </c>
    </row>
    <row r="279" spans="1:48" s="20" customFormat="1" ht="36.75" customHeight="1" x14ac:dyDescent="0.25">
      <c r="A279" s="59">
        <v>275</v>
      </c>
      <c r="B279" s="78"/>
      <c r="C279" s="103"/>
      <c r="D279" s="103"/>
      <c r="E279" s="78"/>
      <c r="F279" s="78"/>
      <c r="G279" s="78"/>
      <c r="H279" s="79"/>
      <c r="I279" s="81"/>
      <c r="J279" s="78"/>
      <c r="K279" s="78"/>
      <c r="L279" s="82"/>
      <c r="M279" s="78"/>
      <c r="N279" s="59" t="s">
        <v>1</v>
      </c>
      <c r="O279" s="53" t="str">
        <f t="shared" si="102"/>
        <v xml:space="preserve">                           0 0      0123  08004061234567891 9</v>
      </c>
      <c r="P279" s="60">
        <f t="shared" si="103"/>
        <v>61</v>
      </c>
      <c r="R279" s="73" t="s">
        <v>74</v>
      </c>
      <c r="S279" s="73">
        <f t="shared" si="104"/>
        <v>250</v>
      </c>
      <c r="T279" s="73">
        <f t="shared" si="105"/>
        <v>0</v>
      </c>
      <c r="U279" s="73" t="str">
        <f t="shared" si="106"/>
        <v xml:space="preserve">                           </v>
      </c>
      <c r="V279" s="73">
        <f t="shared" si="107"/>
        <v>27</v>
      </c>
      <c r="W279" s="73" t="str">
        <f t="shared" si="108"/>
        <v xml:space="preserve">                           </v>
      </c>
      <c r="X279" s="73">
        <f t="shared" si="109"/>
        <v>27</v>
      </c>
      <c r="Y279" s="73">
        <f t="shared" si="110"/>
        <v>0</v>
      </c>
      <c r="Z279" s="73" t="str">
        <f t="shared" si="111"/>
        <v xml:space="preserve">                           </v>
      </c>
      <c r="AA279" s="73">
        <f t="shared" si="112"/>
        <v>27</v>
      </c>
      <c r="AB279" s="73">
        <f t="shared" si="113"/>
        <v>0</v>
      </c>
      <c r="AC279" s="73">
        <f t="shared" si="114"/>
        <v>1</v>
      </c>
      <c r="AD279" s="73">
        <f t="shared" si="115"/>
        <v>0</v>
      </c>
      <c r="AE279" s="73" t="str">
        <f t="shared" si="116"/>
        <v xml:space="preserve">                           </v>
      </c>
      <c r="AF279" s="73">
        <f t="shared" si="117"/>
        <v>27</v>
      </c>
      <c r="AG279" s="73" t="str">
        <f t="shared" si="118"/>
        <v xml:space="preserve"> </v>
      </c>
      <c r="AH279" s="73">
        <f t="shared" si="119"/>
        <v>1</v>
      </c>
      <c r="AI279" s="73">
        <f t="shared" si="120"/>
        <v>0</v>
      </c>
      <c r="AJ279" s="59" t="s">
        <v>11</v>
      </c>
      <c r="AK279" s="119">
        <v>123</v>
      </c>
      <c r="AL279" s="59" t="s">
        <v>7</v>
      </c>
      <c r="AM279" s="73">
        <f t="shared" si="121"/>
        <v>0</v>
      </c>
      <c r="AN279" s="59" t="s">
        <v>2</v>
      </c>
      <c r="AO279" s="59" t="s">
        <v>13</v>
      </c>
      <c r="AP279" s="112">
        <v>1234567891</v>
      </c>
      <c r="AQ279" s="59" t="s">
        <v>8</v>
      </c>
      <c r="AR279" s="73" t="str">
        <f t="shared" si="122"/>
        <v xml:space="preserve">                           0 0      0123  08004061234567891 9</v>
      </c>
      <c r="AS279" s="77">
        <f t="shared" si="123"/>
        <v>61</v>
      </c>
      <c r="AT279" s="73" t="str">
        <f t="shared" si="124"/>
        <v xml:space="preserve">                           0 0      0123  08004061234567891 9</v>
      </c>
      <c r="AU279" s="20">
        <f t="shared" si="125"/>
        <v>61</v>
      </c>
      <c r="AV279" s="110">
        <f t="shared" si="126"/>
        <v>61</v>
      </c>
    </row>
    <row r="280" spans="1:48" s="20" customFormat="1" ht="36.75" customHeight="1" x14ac:dyDescent="0.25">
      <c r="A280" s="59">
        <v>276</v>
      </c>
      <c r="B280" s="78"/>
      <c r="C280" s="103"/>
      <c r="D280" s="103"/>
      <c r="E280" s="78"/>
      <c r="F280" s="78"/>
      <c r="G280" s="78"/>
      <c r="H280" s="79"/>
      <c r="I280" s="81"/>
      <c r="J280" s="78"/>
      <c r="K280" s="78"/>
      <c r="L280" s="82"/>
      <c r="M280" s="78"/>
      <c r="N280" s="59" t="s">
        <v>1</v>
      </c>
      <c r="O280" s="53" t="str">
        <f t="shared" si="102"/>
        <v xml:space="preserve">                           0 0      0123  08004061234567891 9</v>
      </c>
      <c r="P280" s="60">
        <f t="shared" si="103"/>
        <v>61</v>
      </c>
      <c r="R280" s="73" t="s">
        <v>74</v>
      </c>
      <c r="S280" s="73">
        <f t="shared" si="104"/>
        <v>250</v>
      </c>
      <c r="T280" s="73">
        <f t="shared" si="105"/>
        <v>0</v>
      </c>
      <c r="U280" s="73" t="str">
        <f t="shared" si="106"/>
        <v xml:space="preserve">                           </v>
      </c>
      <c r="V280" s="73">
        <f t="shared" si="107"/>
        <v>27</v>
      </c>
      <c r="W280" s="73" t="str">
        <f t="shared" si="108"/>
        <v xml:space="preserve">                           </v>
      </c>
      <c r="X280" s="73">
        <f t="shared" si="109"/>
        <v>27</v>
      </c>
      <c r="Y280" s="73">
        <f t="shared" si="110"/>
        <v>0</v>
      </c>
      <c r="Z280" s="73" t="str">
        <f t="shared" si="111"/>
        <v xml:space="preserve">                           </v>
      </c>
      <c r="AA280" s="73">
        <f t="shared" si="112"/>
        <v>27</v>
      </c>
      <c r="AB280" s="73">
        <f t="shared" si="113"/>
        <v>0</v>
      </c>
      <c r="AC280" s="73">
        <f t="shared" si="114"/>
        <v>1</v>
      </c>
      <c r="AD280" s="73">
        <f t="shared" si="115"/>
        <v>0</v>
      </c>
      <c r="AE280" s="73" t="str">
        <f t="shared" si="116"/>
        <v xml:space="preserve">                           </v>
      </c>
      <c r="AF280" s="73">
        <f t="shared" si="117"/>
        <v>27</v>
      </c>
      <c r="AG280" s="73" t="str">
        <f t="shared" si="118"/>
        <v xml:space="preserve"> </v>
      </c>
      <c r="AH280" s="73">
        <f t="shared" si="119"/>
        <v>1</v>
      </c>
      <c r="AI280" s="73">
        <f t="shared" si="120"/>
        <v>0</v>
      </c>
      <c r="AJ280" s="59" t="s">
        <v>11</v>
      </c>
      <c r="AK280" s="119">
        <v>123</v>
      </c>
      <c r="AL280" s="59" t="s">
        <v>7</v>
      </c>
      <c r="AM280" s="73">
        <f t="shared" si="121"/>
        <v>0</v>
      </c>
      <c r="AN280" s="59" t="s">
        <v>2</v>
      </c>
      <c r="AO280" s="59" t="s">
        <v>13</v>
      </c>
      <c r="AP280" s="112">
        <v>1234567891</v>
      </c>
      <c r="AQ280" s="59" t="s">
        <v>8</v>
      </c>
      <c r="AR280" s="73" t="str">
        <f t="shared" si="122"/>
        <v xml:space="preserve">                           0 0      0123  08004061234567891 9</v>
      </c>
      <c r="AS280" s="77">
        <f t="shared" si="123"/>
        <v>61</v>
      </c>
      <c r="AT280" s="73" t="str">
        <f t="shared" si="124"/>
        <v xml:space="preserve">                           0 0      0123  08004061234567891 9</v>
      </c>
      <c r="AU280" s="20">
        <f t="shared" si="125"/>
        <v>61</v>
      </c>
      <c r="AV280" s="110">
        <f t="shared" si="126"/>
        <v>61</v>
      </c>
    </row>
    <row r="281" spans="1:48" s="20" customFormat="1" ht="36.75" customHeight="1" x14ac:dyDescent="0.25">
      <c r="A281" s="59">
        <v>277</v>
      </c>
      <c r="B281" s="78"/>
      <c r="C281" s="103"/>
      <c r="D281" s="103"/>
      <c r="E281" s="78"/>
      <c r="F281" s="78"/>
      <c r="G281" s="78"/>
      <c r="H281" s="79"/>
      <c r="I281" s="81"/>
      <c r="J281" s="78"/>
      <c r="K281" s="78"/>
      <c r="L281" s="82"/>
      <c r="M281" s="78"/>
      <c r="N281" s="59" t="s">
        <v>1</v>
      </c>
      <c r="O281" s="53" t="str">
        <f t="shared" si="102"/>
        <v xml:space="preserve">                           0 0      0123  08004061234567891 9</v>
      </c>
      <c r="P281" s="60">
        <f t="shared" si="103"/>
        <v>61</v>
      </c>
      <c r="R281" s="73" t="s">
        <v>74</v>
      </c>
      <c r="S281" s="73">
        <f t="shared" si="104"/>
        <v>250</v>
      </c>
      <c r="T281" s="73">
        <f t="shared" si="105"/>
        <v>0</v>
      </c>
      <c r="U281" s="73" t="str">
        <f t="shared" si="106"/>
        <v xml:space="preserve">                           </v>
      </c>
      <c r="V281" s="73">
        <f t="shared" si="107"/>
        <v>27</v>
      </c>
      <c r="W281" s="73" t="str">
        <f t="shared" si="108"/>
        <v xml:space="preserve">                           </v>
      </c>
      <c r="X281" s="73">
        <f t="shared" si="109"/>
        <v>27</v>
      </c>
      <c r="Y281" s="73">
        <f t="shared" si="110"/>
        <v>0</v>
      </c>
      <c r="Z281" s="73" t="str">
        <f t="shared" si="111"/>
        <v xml:space="preserve">                           </v>
      </c>
      <c r="AA281" s="73">
        <f t="shared" si="112"/>
        <v>27</v>
      </c>
      <c r="AB281" s="73">
        <f t="shared" si="113"/>
        <v>0</v>
      </c>
      <c r="AC281" s="73">
        <f t="shared" si="114"/>
        <v>1</v>
      </c>
      <c r="AD281" s="73">
        <f t="shared" si="115"/>
        <v>0</v>
      </c>
      <c r="AE281" s="73" t="str">
        <f t="shared" si="116"/>
        <v xml:space="preserve">                           </v>
      </c>
      <c r="AF281" s="73">
        <f t="shared" si="117"/>
        <v>27</v>
      </c>
      <c r="AG281" s="73" t="str">
        <f t="shared" si="118"/>
        <v xml:space="preserve"> </v>
      </c>
      <c r="AH281" s="73">
        <f t="shared" si="119"/>
        <v>1</v>
      </c>
      <c r="AI281" s="73">
        <f t="shared" si="120"/>
        <v>0</v>
      </c>
      <c r="AJ281" s="59" t="s">
        <v>11</v>
      </c>
      <c r="AK281" s="119">
        <v>123</v>
      </c>
      <c r="AL281" s="59" t="s">
        <v>7</v>
      </c>
      <c r="AM281" s="73">
        <f t="shared" si="121"/>
        <v>0</v>
      </c>
      <c r="AN281" s="59" t="s">
        <v>2</v>
      </c>
      <c r="AO281" s="59" t="s">
        <v>13</v>
      </c>
      <c r="AP281" s="112">
        <v>1234567891</v>
      </c>
      <c r="AQ281" s="59" t="s">
        <v>8</v>
      </c>
      <c r="AR281" s="73" t="str">
        <f t="shared" si="122"/>
        <v xml:space="preserve">                           0 0      0123  08004061234567891 9</v>
      </c>
      <c r="AS281" s="77">
        <f t="shared" si="123"/>
        <v>61</v>
      </c>
      <c r="AT281" s="73" t="str">
        <f t="shared" si="124"/>
        <v xml:space="preserve">                           0 0      0123  08004061234567891 9</v>
      </c>
      <c r="AU281" s="20">
        <f t="shared" si="125"/>
        <v>61</v>
      </c>
      <c r="AV281" s="110">
        <f t="shared" si="126"/>
        <v>61</v>
      </c>
    </row>
    <row r="282" spans="1:48" s="20" customFormat="1" ht="36.75" customHeight="1" x14ac:dyDescent="0.25">
      <c r="A282" s="59">
        <v>278</v>
      </c>
      <c r="B282" s="78"/>
      <c r="C282" s="103"/>
      <c r="D282" s="103"/>
      <c r="E282" s="78"/>
      <c r="F282" s="78"/>
      <c r="G282" s="78"/>
      <c r="H282" s="79"/>
      <c r="I282" s="81"/>
      <c r="J282" s="78"/>
      <c r="K282" s="78"/>
      <c r="L282" s="82"/>
      <c r="M282" s="78"/>
      <c r="N282" s="59" t="s">
        <v>1</v>
      </c>
      <c r="O282" s="53" t="str">
        <f t="shared" si="102"/>
        <v xml:space="preserve">                           0 0      0123  08004061234567891 9</v>
      </c>
      <c r="P282" s="60">
        <f t="shared" si="103"/>
        <v>61</v>
      </c>
      <c r="R282" s="73" t="s">
        <v>74</v>
      </c>
      <c r="S282" s="73">
        <f t="shared" si="104"/>
        <v>250</v>
      </c>
      <c r="T282" s="73">
        <f t="shared" si="105"/>
        <v>0</v>
      </c>
      <c r="U282" s="73" t="str">
        <f t="shared" si="106"/>
        <v xml:space="preserve">                           </v>
      </c>
      <c r="V282" s="73">
        <f t="shared" si="107"/>
        <v>27</v>
      </c>
      <c r="W282" s="73" t="str">
        <f t="shared" si="108"/>
        <v xml:space="preserve">                           </v>
      </c>
      <c r="X282" s="73">
        <f t="shared" si="109"/>
        <v>27</v>
      </c>
      <c r="Y282" s="73">
        <f t="shared" si="110"/>
        <v>0</v>
      </c>
      <c r="Z282" s="73" t="str">
        <f t="shared" si="111"/>
        <v xml:space="preserve">                           </v>
      </c>
      <c r="AA282" s="73">
        <f t="shared" si="112"/>
        <v>27</v>
      </c>
      <c r="AB282" s="73">
        <f t="shared" si="113"/>
        <v>0</v>
      </c>
      <c r="AC282" s="73">
        <f t="shared" si="114"/>
        <v>1</v>
      </c>
      <c r="AD282" s="73">
        <f t="shared" si="115"/>
        <v>0</v>
      </c>
      <c r="AE282" s="73" t="str">
        <f t="shared" si="116"/>
        <v xml:space="preserve">                           </v>
      </c>
      <c r="AF282" s="73">
        <f t="shared" si="117"/>
        <v>27</v>
      </c>
      <c r="AG282" s="73" t="str">
        <f t="shared" si="118"/>
        <v xml:space="preserve"> </v>
      </c>
      <c r="AH282" s="73">
        <f t="shared" si="119"/>
        <v>1</v>
      </c>
      <c r="AI282" s="73">
        <f t="shared" si="120"/>
        <v>0</v>
      </c>
      <c r="AJ282" s="59" t="s">
        <v>11</v>
      </c>
      <c r="AK282" s="119">
        <v>123</v>
      </c>
      <c r="AL282" s="59" t="s">
        <v>7</v>
      </c>
      <c r="AM282" s="73">
        <f t="shared" si="121"/>
        <v>0</v>
      </c>
      <c r="AN282" s="59" t="s">
        <v>2</v>
      </c>
      <c r="AO282" s="59" t="s">
        <v>13</v>
      </c>
      <c r="AP282" s="112">
        <v>1234567891</v>
      </c>
      <c r="AQ282" s="59" t="s">
        <v>8</v>
      </c>
      <c r="AR282" s="73" t="str">
        <f t="shared" si="122"/>
        <v xml:space="preserve">                           0 0      0123  08004061234567891 9</v>
      </c>
      <c r="AS282" s="77">
        <f t="shared" si="123"/>
        <v>61</v>
      </c>
      <c r="AT282" s="73" t="str">
        <f t="shared" si="124"/>
        <v xml:space="preserve">                           0 0      0123  08004061234567891 9</v>
      </c>
      <c r="AU282" s="20">
        <f t="shared" si="125"/>
        <v>61</v>
      </c>
      <c r="AV282" s="110">
        <f t="shared" si="126"/>
        <v>61</v>
      </c>
    </row>
    <row r="283" spans="1:48" s="20" customFormat="1" ht="36.75" customHeight="1" x14ac:dyDescent="0.25">
      <c r="A283" s="59">
        <v>279</v>
      </c>
      <c r="B283" s="78"/>
      <c r="C283" s="103"/>
      <c r="D283" s="103"/>
      <c r="E283" s="78"/>
      <c r="F283" s="78"/>
      <c r="G283" s="78"/>
      <c r="H283" s="79"/>
      <c r="I283" s="81"/>
      <c r="J283" s="78"/>
      <c r="K283" s="78"/>
      <c r="L283" s="82"/>
      <c r="M283" s="78"/>
      <c r="N283" s="59" t="s">
        <v>1</v>
      </c>
      <c r="O283" s="53" t="str">
        <f t="shared" si="102"/>
        <v xml:space="preserve">                           0 0      0123  08004061234567891 9</v>
      </c>
      <c r="P283" s="60">
        <f t="shared" si="103"/>
        <v>61</v>
      </c>
      <c r="R283" s="73" t="s">
        <v>74</v>
      </c>
      <c r="S283" s="73">
        <f t="shared" si="104"/>
        <v>250</v>
      </c>
      <c r="T283" s="73">
        <f t="shared" si="105"/>
        <v>0</v>
      </c>
      <c r="U283" s="73" t="str">
        <f t="shared" si="106"/>
        <v xml:space="preserve">                           </v>
      </c>
      <c r="V283" s="73">
        <f t="shared" si="107"/>
        <v>27</v>
      </c>
      <c r="W283" s="73" t="str">
        <f t="shared" si="108"/>
        <v xml:space="preserve">                           </v>
      </c>
      <c r="X283" s="73">
        <f t="shared" si="109"/>
        <v>27</v>
      </c>
      <c r="Y283" s="73">
        <f t="shared" si="110"/>
        <v>0</v>
      </c>
      <c r="Z283" s="73" t="str">
        <f t="shared" si="111"/>
        <v xml:space="preserve">                           </v>
      </c>
      <c r="AA283" s="73">
        <f t="shared" si="112"/>
        <v>27</v>
      </c>
      <c r="AB283" s="73">
        <f t="shared" si="113"/>
        <v>0</v>
      </c>
      <c r="AC283" s="73">
        <f t="shared" si="114"/>
        <v>1</v>
      </c>
      <c r="AD283" s="73">
        <f t="shared" si="115"/>
        <v>0</v>
      </c>
      <c r="AE283" s="73" t="str">
        <f t="shared" si="116"/>
        <v xml:space="preserve">                           </v>
      </c>
      <c r="AF283" s="73">
        <f t="shared" si="117"/>
        <v>27</v>
      </c>
      <c r="AG283" s="73" t="str">
        <f t="shared" si="118"/>
        <v xml:space="preserve"> </v>
      </c>
      <c r="AH283" s="73">
        <f t="shared" si="119"/>
        <v>1</v>
      </c>
      <c r="AI283" s="73">
        <f t="shared" si="120"/>
        <v>0</v>
      </c>
      <c r="AJ283" s="59" t="s">
        <v>11</v>
      </c>
      <c r="AK283" s="119">
        <v>123</v>
      </c>
      <c r="AL283" s="59" t="s">
        <v>7</v>
      </c>
      <c r="AM283" s="73">
        <f t="shared" si="121"/>
        <v>0</v>
      </c>
      <c r="AN283" s="59" t="s">
        <v>2</v>
      </c>
      <c r="AO283" s="59" t="s">
        <v>13</v>
      </c>
      <c r="AP283" s="112">
        <v>1234567891</v>
      </c>
      <c r="AQ283" s="59" t="s">
        <v>8</v>
      </c>
      <c r="AR283" s="73" t="str">
        <f t="shared" si="122"/>
        <v xml:space="preserve">                           0 0      0123  08004061234567891 9</v>
      </c>
      <c r="AS283" s="77">
        <f t="shared" si="123"/>
        <v>61</v>
      </c>
      <c r="AT283" s="73" t="str">
        <f t="shared" si="124"/>
        <v xml:space="preserve">                           0 0      0123  08004061234567891 9</v>
      </c>
      <c r="AU283" s="20">
        <f t="shared" si="125"/>
        <v>61</v>
      </c>
      <c r="AV283" s="110">
        <f t="shared" si="126"/>
        <v>61</v>
      </c>
    </row>
    <row r="284" spans="1:48" s="20" customFormat="1" ht="36.75" customHeight="1" x14ac:dyDescent="0.25">
      <c r="A284" s="59">
        <v>280</v>
      </c>
      <c r="B284" s="78"/>
      <c r="C284" s="103"/>
      <c r="D284" s="103"/>
      <c r="E284" s="78"/>
      <c r="F284" s="78"/>
      <c r="G284" s="78"/>
      <c r="H284" s="79"/>
      <c r="I284" s="81"/>
      <c r="J284" s="78"/>
      <c r="K284" s="78"/>
      <c r="L284" s="82"/>
      <c r="M284" s="78"/>
      <c r="N284" s="59" t="s">
        <v>1</v>
      </c>
      <c r="O284" s="53" t="str">
        <f t="shared" si="102"/>
        <v xml:space="preserve">                           0 0      0123  08004061234567891 9</v>
      </c>
      <c r="P284" s="60">
        <f t="shared" si="103"/>
        <v>61</v>
      </c>
      <c r="R284" s="73" t="s">
        <v>74</v>
      </c>
      <c r="S284" s="73">
        <f t="shared" si="104"/>
        <v>250</v>
      </c>
      <c r="T284" s="73">
        <f t="shared" si="105"/>
        <v>0</v>
      </c>
      <c r="U284" s="73" t="str">
        <f t="shared" si="106"/>
        <v xml:space="preserve">                           </v>
      </c>
      <c r="V284" s="73">
        <f t="shared" si="107"/>
        <v>27</v>
      </c>
      <c r="W284" s="73" t="str">
        <f t="shared" si="108"/>
        <v xml:space="preserve">                           </v>
      </c>
      <c r="X284" s="73">
        <f t="shared" si="109"/>
        <v>27</v>
      </c>
      <c r="Y284" s="73">
        <f t="shared" si="110"/>
        <v>0</v>
      </c>
      <c r="Z284" s="73" t="str">
        <f t="shared" si="111"/>
        <v xml:space="preserve">                           </v>
      </c>
      <c r="AA284" s="73">
        <f t="shared" si="112"/>
        <v>27</v>
      </c>
      <c r="AB284" s="73">
        <f t="shared" si="113"/>
        <v>0</v>
      </c>
      <c r="AC284" s="73">
        <f t="shared" si="114"/>
        <v>1</v>
      </c>
      <c r="AD284" s="73">
        <f t="shared" si="115"/>
        <v>0</v>
      </c>
      <c r="AE284" s="73" t="str">
        <f t="shared" si="116"/>
        <v xml:space="preserve">                           </v>
      </c>
      <c r="AF284" s="73">
        <f t="shared" si="117"/>
        <v>27</v>
      </c>
      <c r="AG284" s="73" t="str">
        <f t="shared" si="118"/>
        <v xml:space="preserve"> </v>
      </c>
      <c r="AH284" s="73">
        <f t="shared" si="119"/>
        <v>1</v>
      </c>
      <c r="AI284" s="73">
        <f t="shared" si="120"/>
        <v>0</v>
      </c>
      <c r="AJ284" s="59" t="s">
        <v>11</v>
      </c>
      <c r="AK284" s="119">
        <v>123</v>
      </c>
      <c r="AL284" s="59" t="s">
        <v>7</v>
      </c>
      <c r="AM284" s="73">
        <f t="shared" si="121"/>
        <v>0</v>
      </c>
      <c r="AN284" s="59" t="s">
        <v>2</v>
      </c>
      <c r="AO284" s="59" t="s">
        <v>13</v>
      </c>
      <c r="AP284" s="112">
        <v>1234567891</v>
      </c>
      <c r="AQ284" s="59" t="s">
        <v>8</v>
      </c>
      <c r="AR284" s="73" t="str">
        <f t="shared" si="122"/>
        <v xml:space="preserve">                           0 0      0123  08004061234567891 9</v>
      </c>
      <c r="AS284" s="77">
        <f t="shared" si="123"/>
        <v>61</v>
      </c>
      <c r="AT284" s="73" t="str">
        <f t="shared" si="124"/>
        <v xml:space="preserve">                           0 0      0123  08004061234567891 9</v>
      </c>
      <c r="AU284" s="20">
        <f t="shared" si="125"/>
        <v>61</v>
      </c>
      <c r="AV284" s="110">
        <f t="shared" si="126"/>
        <v>61</v>
      </c>
    </row>
    <row r="285" spans="1:48" s="20" customFormat="1" ht="36.75" customHeight="1" x14ac:dyDescent="0.25">
      <c r="A285" s="59">
        <v>281</v>
      </c>
      <c r="B285" s="78"/>
      <c r="C285" s="103"/>
      <c r="D285" s="103"/>
      <c r="E285" s="78"/>
      <c r="F285" s="78"/>
      <c r="G285" s="78"/>
      <c r="H285" s="79"/>
      <c r="I285" s="81"/>
      <c r="J285" s="78"/>
      <c r="K285" s="78"/>
      <c r="L285" s="82"/>
      <c r="M285" s="78"/>
      <c r="N285" s="59" t="s">
        <v>1</v>
      </c>
      <c r="O285" s="53" t="str">
        <f t="shared" si="102"/>
        <v xml:space="preserve">                           0 0      0123  08004061234567891 9</v>
      </c>
      <c r="P285" s="60">
        <f t="shared" si="103"/>
        <v>61</v>
      </c>
      <c r="R285" s="73" t="s">
        <v>74</v>
      </c>
      <c r="S285" s="73">
        <f t="shared" si="104"/>
        <v>250</v>
      </c>
      <c r="T285" s="73">
        <f t="shared" si="105"/>
        <v>0</v>
      </c>
      <c r="U285" s="73" t="str">
        <f t="shared" si="106"/>
        <v xml:space="preserve">                           </v>
      </c>
      <c r="V285" s="73">
        <f t="shared" si="107"/>
        <v>27</v>
      </c>
      <c r="W285" s="73" t="str">
        <f t="shared" si="108"/>
        <v xml:space="preserve">                           </v>
      </c>
      <c r="X285" s="73">
        <f t="shared" si="109"/>
        <v>27</v>
      </c>
      <c r="Y285" s="73">
        <f t="shared" si="110"/>
        <v>0</v>
      </c>
      <c r="Z285" s="73" t="str">
        <f t="shared" si="111"/>
        <v xml:space="preserve">                           </v>
      </c>
      <c r="AA285" s="73">
        <f t="shared" si="112"/>
        <v>27</v>
      </c>
      <c r="AB285" s="73">
        <f t="shared" si="113"/>
        <v>0</v>
      </c>
      <c r="AC285" s="73">
        <f t="shared" si="114"/>
        <v>1</v>
      </c>
      <c r="AD285" s="73">
        <f t="shared" si="115"/>
        <v>0</v>
      </c>
      <c r="AE285" s="73" t="str">
        <f t="shared" si="116"/>
        <v xml:space="preserve">                           </v>
      </c>
      <c r="AF285" s="73">
        <f t="shared" si="117"/>
        <v>27</v>
      </c>
      <c r="AG285" s="73" t="str">
        <f t="shared" si="118"/>
        <v xml:space="preserve"> </v>
      </c>
      <c r="AH285" s="73">
        <f t="shared" si="119"/>
        <v>1</v>
      </c>
      <c r="AI285" s="73">
        <f t="shared" si="120"/>
        <v>0</v>
      </c>
      <c r="AJ285" s="59" t="s">
        <v>11</v>
      </c>
      <c r="AK285" s="119">
        <v>123</v>
      </c>
      <c r="AL285" s="59" t="s">
        <v>7</v>
      </c>
      <c r="AM285" s="73">
        <f t="shared" si="121"/>
        <v>0</v>
      </c>
      <c r="AN285" s="59" t="s">
        <v>2</v>
      </c>
      <c r="AO285" s="59" t="s">
        <v>13</v>
      </c>
      <c r="AP285" s="112">
        <v>1234567891</v>
      </c>
      <c r="AQ285" s="59" t="s">
        <v>8</v>
      </c>
      <c r="AR285" s="73" t="str">
        <f t="shared" si="122"/>
        <v xml:space="preserve">                           0 0      0123  08004061234567891 9</v>
      </c>
      <c r="AS285" s="77">
        <f t="shared" si="123"/>
        <v>61</v>
      </c>
      <c r="AT285" s="73" t="str">
        <f t="shared" si="124"/>
        <v xml:space="preserve">                           0 0      0123  08004061234567891 9</v>
      </c>
      <c r="AU285" s="20">
        <f t="shared" si="125"/>
        <v>61</v>
      </c>
      <c r="AV285" s="110">
        <f t="shared" si="126"/>
        <v>61</v>
      </c>
    </row>
    <row r="286" spans="1:48" s="20" customFormat="1" ht="36.75" customHeight="1" x14ac:dyDescent="0.25">
      <c r="A286" s="59">
        <v>282</v>
      </c>
      <c r="B286" s="78"/>
      <c r="C286" s="103"/>
      <c r="D286" s="103"/>
      <c r="E286" s="78"/>
      <c r="F286" s="78"/>
      <c r="G286" s="78"/>
      <c r="H286" s="79"/>
      <c r="I286" s="81"/>
      <c r="J286" s="78"/>
      <c r="K286" s="78"/>
      <c r="L286" s="82"/>
      <c r="M286" s="78"/>
      <c r="N286" s="59" t="s">
        <v>1</v>
      </c>
      <c r="O286" s="53" t="str">
        <f t="shared" si="102"/>
        <v xml:space="preserve">                           0 0      0123  08004061234567891 9</v>
      </c>
      <c r="P286" s="60">
        <f t="shared" si="103"/>
        <v>61</v>
      </c>
      <c r="R286" s="73" t="s">
        <v>74</v>
      </c>
      <c r="S286" s="73">
        <f t="shared" si="104"/>
        <v>250</v>
      </c>
      <c r="T286" s="73">
        <f t="shared" si="105"/>
        <v>0</v>
      </c>
      <c r="U286" s="73" t="str">
        <f t="shared" si="106"/>
        <v xml:space="preserve">                           </v>
      </c>
      <c r="V286" s="73">
        <f t="shared" si="107"/>
        <v>27</v>
      </c>
      <c r="W286" s="73" t="str">
        <f t="shared" si="108"/>
        <v xml:space="preserve">                           </v>
      </c>
      <c r="X286" s="73">
        <f t="shared" si="109"/>
        <v>27</v>
      </c>
      <c r="Y286" s="73">
        <f t="shared" si="110"/>
        <v>0</v>
      </c>
      <c r="Z286" s="73" t="str">
        <f t="shared" si="111"/>
        <v xml:space="preserve">                           </v>
      </c>
      <c r="AA286" s="73">
        <f t="shared" si="112"/>
        <v>27</v>
      </c>
      <c r="AB286" s="73">
        <f t="shared" si="113"/>
        <v>0</v>
      </c>
      <c r="AC286" s="73">
        <f t="shared" si="114"/>
        <v>1</v>
      </c>
      <c r="AD286" s="73">
        <f t="shared" si="115"/>
        <v>0</v>
      </c>
      <c r="AE286" s="73" t="str">
        <f t="shared" si="116"/>
        <v xml:space="preserve">                           </v>
      </c>
      <c r="AF286" s="73">
        <f t="shared" si="117"/>
        <v>27</v>
      </c>
      <c r="AG286" s="73" t="str">
        <f t="shared" si="118"/>
        <v xml:space="preserve"> </v>
      </c>
      <c r="AH286" s="73">
        <f t="shared" si="119"/>
        <v>1</v>
      </c>
      <c r="AI286" s="73">
        <f t="shared" si="120"/>
        <v>0</v>
      </c>
      <c r="AJ286" s="59" t="s">
        <v>11</v>
      </c>
      <c r="AK286" s="119">
        <v>123</v>
      </c>
      <c r="AL286" s="59" t="s">
        <v>7</v>
      </c>
      <c r="AM286" s="73">
        <f t="shared" si="121"/>
        <v>0</v>
      </c>
      <c r="AN286" s="59" t="s">
        <v>2</v>
      </c>
      <c r="AO286" s="59" t="s">
        <v>13</v>
      </c>
      <c r="AP286" s="112">
        <v>1234567891</v>
      </c>
      <c r="AQ286" s="59" t="s">
        <v>8</v>
      </c>
      <c r="AR286" s="73" t="str">
        <f t="shared" si="122"/>
        <v xml:space="preserve">                           0 0      0123  08004061234567891 9</v>
      </c>
      <c r="AS286" s="77">
        <f t="shared" si="123"/>
        <v>61</v>
      </c>
      <c r="AT286" s="73" t="str">
        <f t="shared" si="124"/>
        <v xml:space="preserve">                           0 0      0123  08004061234567891 9</v>
      </c>
      <c r="AU286" s="20">
        <f t="shared" si="125"/>
        <v>61</v>
      </c>
      <c r="AV286" s="110">
        <f t="shared" si="126"/>
        <v>61</v>
      </c>
    </row>
    <row r="287" spans="1:48" s="20" customFormat="1" ht="36.75" customHeight="1" x14ac:dyDescent="0.25">
      <c r="A287" s="59">
        <v>283</v>
      </c>
      <c r="B287" s="78"/>
      <c r="C287" s="103"/>
      <c r="D287" s="103"/>
      <c r="E287" s="78"/>
      <c r="F287" s="78"/>
      <c r="G287" s="78"/>
      <c r="H287" s="79"/>
      <c r="I287" s="81"/>
      <c r="J287" s="78"/>
      <c r="K287" s="78"/>
      <c r="L287" s="82"/>
      <c r="M287" s="78"/>
      <c r="N287" s="59" t="s">
        <v>1</v>
      </c>
      <c r="O287" s="53" t="str">
        <f t="shared" si="102"/>
        <v xml:space="preserve">                           0 0      0123  08004061234567891 9</v>
      </c>
      <c r="P287" s="60">
        <f t="shared" si="103"/>
        <v>61</v>
      </c>
      <c r="R287" s="73" t="s">
        <v>74</v>
      </c>
      <c r="S287" s="73">
        <f t="shared" si="104"/>
        <v>250</v>
      </c>
      <c r="T287" s="73">
        <f t="shared" si="105"/>
        <v>0</v>
      </c>
      <c r="U287" s="73" t="str">
        <f t="shared" si="106"/>
        <v xml:space="preserve">                           </v>
      </c>
      <c r="V287" s="73">
        <f t="shared" si="107"/>
        <v>27</v>
      </c>
      <c r="W287" s="73" t="str">
        <f t="shared" si="108"/>
        <v xml:space="preserve">                           </v>
      </c>
      <c r="X287" s="73">
        <f t="shared" si="109"/>
        <v>27</v>
      </c>
      <c r="Y287" s="73">
        <f t="shared" si="110"/>
        <v>0</v>
      </c>
      <c r="Z287" s="73" t="str">
        <f t="shared" si="111"/>
        <v xml:space="preserve">                           </v>
      </c>
      <c r="AA287" s="73">
        <f t="shared" si="112"/>
        <v>27</v>
      </c>
      <c r="AB287" s="73">
        <f t="shared" si="113"/>
        <v>0</v>
      </c>
      <c r="AC287" s="73">
        <f t="shared" si="114"/>
        <v>1</v>
      </c>
      <c r="AD287" s="73">
        <f t="shared" si="115"/>
        <v>0</v>
      </c>
      <c r="AE287" s="73" t="str">
        <f t="shared" si="116"/>
        <v xml:space="preserve">                           </v>
      </c>
      <c r="AF287" s="73">
        <f t="shared" si="117"/>
        <v>27</v>
      </c>
      <c r="AG287" s="73" t="str">
        <f t="shared" si="118"/>
        <v xml:space="preserve"> </v>
      </c>
      <c r="AH287" s="73">
        <f t="shared" si="119"/>
        <v>1</v>
      </c>
      <c r="AI287" s="73">
        <f t="shared" si="120"/>
        <v>0</v>
      </c>
      <c r="AJ287" s="59" t="s">
        <v>11</v>
      </c>
      <c r="AK287" s="119">
        <v>123</v>
      </c>
      <c r="AL287" s="59" t="s">
        <v>7</v>
      </c>
      <c r="AM287" s="73">
        <f t="shared" si="121"/>
        <v>0</v>
      </c>
      <c r="AN287" s="59" t="s">
        <v>2</v>
      </c>
      <c r="AO287" s="59" t="s">
        <v>13</v>
      </c>
      <c r="AP287" s="112">
        <v>1234567891</v>
      </c>
      <c r="AQ287" s="59" t="s">
        <v>8</v>
      </c>
      <c r="AR287" s="73" t="str">
        <f t="shared" si="122"/>
        <v xml:space="preserve">                           0 0      0123  08004061234567891 9</v>
      </c>
      <c r="AS287" s="77">
        <f t="shared" si="123"/>
        <v>61</v>
      </c>
      <c r="AT287" s="73" t="str">
        <f t="shared" si="124"/>
        <v xml:space="preserve">                           0 0      0123  08004061234567891 9</v>
      </c>
      <c r="AU287" s="20">
        <f t="shared" si="125"/>
        <v>61</v>
      </c>
      <c r="AV287" s="110">
        <f t="shared" si="126"/>
        <v>61</v>
      </c>
    </row>
    <row r="288" spans="1:48" s="20" customFormat="1" ht="36.75" customHeight="1" x14ac:dyDescent="0.25">
      <c r="A288" s="59">
        <v>284</v>
      </c>
      <c r="B288" s="78"/>
      <c r="C288" s="103"/>
      <c r="D288" s="103"/>
      <c r="E288" s="78"/>
      <c r="F288" s="78"/>
      <c r="G288" s="78"/>
      <c r="H288" s="79"/>
      <c r="I288" s="81"/>
      <c r="J288" s="78"/>
      <c r="K288" s="78"/>
      <c r="L288" s="82"/>
      <c r="M288" s="78"/>
      <c r="N288" s="59" t="s">
        <v>1</v>
      </c>
      <c r="O288" s="53" t="str">
        <f t="shared" si="102"/>
        <v xml:space="preserve">                           0 0      0123  08004061234567891 9</v>
      </c>
      <c r="P288" s="60">
        <f t="shared" si="103"/>
        <v>61</v>
      </c>
      <c r="R288" s="73" t="s">
        <v>74</v>
      </c>
      <c r="S288" s="73">
        <f t="shared" si="104"/>
        <v>250</v>
      </c>
      <c r="T288" s="73">
        <f t="shared" si="105"/>
        <v>0</v>
      </c>
      <c r="U288" s="73" t="str">
        <f t="shared" si="106"/>
        <v xml:space="preserve">                           </v>
      </c>
      <c r="V288" s="73">
        <f t="shared" si="107"/>
        <v>27</v>
      </c>
      <c r="W288" s="73" t="str">
        <f t="shared" si="108"/>
        <v xml:space="preserve">                           </v>
      </c>
      <c r="X288" s="73">
        <f t="shared" si="109"/>
        <v>27</v>
      </c>
      <c r="Y288" s="73">
        <f t="shared" si="110"/>
        <v>0</v>
      </c>
      <c r="Z288" s="73" t="str">
        <f t="shared" si="111"/>
        <v xml:space="preserve">                           </v>
      </c>
      <c r="AA288" s="73">
        <f t="shared" si="112"/>
        <v>27</v>
      </c>
      <c r="AB288" s="73">
        <f t="shared" si="113"/>
        <v>0</v>
      </c>
      <c r="AC288" s="73">
        <f t="shared" si="114"/>
        <v>1</v>
      </c>
      <c r="AD288" s="73">
        <f t="shared" si="115"/>
        <v>0</v>
      </c>
      <c r="AE288" s="73" t="str">
        <f t="shared" si="116"/>
        <v xml:space="preserve">                           </v>
      </c>
      <c r="AF288" s="73">
        <f t="shared" si="117"/>
        <v>27</v>
      </c>
      <c r="AG288" s="73" t="str">
        <f t="shared" si="118"/>
        <v xml:space="preserve"> </v>
      </c>
      <c r="AH288" s="73">
        <f t="shared" si="119"/>
        <v>1</v>
      </c>
      <c r="AI288" s="73">
        <f t="shared" si="120"/>
        <v>0</v>
      </c>
      <c r="AJ288" s="59" t="s">
        <v>11</v>
      </c>
      <c r="AK288" s="119">
        <v>123</v>
      </c>
      <c r="AL288" s="59" t="s">
        <v>7</v>
      </c>
      <c r="AM288" s="73">
        <f t="shared" si="121"/>
        <v>0</v>
      </c>
      <c r="AN288" s="59" t="s">
        <v>2</v>
      </c>
      <c r="AO288" s="59" t="s">
        <v>13</v>
      </c>
      <c r="AP288" s="112">
        <v>1234567891</v>
      </c>
      <c r="AQ288" s="59" t="s">
        <v>8</v>
      </c>
      <c r="AR288" s="73" t="str">
        <f t="shared" si="122"/>
        <v xml:space="preserve">                           0 0      0123  08004061234567891 9</v>
      </c>
      <c r="AS288" s="77">
        <f t="shared" si="123"/>
        <v>61</v>
      </c>
      <c r="AT288" s="73" t="str">
        <f t="shared" si="124"/>
        <v xml:space="preserve">                           0 0      0123  08004061234567891 9</v>
      </c>
      <c r="AU288" s="20">
        <f t="shared" si="125"/>
        <v>61</v>
      </c>
      <c r="AV288" s="110">
        <f t="shared" si="126"/>
        <v>61</v>
      </c>
    </row>
    <row r="289" spans="1:48" s="20" customFormat="1" ht="36.75" customHeight="1" x14ac:dyDescent="0.25">
      <c r="A289" s="59">
        <v>285</v>
      </c>
      <c r="B289" s="78"/>
      <c r="C289" s="103"/>
      <c r="D289" s="103"/>
      <c r="E289" s="78"/>
      <c r="F289" s="78"/>
      <c r="G289" s="78"/>
      <c r="H289" s="79"/>
      <c r="I289" s="81"/>
      <c r="J289" s="78"/>
      <c r="K289" s="78"/>
      <c r="L289" s="82"/>
      <c r="M289" s="78"/>
      <c r="N289" s="59" t="s">
        <v>1</v>
      </c>
      <c r="O289" s="53" t="str">
        <f t="shared" si="102"/>
        <v xml:space="preserve">                           0 0      0123  08004061234567891 9</v>
      </c>
      <c r="P289" s="60">
        <f t="shared" si="103"/>
        <v>61</v>
      </c>
      <c r="R289" s="73" t="s">
        <v>74</v>
      </c>
      <c r="S289" s="73">
        <f t="shared" si="104"/>
        <v>250</v>
      </c>
      <c r="T289" s="73">
        <f t="shared" si="105"/>
        <v>0</v>
      </c>
      <c r="U289" s="73" t="str">
        <f t="shared" si="106"/>
        <v xml:space="preserve">                           </v>
      </c>
      <c r="V289" s="73">
        <f t="shared" si="107"/>
        <v>27</v>
      </c>
      <c r="W289" s="73" t="str">
        <f t="shared" si="108"/>
        <v xml:space="preserve">                           </v>
      </c>
      <c r="X289" s="73">
        <f t="shared" si="109"/>
        <v>27</v>
      </c>
      <c r="Y289" s="73">
        <f t="shared" si="110"/>
        <v>0</v>
      </c>
      <c r="Z289" s="73" t="str">
        <f t="shared" si="111"/>
        <v xml:space="preserve">                           </v>
      </c>
      <c r="AA289" s="73">
        <f t="shared" si="112"/>
        <v>27</v>
      </c>
      <c r="AB289" s="73">
        <f t="shared" si="113"/>
        <v>0</v>
      </c>
      <c r="AC289" s="73">
        <f t="shared" si="114"/>
        <v>1</v>
      </c>
      <c r="AD289" s="73">
        <f t="shared" si="115"/>
        <v>0</v>
      </c>
      <c r="AE289" s="73" t="str">
        <f t="shared" si="116"/>
        <v xml:space="preserve">                           </v>
      </c>
      <c r="AF289" s="73">
        <f t="shared" si="117"/>
        <v>27</v>
      </c>
      <c r="AG289" s="73" t="str">
        <f t="shared" si="118"/>
        <v xml:space="preserve"> </v>
      </c>
      <c r="AH289" s="73">
        <f t="shared" si="119"/>
        <v>1</v>
      </c>
      <c r="AI289" s="73">
        <f t="shared" si="120"/>
        <v>0</v>
      </c>
      <c r="AJ289" s="59" t="s">
        <v>11</v>
      </c>
      <c r="AK289" s="119">
        <v>123</v>
      </c>
      <c r="AL289" s="59" t="s">
        <v>7</v>
      </c>
      <c r="AM289" s="73">
        <f t="shared" si="121"/>
        <v>0</v>
      </c>
      <c r="AN289" s="59" t="s">
        <v>2</v>
      </c>
      <c r="AO289" s="59" t="s">
        <v>13</v>
      </c>
      <c r="AP289" s="112">
        <v>1234567891</v>
      </c>
      <c r="AQ289" s="59" t="s">
        <v>8</v>
      </c>
      <c r="AR289" s="73" t="str">
        <f t="shared" si="122"/>
        <v xml:space="preserve">                           0 0      0123  08004061234567891 9</v>
      </c>
      <c r="AS289" s="77">
        <f t="shared" si="123"/>
        <v>61</v>
      </c>
      <c r="AT289" s="73" t="str">
        <f t="shared" si="124"/>
        <v xml:space="preserve">                           0 0      0123  08004061234567891 9</v>
      </c>
      <c r="AU289" s="20">
        <f t="shared" si="125"/>
        <v>61</v>
      </c>
      <c r="AV289" s="110">
        <f t="shared" si="126"/>
        <v>61</v>
      </c>
    </row>
    <row r="290" spans="1:48" s="20" customFormat="1" ht="36.75" customHeight="1" x14ac:dyDescent="0.25">
      <c r="A290" s="59">
        <v>286</v>
      </c>
      <c r="B290" s="78"/>
      <c r="C290" s="103"/>
      <c r="D290" s="103"/>
      <c r="E290" s="78"/>
      <c r="F290" s="78"/>
      <c r="G290" s="78"/>
      <c r="H290" s="79"/>
      <c r="I290" s="81"/>
      <c r="J290" s="78"/>
      <c r="K290" s="78"/>
      <c r="L290" s="82"/>
      <c r="M290" s="78"/>
      <c r="N290" s="59" t="s">
        <v>1</v>
      </c>
      <c r="O290" s="53" t="str">
        <f t="shared" si="102"/>
        <v xml:space="preserve">                           0 0      0123  08004061234567891 9</v>
      </c>
      <c r="P290" s="60">
        <f t="shared" si="103"/>
        <v>61</v>
      </c>
      <c r="R290" s="73" t="s">
        <v>74</v>
      </c>
      <c r="S290" s="73">
        <f t="shared" si="104"/>
        <v>250</v>
      </c>
      <c r="T290" s="73">
        <f t="shared" si="105"/>
        <v>0</v>
      </c>
      <c r="U290" s="73" t="str">
        <f t="shared" si="106"/>
        <v xml:space="preserve">                           </v>
      </c>
      <c r="V290" s="73">
        <f t="shared" si="107"/>
        <v>27</v>
      </c>
      <c r="W290" s="73" t="str">
        <f t="shared" si="108"/>
        <v xml:space="preserve">                           </v>
      </c>
      <c r="X290" s="73">
        <f t="shared" si="109"/>
        <v>27</v>
      </c>
      <c r="Y290" s="73">
        <f t="shared" si="110"/>
        <v>0</v>
      </c>
      <c r="Z290" s="73" t="str">
        <f t="shared" si="111"/>
        <v xml:space="preserve">                           </v>
      </c>
      <c r="AA290" s="73">
        <f t="shared" si="112"/>
        <v>27</v>
      </c>
      <c r="AB290" s="73">
        <f t="shared" si="113"/>
        <v>0</v>
      </c>
      <c r="AC290" s="73">
        <f t="shared" si="114"/>
        <v>1</v>
      </c>
      <c r="AD290" s="73">
        <f t="shared" si="115"/>
        <v>0</v>
      </c>
      <c r="AE290" s="73" t="str">
        <f t="shared" si="116"/>
        <v xml:space="preserve">                           </v>
      </c>
      <c r="AF290" s="73">
        <f t="shared" si="117"/>
        <v>27</v>
      </c>
      <c r="AG290" s="73" t="str">
        <f t="shared" si="118"/>
        <v xml:space="preserve"> </v>
      </c>
      <c r="AH290" s="73">
        <f t="shared" si="119"/>
        <v>1</v>
      </c>
      <c r="AI290" s="73">
        <f t="shared" si="120"/>
        <v>0</v>
      </c>
      <c r="AJ290" s="59" t="s">
        <v>11</v>
      </c>
      <c r="AK290" s="119">
        <v>123</v>
      </c>
      <c r="AL290" s="59" t="s">
        <v>7</v>
      </c>
      <c r="AM290" s="73">
        <f t="shared" si="121"/>
        <v>0</v>
      </c>
      <c r="AN290" s="59" t="s">
        <v>2</v>
      </c>
      <c r="AO290" s="59" t="s">
        <v>13</v>
      </c>
      <c r="AP290" s="112">
        <v>1234567891</v>
      </c>
      <c r="AQ290" s="59" t="s">
        <v>8</v>
      </c>
      <c r="AR290" s="73" t="str">
        <f t="shared" si="122"/>
        <v xml:space="preserve">                           0 0      0123  08004061234567891 9</v>
      </c>
      <c r="AS290" s="77">
        <f t="shared" si="123"/>
        <v>61</v>
      </c>
      <c r="AT290" s="73" t="str">
        <f t="shared" si="124"/>
        <v xml:space="preserve">                           0 0      0123  08004061234567891 9</v>
      </c>
      <c r="AU290" s="20">
        <f t="shared" si="125"/>
        <v>61</v>
      </c>
      <c r="AV290" s="110">
        <f t="shared" si="126"/>
        <v>61</v>
      </c>
    </row>
    <row r="291" spans="1:48" s="20" customFormat="1" ht="36.75" customHeight="1" x14ac:dyDescent="0.25">
      <c r="A291" s="59">
        <v>287</v>
      </c>
      <c r="B291" s="78"/>
      <c r="C291" s="103"/>
      <c r="D291" s="103"/>
      <c r="E291" s="78"/>
      <c r="F291" s="78"/>
      <c r="G291" s="78"/>
      <c r="H291" s="79"/>
      <c r="I291" s="81"/>
      <c r="J291" s="78"/>
      <c r="K291" s="78"/>
      <c r="L291" s="82"/>
      <c r="M291" s="78"/>
      <c r="N291" s="59" t="s">
        <v>1</v>
      </c>
      <c r="O291" s="53" t="str">
        <f t="shared" si="102"/>
        <v xml:space="preserve">                           0 0      0123  08004061234567891 9</v>
      </c>
      <c r="P291" s="60">
        <f t="shared" si="103"/>
        <v>61</v>
      </c>
      <c r="R291" s="73" t="s">
        <v>74</v>
      </c>
      <c r="S291" s="73">
        <f t="shared" si="104"/>
        <v>250</v>
      </c>
      <c r="T291" s="73">
        <f t="shared" si="105"/>
        <v>0</v>
      </c>
      <c r="U291" s="73" t="str">
        <f t="shared" si="106"/>
        <v xml:space="preserve">                           </v>
      </c>
      <c r="V291" s="73">
        <f t="shared" si="107"/>
        <v>27</v>
      </c>
      <c r="W291" s="73" t="str">
        <f t="shared" si="108"/>
        <v xml:space="preserve">                           </v>
      </c>
      <c r="X291" s="73">
        <f t="shared" si="109"/>
        <v>27</v>
      </c>
      <c r="Y291" s="73">
        <f t="shared" si="110"/>
        <v>0</v>
      </c>
      <c r="Z291" s="73" t="str">
        <f t="shared" si="111"/>
        <v xml:space="preserve">                           </v>
      </c>
      <c r="AA291" s="73">
        <f t="shared" si="112"/>
        <v>27</v>
      </c>
      <c r="AB291" s="73">
        <f t="shared" si="113"/>
        <v>0</v>
      </c>
      <c r="AC291" s="73">
        <f t="shared" si="114"/>
        <v>1</v>
      </c>
      <c r="AD291" s="73">
        <f t="shared" si="115"/>
        <v>0</v>
      </c>
      <c r="AE291" s="73" t="str">
        <f t="shared" si="116"/>
        <v xml:space="preserve">                           </v>
      </c>
      <c r="AF291" s="73">
        <f t="shared" si="117"/>
        <v>27</v>
      </c>
      <c r="AG291" s="73" t="str">
        <f t="shared" si="118"/>
        <v xml:space="preserve"> </v>
      </c>
      <c r="AH291" s="73">
        <f t="shared" si="119"/>
        <v>1</v>
      </c>
      <c r="AI291" s="73">
        <f t="shared" si="120"/>
        <v>0</v>
      </c>
      <c r="AJ291" s="59" t="s">
        <v>11</v>
      </c>
      <c r="AK291" s="119">
        <v>123</v>
      </c>
      <c r="AL291" s="59" t="s">
        <v>7</v>
      </c>
      <c r="AM291" s="73">
        <f t="shared" si="121"/>
        <v>0</v>
      </c>
      <c r="AN291" s="59" t="s">
        <v>2</v>
      </c>
      <c r="AO291" s="59" t="s">
        <v>13</v>
      </c>
      <c r="AP291" s="112">
        <v>1234567891</v>
      </c>
      <c r="AQ291" s="59" t="s">
        <v>8</v>
      </c>
      <c r="AR291" s="73" t="str">
        <f t="shared" si="122"/>
        <v xml:space="preserve">                           0 0      0123  08004061234567891 9</v>
      </c>
      <c r="AS291" s="77">
        <f t="shared" si="123"/>
        <v>61</v>
      </c>
      <c r="AT291" s="73" t="str">
        <f t="shared" si="124"/>
        <v xml:space="preserve">                           0 0      0123  08004061234567891 9</v>
      </c>
      <c r="AU291" s="20">
        <f t="shared" si="125"/>
        <v>61</v>
      </c>
      <c r="AV291" s="110">
        <f t="shared" si="126"/>
        <v>61</v>
      </c>
    </row>
    <row r="292" spans="1:48" s="20" customFormat="1" ht="36.75" customHeight="1" x14ac:dyDescent="0.25">
      <c r="A292" s="59">
        <v>288</v>
      </c>
      <c r="B292" s="78"/>
      <c r="C292" s="103"/>
      <c r="D292" s="103"/>
      <c r="E292" s="78"/>
      <c r="F292" s="78"/>
      <c r="G292" s="78"/>
      <c r="H292" s="79"/>
      <c r="I292" s="81"/>
      <c r="J292" s="78"/>
      <c r="K292" s="78"/>
      <c r="L292" s="82"/>
      <c r="M292" s="78"/>
      <c r="N292" s="59" t="s">
        <v>1</v>
      </c>
      <c r="O292" s="53" t="str">
        <f t="shared" si="102"/>
        <v xml:space="preserve">                           0 0      0123  08004061234567891 9</v>
      </c>
      <c r="P292" s="60">
        <f t="shared" si="103"/>
        <v>61</v>
      </c>
      <c r="R292" s="73" t="s">
        <v>74</v>
      </c>
      <c r="S292" s="73">
        <f t="shared" si="104"/>
        <v>250</v>
      </c>
      <c r="T292" s="73">
        <f t="shared" si="105"/>
        <v>0</v>
      </c>
      <c r="U292" s="73" t="str">
        <f t="shared" si="106"/>
        <v xml:space="preserve">                           </v>
      </c>
      <c r="V292" s="73">
        <f t="shared" si="107"/>
        <v>27</v>
      </c>
      <c r="W292" s="73" t="str">
        <f t="shared" si="108"/>
        <v xml:space="preserve">                           </v>
      </c>
      <c r="X292" s="73">
        <f t="shared" si="109"/>
        <v>27</v>
      </c>
      <c r="Y292" s="73">
        <f t="shared" si="110"/>
        <v>0</v>
      </c>
      <c r="Z292" s="73" t="str">
        <f t="shared" si="111"/>
        <v xml:space="preserve">                           </v>
      </c>
      <c r="AA292" s="73">
        <f t="shared" si="112"/>
        <v>27</v>
      </c>
      <c r="AB292" s="73">
        <f t="shared" si="113"/>
        <v>0</v>
      </c>
      <c r="AC292" s="73">
        <f t="shared" si="114"/>
        <v>1</v>
      </c>
      <c r="AD292" s="73">
        <f t="shared" si="115"/>
        <v>0</v>
      </c>
      <c r="AE292" s="73" t="str">
        <f t="shared" si="116"/>
        <v xml:space="preserve">                           </v>
      </c>
      <c r="AF292" s="73">
        <f t="shared" si="117"/>
        <v>27</v>
      </c>
      <c r="AG292" s="73" t="str">
        <f t="shared" si="118"/>
        <v xml:space="preserve"> </v>
      </c>
      <c r="AH292" s="73">
        <f t="shared" si="119"/>
        <v>1</v>
      </c>
      <c r="AI292" s="73">
        <f t="shared" si="120"/>
        <v>0</v>
      </c>
      <c r="AJ292" s="59" t="s">
        <v>11</v>
      </c>
      <c r="AK292" s="119">
        <v>123</v>
      </c>
      <c r="AL292" s="59" t="s">
        <v>7</v>
      </c>
      <c r="AM292" s="73">
        <f t="shared" si="121"/>
        <v>0</v>
      </c>
      <c r="AN292" s="59" t="s">
        <v>2</v>
      </c>
      <c r="AO292" s="59" t="s">
        <v>13</v>
      </c>
      <c r="AP292" s="112">
        <v>1234567891</v>
      </c>
      <c r="AQ292" s="59" t="s">
        <v>8</v>
      </c>
      <c r="AR292" s="73" t="str">
        <f t="shared" si="122"/>
        <v xml:space="preserve">                           0 0      0123  08004061234567891 9</v>
      </c>
      <c r="AS292" s="77">
        <f t="shared" si="123"/>
        <v>61</v>
      </c>
      <c r="AT292" s="73" t="str">
        <f t="shared" si="124"/>
        <v xml:space="preserve">                           0 0      0123  08004061234567891 9</v>
      </c>
      <c r="AU292" s="20">
        <f t="shared" si="125"/>
        <v>61</v>
      </c>
      <c r="AV292" s="110">
        <f t="shared" si="126"/>
        <v>61</v>
      </c>
    </row>
    <row r="293" spans="1:48" s="20" customFormat="1" ht="36.75" customHeight="1" x14ac:dyDescent="0.25">
      <c r="A293" s="59">
        <v>289</v>
      </c>
      <c r="B293" s="78"/>
      <c r="C293" s="103"/>
      <c r="D293" s="103"/>
      <c r="E293" s="78"/>
      <c r="F293" s="78"/>
      <c r="G293" s="78"/>
      <c r="H293" s="79"/>
      <c r="I293" s="81"/>
      <c r="J293" s="78"/>
      <c r="K293" s="78"/>
      <c r="L293" s="82"/>
      <c r="M293" s="78"/>
      <c r="N293" s="59" t="s">
        <v>1</v>
      </c>
      <c r="O293" s="53" t="str">
        <f t="shared" si="102"/>
        <v xml:space="preserve">                           0 0      0123  08004061234567891 9</v>
      </c>
      <c r="P293" s="60">
        <f t="shared" si="103"/>
        <v>61</v>
      </c>
      <c r="R293" s="73" t="s">
        <v>74</v>
      </c>
      <c r="S293" s="73">
        <f t="shared" si="104"/>
        <v>250</v>
      </c>
      <c r="T293" s="73">
        <f t="shared" si="105"/>
        <v>0</v>
      </c>
      <c r="U293" s="73" t="str">
        <f t="shared" si="106"/>
        <v xml:space="preserve">                           </v>
      </c>
      <c r="V293" s="73">
        <f t="shared" si="107"/>
        <v>27</v>
      </c>
      <c r="W293" s="73" t="str">
        <f t="shared" si="108"/>
        <v xml:space="preserve">                           </v>
      </c>
      <c r="X293" s="73">
        <f t="shared" si="109"/>
        <v>27</v>
      </c>
      <c r="Y293" s="73">
        <f t="shared" si="110"/>
        <v>0</v>
      </c>
      <c r="Z293" s="73" t="str">
        <f t="shared" si="111"/>
        <v xml:space="preserve">                           </v>
      </c>
      <c r="AA293" s="73">
        <f t="shared" si="112"/>
        <v>27</v>
      </c>
      <c r="AB293" s="73">
        <f t="shared" si="113"/>
        <v>0</v>
      </c>
      <c r="AC293" s="73">
        <f t="shared" si="114"/>
        <v>1</v>
      </c>
      <c r="AD293" s="73">
        <f t="shared" si="115"/>
        <v>0</v>
      </c>
      <c r="AE293" s="73" t="str">
        <f t="shared" si="116"/>
        <v xml:space="preserve">                           </v>
      </c>
      <c r="AF293" s="73">
        <f t="shared" si="117"/>
        <v>27</v>
      </c>
      <c r="AG293" s="73" t="str">
        <f t="shared" si="118"/>
        <v xml:space="preserve"> </v>
      </c>
      <c r="AH293" s="73">
        <f t="shared" si="119"/>
        <v>1</v>
      </c>
      <c r="AI293" s="73">
        <f t="shared" si="120"/>
        <v>0</v>
      </c>
      <c r="AJ293" s="59" t="s">
        <v>11</v>
      </c>
      <c r="AK293" s="119">
        <v>123</v>
      </c>
      <c r="AL293" s="59" t="s">
        <v>7</v>
      </c>
      <c r="AM293" s="73">
        <f t="shared" si="121"/>
        <v>0</v>
      </c>
      <c r="AN293" s="59" t="s">
        <v>2</v>
      </c>
      <c r="AO293" s="59" t="s">
        <v>13</v>
      </c>
      <c r="AP293" s="112">
        <v>1234567891</v>
      </c>
      <c r="AQ293" s="59" t="s">
        <v>8</v>
      </c>
      <c r="AR293" s="73" t="str">
        <f t="shared" si="122"/>
        <v xml:space="preserve">                           0 0      0123  08004061234567891 9</v>
      </c>
      <c r="AS293" s="77">
        <f t="shared" si="123"/>
        <v>61</v>
      </c>
      <c r="AT293" s="73" t="str">
        <f t="shared" si="124"/>
        <v xml:space="preserve">                           0 0      0123  08004061234567891 9</v>
      </c>
      <c r="AU293" s="20">
        <f t="shared" si="125"/>
        <v>61</v>
      </c>
      <c r="AV293" s="110">
        <f t="shared" si="126"/>
        <v>61</v>
      </c>
    </row>
    <row r="294" spans="1:48" s="20" customFormat="1" ht="36.75" customHeight="1" x14ac:dyDescent="0.25">
      <c r="A294" s="59">
        <v>290</v>
      </c>
      <c r="B294" s="78"/>
      <c r="C294" s="103"/>
      <c r="D294" s="103"/>
      <c r="E294" s="78"/>
      <c r="F294" s="78"/>
      <c r="G294" s="78"/>
      <c r="H294" s="79"/>
      <c r="I294" s="81"/>
      <c r="J294" s="78"/>
      <c r="K294" s="78"/>
      <c r="L294" s="82"/>
      <c r="M294" s="78"/>
      <c r="N294" s="59" t="s">
        <v>1</v>
      </c>
      <c r="O294" s="53" t="str">
        <f t="shared" si="102"/>
        <v xml:space="preserve">                           0 0      0123  08004061234567891 9</v>
      </c>
      <c r="P294" s="60">
        <f t="shared" si="103"/>
        <v>61</v>
      </c>
      <c r="R294" s="73" t="s">
        <v>74</v>
      </c>
      <c r="S294" s="73">
        <f t="shared" si="104"/>
        <v>250</v>
      </c>
      <c r="T294" s="73">
        <f t="shared" si="105"/>
        <v>0</v>
      </c>
      <c r="U294" s="73" t="str">
        <f t="shared" si="106"/>
        <v xml:space="preserve">                           </v>
      </c>
      <c r="V294" s="73">
        <f t="shared" si="107"/>
        <v>27</v>
      </c>
      <c r="W294" s="73" t="str">
        <f t="shared" si="108"/>
        <v xml:space="preserve">                           </v>
      </c>
      <c r="X294" s="73">
        <f t="shared" si="109"/>
        <v>27</v>
      </c>
      <c r="Y294" s="73">
        <f t="shared" si="110"/>
        <v>0</v>
      </c>
      <c r="Z294" s="73" t="str">
        <f t="shared" si="111"/>
        <v xml:space="preserve">                           </v>
      </c>
      <c r="AA294" s="73">
        <f t="shared" si="112"/>
        <v>27</v>
      </c>
      <c r="AB294" s="73">
        <f t="shared" si="113"/>
        <v>0</v>
      </c>
      <c r="AC294" s="73">
        <f t="shared" si="114"/>
        <v>1</v>
      </c>
      <c r="AD294" s="73">
        <f t="shared" si="115"/>
        <v>0</v>
      </c>
      <c r="AE294" s="73" t="str">
        <f t="shared" si="116"/>
        <v xml:space="preserve">                           </v>
      </c>
      <c r="AF294" s="73">
        <f t="shared" si="117"/>
        <v>27</v>
      </c>
      <c r="AG294" s="73" t="str">
        <f t="shared" si="118"/>
        <v xml:space="preserve"> </v>
      </c>
      <c r="AH294" s="73">
        <f t="shared" si="119"/>
        <v>1</v>
      </c>
      <c r="AI294" s="73">
        <f t="shared" si="120"/>
        <v>0</v>
      </c>
      <c r="AJ294" s="59" t="s">
        <v>11</v>
      </c>
      <c r="AK294" s="119">
        <v>123</v>
      </c>
      <c r="AL294" s="59" t="s">
        <v>7</v>
      </c>
      <c r="AM294" s="73">
        <f t="shared" si="121"/>
        <v>0</v>
      </c>
      <c r="AN294" s="59" t="s">
        <v>2</v>
      </c>
      <c r="AO294" s="59" t="s">
        <v>13</v>
      </c>
      <c r="AP294" s="112">
        <v>1234567891</v>
      </c>
      <c r="AQ294" s="59" t="s">
        <v>8</v>
      </c>
      <c r="AR294" s="73" t="str">
        <f t="shared" si="122"/>
        <v xml:space="preserve">                           0 0      0123  08004061234567891 9</v>
      </c>
      <c r="AS294" s="77">
        <f t="shared" si="123"/>
        <v>61</v>
      </c>
      <c r="AT294" s="73" t="str">
        <f t="shared" si="124"/>
        <v xml:space="preserve">                           0 0      0123  08004061234567891 9</v>
      </c>
      <c r="AU294" s="20">
        <f t="shared" si="125"/>
        <v>61</v>
      </c>
      <c r="AV294" s="110">
        <f t="shared" si="126"/>
        <v>61</v>
      </c>
    </row>
    <row r="295" spans="1:48" s="20" customFormat="1" ht="36.75" customHeight="1" x14ac:dyDescent="0.25">
      <c r="A295" s="59">
        <v>291</v>
      </c>
      <c r="B295" s="78"/>
      <c r="C295" s="103"/>
      <c r="D295" s="103"/>
      <c r="E295" s="78"/>
      <c r="F295" s="78"/>
      <c r="G295" s="78"/>
      <c r="H295" s="79"/>
      <c r="I295" s="81"/>
      <c r="J295" s="78"/>
      <c r="K295" s="78"/>
      <c r="L295" s="82"/>
      <c r="M295" s="78"/>
      <c r="N295" s="59" t="s">
        <v>1</v>
      </c>
      <c r="O295" s="53" t="str">
        <f t="shared" si="102"/>
        <v xml:space="preserve">                           0 0      0123  08004061234567891 9</v>
      </c>
      <c r="P295" s="60">
        <f t="shared" si="103"/>
        <v>61</v>
      </c>
      <c r="R295" s="73" t="s">
        <v>74</v>
      </c>
      <c r="S295" s="73">
        <f t="shared" si="104"/>
        <v>250</v>
      </c>
      <c r="T295" s="73">
        <f t="shared" si="105"/>
        <v>0</v>
      </c>
      <c r="U295" s="73" t="str">
        <f t="shared" si="106"/>
        <v xml:space="preserve">                           </v>
      </c>
      <c r="V295" s="73">
        <f t="shared" si="107"/>
        <v>27</v>
      </c>
      <c r="W295" s="73" t="str">
        <f t="shared" si="108"/>
        <v xml:space="preserve">                           </v>
      </c>
      <c r="X295" s="73">
        <f t="shared" si="109"/>
        <v>27</v>
      </c>
      <c r="Y295" s="73">
        <f t="shared" si="110"/>
        <v>0</v>
      </c>
      <c r="Z295" s="73" t="str">
        <f t="shared" si="111"/>
        <v xml:space="preserve">                           </v>
      </c>
      <c r="AA295" s="73">
        <f t="shared" si="112"/>
        <v>27</v>
      </c>
      <c r="AB295" s="73">
        <f t="shared" si="113"/>
        <v>0</v>
      </c>
      <c r="AC295" s="73">
        <f t="shared" si="114"/>
        <v>1</v>
      </c>
      <c r="AD295" s="73">
        <f t="shared" si="115"/>
        <v>0</v>
      </c>
      <c r="AE295" s="73" t="str">
        <f t="shared" si="116"/>
        <v xml:space="preserve">                           </v>
      </c>
      <c r="AF295" s="73">
        <f t="shared" si="117"/>
        <v>27</v>
      </c>
      <c r="AG295" s="73" t="str">
        <f t="shared" si="118"/>
        <v xml:space="preserve"> </v>
      </c>
      <c r="AH295" s="73">
        <f t="shared" si="119"/>
        <v>1</v>
      </c>
      <c r="AI295" s="73">
        <f t="shared" si="120"/>
        <v>0</v>
      </c>
      <c r="AJ295" s="59" t="s">
        <v>11</v>
      </c>
      <c r="AK295" s="119">
        <v>123</v>
      </c>
      <c r="AL295" s="59" t="s">
        <v>7</v>
      </c>
      <c r="AM295" s="73">
        <f t="shared" si="121"/>
        <v>0</v>
      </c>
      <c r="AN295" s="59" t="s">
        <v>2</v>
      </c>
      <c r="AO295" s="59" t="s">
        <v>13</v>
      </c>
      <c r="AP295" s="112">
        <v>1234567891</v>
      </c>
      <c r="AQ295" s="59" t="s">
        <v>8</v>
      </c>
      <c r="AR295" s="73" t="str">
        <f t="shared" si="122"/>
        <v xml:space="preserve">                           0 0      0123  08004061234567891 9</v>
      </c>
      <c r="AS295" s="77">
        <f t="shared" si="123"/>
        <v>61</v>
      </c>
      <c r="AT295" s="73" t="str">
        <f t="shared" si="124"/>
        <v xml:space="preserve">                           0 0      0123  08004061234567891 9</v>
      </c>
      <c r="AU295" s="20">
        <f t="shared" si="125"/>
        <v>61</v>
      </c>
      <c r="AV295" s="110">
        <f t="shared" si="126"/>
        <v>61</v>
      </c>
    </row>
    <row r="296" spans="1:48" s="20" customFormat="1" ht="36.75" customHeight="1" x14ac:dyDescent="0.25">
      <c r="A296" s="59">
        <v>292</v>
      </c>
      <c r="B296" s="78"/>
      <c r="C296" s="103"/>
      <c r="D296" s="103"/>
      <c r="E296" s="78"/>
      <c r="F296" s="78"/>
      <c r="G296" s="78"/>
      <c r="H296" s="79"/>
      <c r="I296" s="81"/>
      <c r="J296" s="78"/>
      <c r="K296" s="78"/>
      <c r="L296" s="82"/>
      <c r="M296" s="78"/>
      <c r="N296" s="59" t="s">
        <v>1</v>
      </c>
      <c r="O296" s="53" t="str">
        <f t="shared" si="102"/>
        <v xml:space="preserve">                           0 0      0123  08004061234567891 9</v>
      </c>
      <c r="P296" s="60">
        <f t="shared" si="103"/>
        <v>61</v>
      </c>
      <c r="R296" s="73" t="s">
        <v>74</v>
      </c>
      <c r="S296" s="73">
        <f t="shared" si="104"/>
        <v>250</v>
      </c>
      <c r="T296" s="73">
        <f t="shared" si="105"/>
        <v>0</v>
      </c>
      <c r="U296" s="73" t="str">
        <f t="shared" si="106"/>
        <v xml:space="preserve">                           </v>
      </c>
      <c r="V296" s="73">
        <f t="shared" si="107"/>
        <v>27</v>
      </c>
      <c r="W296" s="73" t="str">
        <f t="shared" si="108"/>
        <v xml:space="preserve">                           </v>
      </c>
      <c r="X296" s="73">
        <f t="shared" si="109"/>
        <v>27</v>
      </c>
      <c r="Y296" s="73">
        <f t="shared" si="110"/>
        <v>0</v>
      </c>
      <c r="Z296" s="73" t="str">
        <f t="shared" si="111"/>
        <v xml:space="preserve">                           </v>
      </c>
      <c r="AA296" s="73">
        <f t="shared" si="112"/>
        <v>27</v>
      </c>
      <c r="AB296" s="73">
        <f t="shared" si="113"/>
        <v>0</v>
      </c>
      <c r="AC296" s="73">
        <f t="shared" si="114"/>
        <v>1</v>
      </c>
      <c r="AD296" s="73">
        <f t="shared" si="115"/>
        <v>0</v>
      </c>
      <c r="AE296" s="73" t="str">
        <f t="shared" si="116"/>
        <v xml:space="preserve">                           </v>
      </c>
      <c r="AF296" s="73">
        <f t="shared" si="117"/>
        <v>27</v>
      </c>
      <c r="AG296" s="73" t="str">
        <f t="shared" si="118"/>
        <v xml:space="preserve"> </v>
      </c>
      <c r="AH296" s="73">
        <f t="shared" si="119"/>
        <v>1</v>
      </c>
      <c r="AI296" s="73">
        <f t="shared" si="120"/>
        <v>0</v>
      </c>
      <c r="AJ296" s="59" t="s">
        <v>11</v>
      </c>
      <c r="AK296" s="119">
        <v>123</v>
      </c>
      <c r="AL296" s="59" t="s">
        <v>7</v>
      </c>
      <c r="AM296" s="73">
        <f t="shared" si="121"/>
        <v>0</v>
      </c>
      <c r="AN296" s="59" t="s">
        <v>2</v>
      </c>
      <c r="AO296" s="59" t="s">
        <v>13</v>
      </c>
      <c r="AP296" s="112">
        <v>1234567891</v>
      </c>
      <c r="AQ296" s="59" t="s">
        <v>8</v>
      </c>
      <c r="AR296" s="73" t="str">
        <f t="shared" si="122"/>
        <v xml:space="preserve">                           0 0      0123  08004061234567891 9</v>
      </c>
      <c r="AS296" s="77">
        <f t="shared" si="123"/>
        <v>61</v>
      </c>
      <c r="AT296" s="73" t="str">
        <f t="shared" si="124"/>
        <v xml:space="preserve">                           0 0      0123  08004061234567891 9</v>
      </c>
      <c r="AU296" s="20">
        <f t="shared" si="125"/>
        <v>61</v>
      </c>
      <c r="AV296" s="110">
        <f t="shared" si="126"/>
        <v>61</v>
      </c>
    </row>
    <row r="297" spans="1:48" s="20" customFormat="1" ht="36.75" customHeight="1" x14ac:dyDescent="0.25">
      <c r="A297" s="59">
        <v>293</v>
      </c>
      <c r="B297" s="78"/>
      <c r="C297" s="103"/>
      <c r="D297" s="103"/>
      <c r="E297" s="78"/>
      <c r="F297" s="78"/>
      <c r="G297" s="78"/>
      <c r="H297" s="79"/>
      <c r="I297" s="81"/>
      <c r="J297" s="78"/>
      <c r="K297" s="78"/>
      <c r="L297" s="82"/>
      <c r="M297" s="78"/>
      <c r="N297" s="59" t="s">
        <v>1</v>
      </c>
      <c r="O297" s="53" t="str">
        <f t="shared" si="102"/>
        <v xml:space="preserve">                           0 0      0123  08004061234567891 9</v>
      </c>
      <c r="P297" s="60">
        <f t="shared" si="103"/>
        <v>61</v>
      </c>
      <c r="R297" s="73" t="s">
        <v>74</v>
      </c>
      <c r="S297" s="73">
        <f t="shared" si="104"/>
        <v>250</v>
      </c>
      <c r="T297" s="73">
        <f t="shared" si="105"/>
        <v>0</v>
      </c>
      <c r="U297" s="73" t="str">
        <f t="shared" si="106"/>
        <v xml:space="preserve">                           </v>
      </c>
      <c r="V297" s="73">
        <f t="shared" si="107"/>
        <v>27</v>
      </c>
      <c r="W297" s="73" t="str">
        <f t="shared" si="108"/>
        <v xml:space="preserve">                           </v>
      </c>
      <c r="X297" s="73">
        <f t="shared" si="109"/>
        <v>27</v>
      </c>
      <c r="Y297" s="73">
        <f t="shared" si="110"/>
        <v>0</v>
      </c>
      <c r="Z297" s="73" t="str">
        <f t="shared" si="111"/>
        <v xml:space="preserve">                           </v>
      </c>
      <c r="AA297" s="73">
        <f t="shared" si="112"/>
        <v>27</v>
      </c>
      <c r="AB297" s="73">
        <f t="shared" si="113"/>
        <v>0</v>
      </c>
      <c r="AC297" s="73">
        <f t="shared" si="114"/>
        <v>1</v>
      </c>
      <c r="AD297" s="73">
        <f t="shared" si="115"/>
        <v>0</v>
      </c>
      <c r="AE297" s="73" t="str">
        <f t="shared" si="116"/>
        <v xml:space="preserve">                           </v>
      </c>
      <c r="AF297" s="73">
        <f t="shared" si="117"/>
        <v>27</v>
      </c>
      <c r="AG297" s="73" t="str">
        <f t="shared" si="118"/>
        <v xml:space="preserve"> </v>
      </c>
      <c r="AH297" s="73">
        <f t="shared" si="119"/>
        <v>1</v>
      </c>
      <c r="AI297" s="73">
        <f t="shared" si="120"/>
        <v>0</v>
      </c>
      <c r="AJ297" s="59" t="s">
        <v>11</v>
      </c>
      <c r="AK297" s="119">
        <v>123</v>
      </c>
      <c r="AL297" s="59" t="s">
        <v>7</v>
      </c>
      <c r="AM297" s="73">
        <f t="shared" si="121"/>
        <v>0</v>
      </c>
      <c r="AN297" s="59" t="s">
        <v>2</v>
      </c>
      <c r="AO297" s="59" t="s">
        <v>13</v>
      </c>
      <c r="AP297" s="112">
        <v>1234567891</v>
      </c>
      <c r="AQ297" s="59" t="s">
        <v>8</v>
      </c>
      <c r="AR297" s="73" t="str">
        <f t="shared" si="122"/>
        <v xml:space="preserve">                           0 0      0123  08004061234567891 9</v>
      </c>
      <c r="AS297" s="77">
        <f t="shared" si="123"/>
        <v>61</v>
      </c>
      <c r="AT297" s="73" t="str">
        <f t="shared" si="124"/>
        <v xml:space="preserve">                           0 0      0123  08004061234567891 9</v>
      </c>
      <c r="AU297" s="20">
        <f t="shared" si="125"/>
        <v>61</v>
      </c>
      <c r="AV297" s="110">
        <f t="shared" si="126"/>
        <v>61</v>
      </c>
    </row>
    <row r="298" spans="1:48" s="20" customFormat="1" ht="36.75" customHeight="1" x14ac:dyDescent="0.25">
      <c r="A298" s="59">
        <v>294</v>
      </c>
      <c r="B298" s="78"/>
      <c r="C298" s="103"/>
      <c r="D298" s="103"/>
      <c r="E298" s="78"/>
      <c r="F298" s="78"/>
      <c r="G298" s="78"/>
      <c r="H298" s="79"/>
      <c r="I298" s="81"/>
      <c r="J298" s="78"/>
      <c r="K298" s="78"/>
      <c r="L298" s="82"/>
      <c r="M298" s="78"/>
      <c r="N298" s="59" t="s">
        <v>1</v>
      </c>
      <c r="O298" s="53" t="str">
        <f t="shared" si="102"/>
        <v xml:space="preserve">                           0 0      0123  08004061234567891 9</v>
      </c>
      <c r="P298" s="60">
        <f t="shared" si="103"/>
        <v>61</v>
      </c>
      <c r="R298" s="73" t="s">
        <v>74</v>
      </c>
      <c r="S298" s="73">
        <f t="shared" si="104"/>
        <v>250</v>
      </c>
      <c r="T298" s="73">
        <f t="shared" si="105"/>
        <v>0</v>
      </c>
      <c r="U298" s="73" t="str">
        <f t="shared" si="106"/>
        <v xml:space="preserve">                           </v>
      </c>
      <c r="V298" s="73">
        <f t="shared" si="107"/>
        <v>27</v>
      </c>
      <c r="W298" s="73" t="str">
        <f t="shared" si="108"/>
        <v xml:space="preserve">                           </v>
      </c>
      <c r="X298" s="73">
        <f t="shared" si="109"/>
        <v>27</v>
      </c>
      <c r="Y298" s="73">
        <f t="shared" si="110"/>
        <v>0</v>
      </c>
      <c r="Z298" s="73" t="str">
        <f t="shared" si="111"/>
        <v xml:space="preserve">                           </v>
      </c>
      <c r="AA298" s="73">
        <f t="shared" si="112"/>
        <v>27</v>
      </c>
      <c r="AB298" s="73">
        <f t="shared" si="113"/>
        <v>0</v>
      </c>
      <c r="AC298" s="73">
        <f t="shared" si="114"/>
        <v>1</v>
      </c>
      <c r="AD298" s="73">
        <f t="shared" si="115"/>
        <v>0</v>
      </c>
      <c r="AE298" s="73" t="str">
        <f t="shared" si="116"/>
        <v xml:space="preserve">                           </v>
      </c>
      <c r="AF298" s="73">
        <f t="shared" si="117"/>
        <v>27</v>
      </c>
      <c r="AG298" s="73" t="str">
        <f t="shared" si="118"/>
        <v xml:space="preserve"> </v>
      </c>
      <c r="AH298" s="73">
        <f t="shared" si="119"/>
        <v>1</v>
      </c>
      <c r="AI298" s="73">
        <f t="shared" si="120"/>
        <v>0</v>
      </c>
      <c r="AJ298" s="59" t="s">
        <v>11</v>
      </c>
      <c r="AK298" s="119">
        <v>123</v>
      </c>
      <c r="AL298" s="59" t="s">
        <v>7</v>
      </c>
      <c r="AM298" s="73">
        <f t="shared" si="121"/>
        <v>0</v>
      </c>
      <c r="AN298" s="59" t="s">
        <v>2</v>
      </c>
      <c r="AO298" s="59" t="s">
        <v>13</v>
      </c>
      <c r="AP298" s="112">
        <v>1234567891</v>
      </c>
      <c r="AQ298" s="59" t="s">
        <v>8</v>
      </c>
      <c r="AR298" s="73" t="str">
        <f t="shared" si="122"/>
        <v xml:space="preserve">                           0 0      0123  08004061234567891 9</v>
      </c>
      <c r="AS298" s="77">
        <f t="shared" si="123"/>
        <v>61</v>
      </c>
      <c r="AT298" s="73" t="str">
        <f t="shared" si="124"/>
        <v xml:space="preserve">                           0 0      0123  08004061234567891 9</v>
      </c>
      <c r="AU298" s="20">
        <f t="shared" si="125"/>
        <v>61</v>
      </c>
      <c r="AV298" s="110">
        <f t="shared" si="126"/>
        <v>61</v>
      </c>
    </row>
    <row r="299" spans="1:48" s="20" customFormat="1" ht="36.75" customHeight="1" x14ac:dyDescent="0.25">
      <c r="A299" s="59">
        <v>295</v>
      </c>
      <c r="B299" s="78"/>
      <c r="C299" s="103"/>
      <c r="D299" s="103"/>
      <c r="E299" s="78"/>
      <c r="F299" s="78"/>
      <c r="G299" s="78"/>
      <c r="H299" s="79"/>
      <c r="I299" s="81"/>
      <c r="J299" s="78"/>
      <c r="K299" s="78"/>
      <c r="L299" s="82"/>
      <c r="M299" s="78"/>
      <c r="N299" s="59" t="s">
        <v>1</v>
      </c>
      <c r="O299" s="53" t="str">
        <f t="shared" si="102"/>
        <v xml:space="preserve">                           0 0      0123  08004061234567891 9</v>
      </c>
      <c r="P299" s="60">
        <f t="shared" si="103"/>
        <v>61</v>
      </c>
      <c r="R299" s="73" t="s">
        <v>74</v>
      </c>
      <c r="S299" s="73">
        <f t="shared" si="104"/>
        <v>250</v>
      </c>
      <c r="T299" s="73">
        <f t="shared" si="105"/>
        <v>0</v>
      </c>
      <c r="U299" s="73" t="str">
        <f t="shared" si="106"/>
        <v xml:space="preserve">                           </v>
      </c>
      <c r="V299" s="73">
        <f t="shared" si="107"/>
        <v>27</v>
      </c>
      <c r="W299" s="73" t="str">
        <f t="shared" si="108"/>
        <v xml:space="preserve">                           </v>
      </c>
      <c r="X299" s="73">
        <f t="shared" si="109"/>
        <v>27</v>
      </c>
      <c r="Y299" s="73">
        <f t="shared" si="110"/>
        <v>0</v>
      </c>
      <c r="Z299" s="73" t="str">
        <f t="shared" si="111"/>
        <v xml:space="preserve">                           </v>
      </c>
      <c r="AA299" s="73">
        <f t="shared" si="112"/>
        <v>27</v>
      </c>
      <c r="AB299" s="73">
        <f t="shared" si="113"/>
        <v>0</v>
      </c>
      <c r="AC299" s="73">
        <f t="shared" si="114"/>
        <v>1</v>
      </c>
      <c r="AD299" s="73">
        <f t="shared" si="115"/>
        <v>0</v>
      </c>
      <c r="AE299" s="73" t="str">
        <f t="shared" si="116"/>
        <v xml:space="preserve">                           </v>
      </c>
      <c r="AF299" s="73">
        <f t="shared" si="117"/>
        <v>27</v>
      </c>
      <c r="AG299" s="73" t="str">
        <f t="shared" si="118"/>
        <v xml:space="preserve"> </v>
      </c>
      <c r="AH299" s="73">
        <f t="shared" si="119"/>
        <v>1</v>
      </c>
      <c r="AI299" s="73">
        <f t="shared" si="120"/>
        <v>0</v>
      </c>
      <c r="AJ299" s="59" t="s">
        <v>11</v>
      </c>
      <c r="AK299" s="119">
        <v>123</v>
      </c>
      <c r="AL299" s="59" t="s">
        <v>7</v>
      </c>
      <c r="AM299" s="73">
        <f t="shared" si="121"/>
        <v>0</v>
      </c>
      <c r="AN299" s="59" t="s">
        <v>2</v>
      </c>
      <c r="AO299" s="59" t="s">
        <v>13</v>
      </c>
      <c r="AP299" s="112">
        <v>1234567891</v>
      </c>
      <c r="AQ299" s="59" t="s">
        <v>8</v>
      </c>
      <c r="AR299" s="73" t="str">
        <f t="shared" si="122"/>
        <v xml:space="preserve">                           0 0      0123  08004061234567891 9</v>
      </c>
      <c r="AS299" s="77">
        <f t="shared" si="123"/>
        <v>61</v>
      </c>
      <c r="AT299" s="73" t="str">
        <f t="shared" si="124"/>
        <v xml:space="preserve">                           0 0      0123  08004061234567891 9</v>
      </c>
      <c r="AU299" s="20">
        <f t="shared" si="125"/>
        <v>61</v>
      </c>
      <c r="AV299" s="110">
        <f t="shared" si="126"/>
        <v>61</v>
      </c>
    </row>
    <row r="300" spans="1:48" s="20" customFormat="1" ht="36.75" customHeight="1" x14ac:dyDescent="0.25">
      <c r="A300" s="59">
        <v>296</v>
      </c>
      <c r="B300" s="78"/>
      <c r="C300" s="103"/>
      <c r="D300" s="103"/>
      <c r="E300" s="78"/>
      <c r="F300" s="78"/>
      <c r="G300" s="78"/>
      <c r="H300" s="79"/>
      <c r="I300" s="81"/>
      <c r="J300" s="78"/>
      <c r="K300" s="78"/>
      <c r="L300" s="82"/>
      <c r="M300" s="78"/>
      <c r="N300" s="59" t="s">
        <v>1</v>
      </c>
      <c r="O300" s="53" t="str">
        <f t="shared" si="102"/>
        <v xml:space="preserve">                           0 0      0123  08004061234567891 9</v>
      </c>
      <c r="P300" s="60">
        <f t="shared" si="103"/>
        <v>61</v>
      </c>
      <c r="R300" s="73" t="s">
        <v>74</v>
      </c>
      <c r="S300" s="73">
        <f t="shared" si="104"/>
        <v>250</v>
      </c>
      <c r="T300" s="73">
        <f t="shared" si="105"/>
        <v>0</v>
      </c>
      <c r="U300" s="73" t="str">
        <f t="shared" si="106"/>
        <v xml:space="preserve">                           </v>
      </c>
      <c r="V300" s="73">
        <f t="shared" si="107"/>
        <v>27</v>
      </c>
      <c r="W300" s="73" t="str">
        <f t="shared" si="108"/>
        <v xml:space="preserve">                           </v>
      </c>
      <c r="X300" s="73">
        <f t="shared" si="109"/>
        <v>27</v>
      </c>
      <c r="Y300" s="73">
        <f t="shared" si="110"/>
        <v>0</v>
      </c>
      <c r="Z300" s="73" t="str">
        <f t="shared" si="111"/>
        <v xml:space="preserve">                           </v>
      </c>
      <c r="AA300" s="73">
        <f t="shared" si="112"/>
        <v>27</v>
      </c>
      <c r="AB300" s="73">
        <f t="shared" si="113"/>
        <v>0</v>
      </c>
      <c r="AC300" s="73">
        <f t="shared" si="114"/>
        <v>1</v>
      </c>
      <c r="AD300" s="73">
        <f t="shared" si="115"/>
        <v>0</v>
      </c>
      <c r="AE300" s="73" t="str">
        <f t="shared" si="116"/>
        <v xml:space="preserve">                           </v>
      </c>
      <c r="AF300" s="73">
        <f t="shared" si="117"/>
        <v>27</v>
      </c>
      <c r="AG300" s="73" t="str">
        <f t="shared" si="118"/>
        <v xml:space="preserve"> </v>
      </c>
      <c r="AH300" s="73">
        <f t="shared" si="119"/>
        <v>1</v>
      </c>
      <c r="AI300" s="73">
        <f t="shared" si="120"/>
        <v>0</v>
      </c>
      <c r="AJ300" s="59" t="s">
        <v>11</v>
      </c>
      <c r="AK300" s="119">
        <v>123</v>
      </c>
      <c r="AL300" s="59" t="s">
        <v>7</v>
      </c>
      <c r="AM300" s="73">
        <f t="shared" si="121"/>
        <v>0</v>
      </c>
      <c r="AN300" s="59" t="s">
        <v>2</v>
      </c>
      <c r="AO300" s="59" t="s">
        <v>13</v>
      </c>
      <c r="AP300" s="112">
        <v>1234567891</v>
      </c>
      <c r="AQ300" s="59" t="s">
        <v>8</v>
      </c>
      <c r="AR300" s="73" t="str">
        <f t="shared" si="122"/>
        <v xml:space="preserve">                           0 0      0123  08004061234567891 9</v>
      </c>
      <c r="AS300" s="77">
        <f t="shared" si="123"/>
        <v>61</v>
      </c>
      <c r="AT300" s="73" t="str">
        <f t="shared" si="124"/>
        <v xml:space="preserve">                           0 0      0123  08004061234567891 9</v>
      </c>
      <c r="AU300" s="20">
        <f t="shared" si="125"/>
        <v>61</v>
      </c>
      <c r="AV300" s="110">
        <f t="shared" si="126"/>
        <v>61</v>
      </c>
    </row>
    <row r="301" spans="1:48" s="20" customFormat="1" ht="36.75" customHeight="1" x14ac:dyDescent="0.25">
      <c r="A301" s="59">
        <v>297</v>
      </c>
      <c r="B301" s="78"/>
      <c r="C301" s="103"/>
      <c r="D301" s="103"/>
      <c r="E301" s="78"/>
      <c r="F301" s="78"/>
      <c r="G301" s="78"/>
      <c r="H301" s="79"/>
      <c r="I301" s="81"/>
      <c r="J301" s="78"/>
      <c r="K301" s="78"/>
      <c r="L301" s="82"/>
      <c r="M301" s="78"/>
      <c r="N301" s="59" t="s">
        <v>1</v>
      </c>
      <c r="O301" s="53" t="str">
        <f t="shared" si="102"/>
        <v xml:space="preserve">                           0 0      0123  08004061234567891 9</v>
      </c>
      <c r="P301" s="60">
        <f t="shared" si="103"/>
        <v>61</v>
      </c>
      <c r="R301" s="73" t="s">
        <v>74</v>
      </c>
      <c r="S301" s="73">
        <f t="shared" si="104"/>
        <v>250</v>
      </c>
      <c r="T301" s="73">
        <f t="shared" si="105"/>
        <v>0</v>
      </c>
      <c r="U301" s="73" t="str">
        <f t="shared" si="106"/>
        <v xml:space="preserve">                           </v>
      </c>
      <c r="V301" s="73">
        <f t="shared" si="107"/>
        <v>27</v>
      </c>
      <c r="W301" s="73" t="str">
        <f t="shared" si="108"/>
        <v xml:space="preserve">                           </v>
      </c>
      <c r="X301" s="73">
        <f t="shared" si="109"/>
        <v>27</v>
      </c>
      <c r="Y301" s="73">
        <f t="shared" si="110"/>
        <v>0</v>
      </c>
      <c r="Z301" s="73" t="str">
        <f t="shared" si="111"/>
        <v xml:space="preserve">                           </v>
      </c>
      <c r="AA301" s="73">
        <f t="shared" si="112"/>
        <v>27</v>
      </c>
      <c r="AB301" s="73">
        <f t="shared" si="113"/>
        <v>0</v>
      </c>
      <c r="AC301" s="73">
        <f t="shared" si="114"/>
        <v>1</v>
      </c>
      <c r="AD301" s="73">
        <f t="shared" si="115"/>
        <v>0</v>
      </c>
      <c r="AE301" s="73" t="str">
        <f t="shared" si="116"/>
        <v xml:space="preserve">                           </v>
      </c>
      <c r="AF301" s="73">
        <f t="shared" si="117"/>
        <v>27</v>
      </c>
      <c r="AG301" s="73" t="str">
        <f t="shared" si="118"/>
        <v xml:space="preserve"> </v>
      </c>
      <c r="AH301" s="73">
        <f t="shared" si="119"/>
        <v>1</v>
      </c>
      <c r="AI301" s="73">
        <f t="shared" si="120"/>
        <v>0</v>
      </c>
      <c r="AJ301" s="59" t="s">
        <v>11</v>
      </c>
      <c r="AK301" s="119">
        <v>123</v>
      </c>
      <c r="AL301" s="59" t="s">
        <v>7</v>
      </c>
      <c r="AM301" s="73">
        <f t="shared" si="121"/>
        <v>0</v>
      </c>
      <c r="AN301" s="59" t="s">
        <v>2</v>
      </c>
      <c r="AO301" s="59" t="s">
        <v>13</v>
      </c>
      <c r="AP301" s="112">
        <v>1234567891</v>
      </c>
      <c r="AQ301" s="59" t="s">
        <v>8</v>
      </c>
      <c r="AR301" s="73" t="str">
        <f t="shared" si="122"/>
        <v xml:space="preserve">                           0 0      0123  08004061234567891 9</v>
      </c>
      <c r="AS301" s="77">
        <f t="shared" si="123"/>
        <v>61</v>
      </c>
      <c r="AT301" s="73" t="str">
        <f t="shared" si="124"/>
        <v xml:space="preserve">                           0 0      0123  08004061234567891 9</v>
      </c>
      <c r="AU301" s="20">
        <f t="shared" si="125"/>
        <v>61</v>
      </c>
      <c r="AV301" s="110">
        <f t="shared" si="126"/>
        <v>61</v>
      </c>
    </row>
    <row r="302" spans="1:48" s="20" customFormat="1" ht="36.75" customHeight="1" x14ac:dyDescent="0.25">
      <c r="A302" s="59">
        <v>298</v>
      </c>
      <c r="B302" s="78"/>
      <c r="C302" s="103"/>
      <c r="D302" s="103"/>
      <c r="E302" s="78"/>
      <c r="F302" s="78"/>
      <c r="G302" s="78"/>
      <c r="H302" s="79"/>
      <c r="I302" s="81"/>
      <c r="J302" s="78"/>
      <c r="K302" s="78"/>
      <c r="L302" s="82"/>
      <c r="M302" s="78"/>
      <c r="N302" s="59" t="s">
        <v>1</v>
      </c>
      <c r="O302" s="53" t="str">
        <f t="shared" si="102"/>
        <v xml:space="preserve">                           0 0      0123  08004061234567891 9</v>
      </c>
      <c r="P302" s="60">
        <f t="shared" si="103"/>
        <v>61</v>
      </c>
      <c r="R302" s="73" t="s">
        <v>74</v>
      </c>
      <c r="S302" s="73">
        <f t="shared" si="104"/>
        <v>250</v>
      </c>
      <c r="T302" s="73">
        <f t="shared" si="105"/>
        <v>0</v>
      </c>
      <c r="U302" s="73" t="str">
        <f t="shared" si="106"/>
        <v xml:space="preserve">                           </v>
      </c>
      <c r="V302" s="73">
        <f t="shared" si="107"/>
        <v>27</v>
      </c>
      <c r="W302" s="73" t="str">
        <f t="shared" si="108"/>
        <v xml:space="preserve">                           </v>
      </c>
      <c r="X302" s="73">
        <f t="shared" si="109"/>
        <v>27</v>
      </c>
      <c r="Y302" s="73">
        <f t="shared" si="110"/>
        <v>0</v>
      </c>
      <c r="Z302" s="73" t="str">
        <f t="shared" si="111"/>
        <v xml:space="preserve">                           </v>
      </c>
      <c r="AA302" s="73">
        <f t="shared" si="112"/>
        <v>27</v>
      </c>
      <c r="AB302" s="73">
        <f t="shared" si="113"/>
        <v>0</v>
      </c>
      <c r="AC302" s="73">
        <f t="shared" si="114"/>
        <v>1</v>
      </c>
      <c r="AD302" s="73">
        <f t="shared" si="115"/>
        <v>0</v>
      </c>
      <c r="AE302" s="73" t="str">
        <f t="shared" si="116"/>
        <v xml:space="preserve">                           </v>
      </c>
      <c r="AF302" s="73">
        <f t="shared" si="117"/>
        <v>27</v>
      </c>
      <c r="AG302" s="73" t="str">
        <f t="shared" si="118"/>
        <v xml:space="preserve"> </v>
      </c>
      <c r="AH302" s="73">
        <f t="shared" si="119"/>
        <v>1</v>
      </c>
      <c r="AI302" s="73">
        <f t="shared" si="120"/>
        <v>0</v>
      </c>
      <c r="AJ302" s="59" t="s">
        <v>11</v>
      </c>
      <c r="AK302" s="119">
        <v>123</v>
      </c>
      <c r="AL302" s="59" t="s">
        <v>7</v>
      </c>
      <c r="AM302" s="73">
        <f t="shared" si="121"/>
        <v>0</v>
      </c>
      <c r="AN302" s="59" t="s">
        <v>2</v>
      </c>
      <c r="AO302" s="59" t="s">
        <v>13</v>
      </c>
      <c r="AP302" s="112">
        <v>1234567891</v>
      </c>
      <c r="AQ302" s="59" t="s">
        <v>8</v>
      </c>
      <c r="AR302" s="73" t="str">
        <f t="shared" si="122"/>
        <v xml:space="preserve">                           0 0      0123  08004061234567891 9</v>
      </c>
      <c r="AS302" s="77">
        <f t="shared" si="123"/>
        <v>61</v>
      </c>
      <c r="AT302" s="73" t="str">
        <f t="shared" si="124"/>
        <v xml:space="preserve">                           0 0      0123  08004061234567891 9</v>
      </c>
      <c r="AU302" s="20">
        <f t="shared" si="125"/>
        <v>61</v>
      </c>
      <c r="AV302" s="110">
        <f t="shared" si="126"/>
        <v>61</v>
      </c>
    </row>
    <row r="303" spans="1:48" s="20" customFormat="1" ht="36.75" customHeight="1" x14ac:dyDescent="0.25">
      <c r="A303" s="59">
        <v>299</v>
      </c>
      <c r="B303" s="78"/>
      <c r="C303" s="103"/>
      <c r="D303" s="103"/>
      <c r="E303" s="78"/>
      <c r="F303" s="78"/>
      <c r="G303" s="78"/>
      <c r="H303" s="79"/>
      <c r="I303" s="81"/>
      <c r="J303" s="78"/>
      <c r="K303" s="78"/>
      <c r="L303" s="82"/>
      <c r="M303" s="78"/>
      <c r="N303" s="59" t="s">
        <v>1</v>
      </c>
      <c r="O303" s="53" t="str">
        <f t="shared" si="102"/>
        <v xml:space="preserve">                           0 0      0123  08004061234567891 9</v>
      </c>
      <c r="P303" s="60">
        <f t="shared" si="103"/>
        <v>61</v>
      </c>
      <c r="R303" s="73" t="s">
        <v>74</v>
      </c>
      <c r="S303" s="73">
        <f t="shared" si="104"/>
        <v>250</v>
      </c>
      <c r="T303" s="73">
        <f t="shared" si="105"/>
        <v>0</v>
      </c>
      <c r="U303" s="73" t="str">
        <f t="shared" si="106"/>
        <v xml:space="preserve">                           </v>
      </c>
      <c r="V303" s="73">
        <f t="shared" si="107"/>
        <v>27</v>
      </c>
      <c r="W303" s="73" t="str">
        <f t="shared" si="108"/>
        <v xml:space="preserve">                           </v>
      </c>
      <c r="X303" s="73">
        <f t="shared" si="109"/>
        <v>27</v>
      </c>
      <c r="Y303" s="73">
        <f t="shared" si="110"/>
        <v>0</v>
      </c>
      <c r="Z303" s="73" t="str">
        <f t="shared" si="111"/>
        <v xml:space="preserve">                           </v>
      </c>
      <c r="AA303" s="73">
        <f t="shared" si="112"/>
        <v>27</v>
      </c>
      <c r="AB303" s="73">
        <f t="shared" si="113"/>
        <v>0</v>
      </c>
      <c r="AC303" s="73">
        <f t="shared" si="114"/>
        <v>1</v>
      </c>
      <c r="AD303" s="73">
        <f t="shared" si="115"/>
        <v>0</v>
      </c>
      <c r="AE303" s="73" t="str">
        <f t="shared" si="116"/>
        <v xml:space="preserve">                           </v>
      </c>
      <c r="AF303" s="73">
        <f t="shared" si="117"/>
        <v>27</v>
      </c>
      <c r="AG303" s="73" t="str">
        <f t="shared" si="118"/>
        <v xml:space="preserve"> </v>
      </c>
      <c r="AH303" s="73">
        <f t="shared" si="119"/>
        <v>1</v>
      </c>
      <c r="AI303" s="73">
        <f t="shared" si="120"/>
        <v>0</v>
      </c>
      <c r="AJ303" s="59" t="s">
        <v>11</v>
      </c>
      <c r="AK303" s="119">
        <v>123</v>
      </c>
      <c r="AL303" s="59" t="s">
        <v>7</v>
      </c>
      <c r="AM303" s="73">
        <f t="shared" si="121"/>
        <v>0</v>
      </c>
      <c r="AN303" s="59" t="s">
        <v>2</v>
      </c>
      <c r="AO303" s="59" t="s">
        <v>13</v>
      </c>
      <c r="AP303" s="112">
        <v>1234567891</v>
      </c>
      <c r="AQ303" s="59" t="s">
        <v>8</v>
      </c>
      <c r="AR303" s="73" t="str">
        <f t="shared" si="122"/>
        <v xml:space="preserve">                           0 0      0123  08004061234567891 9</v>
      </c>
      <c r="AS303" s="77">
        <f t="shared" si="123"/>
        <v>61</v>
      </c>
      <c r="AT303" s="73" t="str">
        <f t="shared" si="124"/>
        <v xml:space="preserve">                           0 0      0123  08004061234567891 9</v>
      </c>
      <c r="AU303" s="20">
        <f t="shared" si="125"/>
        <v>61</v>
      </c>
      <c r="AV303" s="110">
        <f t="shared" si="126"/>
        <v>61</v>
      </c>
    </row>
    <row r="304" spans="1:48" s="20" customFormat="1" ht="36.75" customHeight="1" x14ac:dyDescent="0.25">
      <c r="A304" s="59">
        <v>300</v>
      </c>
      <c r="B304" s="78"/>
      <c r="C304" s="103"/>
      <c r="D304" s="103"/>
      <c r="E304" s="78"/>
      <c r="F304" s="78"/>
      <c r="G304" s="78"/>
      <c r="H304" s="79"/>
      <c r="I304" s="81"/>
      <c r="J304" s="78"/>
      <c r="K304" s="78"/>
      <c r="L304" s="82"/>
      <c r="M304" s="78"/>
      <c r="N304" s="59" t="s">
        <v>1</v>
      </c>
      <c r="O304" s="53" t="str">
        <f t="shared" si="102"/>
        <v xml:space="preserve">                           0 0      0123  08004061234567891 9</v>
      </c>
      <c r="P304" s="60">
        <f t="shared" si="103"/>
        <v>61</v>
      </c>
      <c r="R304" s="73" t="s">
        <v>74</v>
      </c>
      <c r="S304" s="73">
        <f t="shared" si="104"/>
        <v>250</v>
      </c>
      <c r="T304" s="73">
        <f t="shared" si="105"/>
        <v>0</v>
      </c>
      <c r="U304" s="73" t="str">
        <f t="shared" si="106"/>
        <v xml:space="preserve">                           </v>
      </c>
      <c r="V304" s="73">
        <f t="shared" si="107"/>
        <v>27</v>
      </c>
      <c r="W304" s="73" t="str">
        <f t="shared" si="108"/>
        <v xml:space="preserve">                           </v>
      </c>
      <c r="X304" s="73">
        <f t="shared" si="109"/>
        <v>27</v>
      </c>
      <c r="Y304" s="73">
        <f t="shared" si="110"/>
        <v>0</v>
      </c>
      <c r="Z304" s="73" t="str">
        <f t="shared" si="111"/>
        <v xml:space="preserve">                           </v>
      </c>
      <c r="AA304" s="73">
        <f t="shared" si="112"/>
        <v>27</v>
      </c>
      <c r="AB304" s="73">
        <f t="shared" si="113"/>
        <v>0</v>
      </c>
      <c r="AC304" s="73">
        <f t="shared" si="114"/>
        <v>1</v>
      </c>
      <c r="AD304" s="73">
        <f t="shared" si="115"/>
        <v>0</v>
      </c>
      <c r="AE304" s="73" t="str">
        <f t="shared" si="116"/>
        <v xml:space="preserve">                           </v>
      </c>
      <c r="AF304" s="73">
        <f t="shared" si="117"/>
        <v>27</v>
      </c>
      <c r="AG304" s="73" t="str">
        <f t="shared" si="118"/>
        <v xml:space="preserve"> </v>
      </c>
      <c r="AH304" s="73">
        <f t="shared" si="119"/>
        <v>1</v>
      </c>
      <c r="AI304" s="73">
        <f t="shared" si="120"/>
        <v>0</v>
      </c>
      <c r="AJ304" s="59" t="s">
        <v>11</v>
      </c>
      <c r="AK304" s="119">
        <v>123</v>
      </c>
      <c r="AL304" s="59" t="s">
        <v>7</v>
      </c>
      <c r="AM304" s="73">
        <f t="shared" si="121"/>
        <v>0</v>
      </c>
      <c r="AN304" s="59" t="s">
        <v>2</v>
      </c>
      <c r="AO304" s="59" t="s">
        <v>13</v>
      </c>
      <c r="AP304" s="112">
        <v>1234567891</v>
      </c>
      <c r="AQ304" s="59" t="s">
        <v>8</v>
      </c>
      <c r="AR304" s="73" t="str">
        <f t="shared" si="122"/>
        <v xml:space="preserve">                           0 0      0123  08004061234567891 9</v>
      </c>
      <c r="AS304" s="77">
        <f t="shared" si="123"/>
        <v>61</v>
      </c>
      <c r="AT304" s="73" t="str">
        <f t="shared" si="124"/>
        <v xml:space="preserve">                           0 0      0123  08004061234567891 9</v>
      </c>
      <c r="AU304" s="20">
        <f t="shared" si="125"/>
        <v>61</v>
      </c>
      <c r="AV304" s="110">
        <f t="shared" si="126"/>
        <v>61</v>
      </c>
    </row>
    <row r="305" spans="1:48" s="20" customFormat="1" ht="36.75" customHeight="1" x14ac:dyDescent="0.25">
      <c r="A305" s="59">
        <v>301</v>
      </c>
      <c r="B305" s="78"/>
      <c r="C305" s="103"/>
      <c r="D305" s="103"/>
      <c r="E305" s="78"/>
      <c r="F305" s="78"/>
      <c r="G305" s="78"/>
      <c r="H305" s="79"/>
      <c r="I305" s="81"/>
      <c r="J305" s="78"/>
      <c r="K305" s="78"/>
      <c r="L305" s="82"/>
      <c r="M305" s="78"/>
      <c r="N305" s="59" t="s">
        <v>1</v>
      </c>
      <c r="O305" s="53" t="str">
        <f t="shared" si="102"/>
        <v xml:space="preserve">                           0 0      0123  08004061234567891 9</v>
      </c>
      <c r="P305" s="60">
        <f t="shared" si="103"/>
        <v>61</v>
      </c>
      <c r="R305" s="73" t="s">
        <v>74</v>
      </c>
      <c r="S305" s="73">
        <f t="shared" si="104"/>
        <v>250</v>
      </c>
      <c r="T305" s="73">
        <f t="shared" si="105"/>
        <v>0</v>
      </c>
      <c r="U305" s="73" t="str">
        <f t="shared" si="106"/>
        <v xml:space="preserve">                           </v>
      </c>
      <c r="V305" s="73">
        <f t="shared" si="107"/>
        <v>27</v>
      </c>
      <c r="W305" s="73" t="str">
        <f t="shared" si="108"/>
        <v xml:space="preserve">                           </v>
      </c>
      <c r="X305" s="73">
        <f t="shared" si="109"/>
        <v>27</v>
      </c>
      <c r="Y305" s="73">
        <f t="shared" si="110"/>
        <v>0</v>
      </c>
      <c r="Z305" s="73" t="str">
        <f t="shared" si="111"/>
        <v xml:space="preserve">                           </v>
      </c>
      <c r="AA305" s="73">
        <f t="shared" si="112"/>
        <v>27</v>
      </c>
      <c r="AB305" s="73">
        <f t="shared" si="113"/>
        <v>0</v>
      </c>
      <c r="AC305" s="73">
        <f t="shared" si="114"/>
        <v>1</v>
      </c>
      <c r="AD305" s="73">
        <f t="shared" si="115"/>
        <v>0</v>
      </c>
      <c r="AE305" s="73" t="str">
        <f t="shared" si="116"/>
        <v xml:space="preserve">                           </v>
      </c>
      <c r="AF305" s="73">
        <f t="shared" si="117"/>
        <v>27</v>
      </c>
      <c r="AG305" s="73" t="str">
        <f t="shared" si="118"/>
        <v xml:space="preserve"> </v>
      </c>
      <c r="AH305" s="73">
        <f t="shared" si="119"/>
        <v>1</v>
      </c>
      <c r="AI305" s="73">
        <f t="shared" si="120"/>
        <v>0</v>
      </c>
      <c r="AJ305" s="59" t="s">
        <v>11</v>
      </c>
      <c r="AK305" s="119">
        <v>123</v>
      </c>
      <c r="AL305" s="59" t="s">
        <v>7</v>
      </c>
      <c r="AM305" s="73">
        <f t="shared" si="121"/>
        <v>0</v>
      </c>
      <c r="AN305" s="59" t="s">
        <v>2</v>
      </c>
      <c r="AO305" s="59" t="s">
        <v>13</v>
      </c>
      <c r="AP305" s="112">
        <v>1234567891</v>
      </c>
      <c r="AQ305" s="59" t="s">
        <v>8</v>
      </c>
      <c r="AR305" s="73" t="str">
        <f t="shared" si="122"/>
        <v xml:space="preserve">                           0 0      0123  08004061234567891 9</v>
      </c>
      <c r="AS305" s="77">
        <f t="shared" si="123"/>
        <v>61</v>
      </c>
      <c r="AT305" s="73" t="str">
        <f t="shared" si="124"/>
        <v xml:space="preserve">                           0 0      0123  08004061234567891 9</v>
      </c>
      <c r="AU305" s="20">
        <f t="shared" si="125"/>
        <v>61</v>
      </c>
      <c r="AV305" s="110">
        <f t="shared" si="126"/>
        <v>61</v>
      </c>
    </row>
    <row r="306" spans="1:48" s="20" customFormat="1" ht="36.75" customHeight="1" x14ac:dyDescent="0.25">
      <c r="A306" s="59">
        <v>302</v>
      </c>
      <c r="B306" s="78"/>
      <c r="C306" s="103"/>
      <c r="D306" s="103"/>
      <c r="E306" s="78"/>
      <c r="F306" s="78"/>
      <c r="G306" s="78"/>
      <c r="H306" s="79"/>
      <c r="I306" s="81"/>
      <c r="J306" s="78"/>
      <c r="K306" s="78"/>
      <c r="L306" s="82"/>
      <c r="M306" s="78"/>
      <c r="N306" s="59" t="s">
        <v>1</v>
      </c>
      <c r="O306" s="53" t="str">
        <f t="shared" si="102"/>
        <v xml:space="preserve">                           0 0      0123  08004061234567891 9</v>
      </c>
      <c r="P306" s="60">
        <f t="shared" si="103"/>
        <v>61</v>
      </c>
      <c r="R306" s="73" t="s">
        <v>74</v>
      </c>
      <c r="S306" s="73">
        <f t="shared" si="104"/>
        <v>250</v>
      </c>
      <c r="T306" s="73">
        <f t="shared" si="105"/>
        <v>0</v>
      </c>
      <c r="U306" s="73" t="str">
        <f t="shared" si="106"/>
        <v xml:space="preserve">                           </v>
      </c>
      <c r="V306" s="73">
        <f t="shared" si="107"/>
        <v>27</v>
      </c>
      <c r="W306" s="73" t="str">
        <f t="shared" si="108"/>
        <v xml:space="preserve">                           </v>
      </c>
      <c r="X306" s="73">
        <f t="shared" si="109"/>
        <v>27</v>
      </c>
      <c r="Y306" s="73">
        <f t="shared" si="110"/>
        <v>0</v>
      </c>
      <c r="Z306" s="73" t="str">
        <f t="shared" si="111"/>
        <v xml:space="preserve">                           </v>
      </c>
      <c r="AA306" s="73">
        <f t="shared" si="112"/>
        <v>27</v>
      </c>
      <c r="AB306" s="73">
        <f t="shared" si="113"/>
        <v>0</v>
      </c>
      <c r="AC306" s="73">
        <f t="shared" si="114"/>
        <v>1</v>
      </c>
      <c r="AD306" s="73">
        <f t="shared" si="115"/>
        <v>0</v>
      </c>
      <c r="AE306" s="73" t="str">
        <f t="shared" si="116"/>
        <v xml:space="preserve">                           </v>
      </c>
      <c r="AF306" s="73">
        <f t="shared" si="117"/>
        <v>27</v>
      </c>
      <c r="AG306" s="73" t="str">
        <f t="shared" si="118"/>
        <v xml:space="preserve"> </v>
      </c>
      <c r="AH306" s="73">
        <f t="shared" si="119"/>
        <v>1</v>
      </c>
      <c r="AI306" s="73">
        <f t="shared" si="120"/>
        <v>0</v>
      </c>
      <c r="AJ306" s="59" t="s">
        <v>11</v>
      </c>
      <c r="AK306" s="119">
        <v>123</v>
      </c>
      <c r="AL306" s="59" t="s">
        <v>7</v>
      </c>
      <c r="AM306" s="73">
        <f t="shared" si="121"/>
        <v>0</v>
      </c>
      <c r="AN306" s="59" t="s">
        <v>2</v>
      </c>
      <c r="AO306" s="59" t="s">
        <v>13</v>
      </c>
      <c r="AP306" s="112">
        <v>1234567891</v>
      </c>
      <c r="AQ306" s="59" t="s">
        <v>8</v>
      </c>
      <c r="AR306" s="73" t="str">
        <f t="shared" si="122"/>
        <v xml:space="preserve">                           0 0      0123  08004061234567891 9</v>
      </c>
      <c r="AS306" s="77">
        <f t="shared" si="123"/>
        <v>61</v>
      </c>
      <c r="AT306" s="73" t="str">
        <f t="shared" si="124"/>
        <v xml:space="preserve">                           0 0      0123  08004061234567891 9</v>
      </c>
      <c r="AU306" s="20">
        <f t="shared" si="125"/>
        <v>61</v>
      </c>
      <c r="AV306" s="110">
        <f t="shared" si="126"/>
        <v>61</v>
      </c>
    </row>
    <row r="307" spans="1:48" s="20" customFormat="1" ht="36.75" customHeight="1" x14ac:dyDescent="0.25">
      <c r="A307" s="59">
        <v>303</v>
      </c>
      <c r="B307" s="78"/>
      <c r="C307" s="103"/>
      <c r="D307" s="103"/>
      <c r="E307" s="78"/>
      <c r="F307" s="78"/>
      <c r="G307" s="78"/>
      <c r="H307" s="79"/>
      <c r="I307" s="81"/>
      <c r="J307" s="78"/>
      <c r="K307" s="78"/>
      <c r="L307" s="82"/>
      <c r="M307" s="78"/>
      <c r="N307" s="59" t="s">
        <v>1</v>
      </c>
      <c r="O307" s="53" t="str">
        <f t="shared" si="102"/>
        <v xml:space="preserve">                           0 0      0123  08004061234567891 9</v>
      </c>
      <c r="P307" s="60">
        <f t="shared" si="103"/>
        <v>61</v>
      </c>
      <c r="R307" s="73" t="s">
        <v>74</v>
      </c>
      <c r="S307" s="73">
        <f t="shared" si="104"/>
        <v>250</v>
      </c>
      <c r="T307" s="73">
        <f t="shared" si="105"/>
        <v>0</v>
      </c>
      <c r="U307" s="73" t="str">
        <f t="shared" si="106"/>
        <v xml:space="preserve">                           </v>
      </c>
      <c r="V307" s="73">
        <f t="shared" si="107"/>
        <v>27</v>
      </c>
      <c r="W307" s="73" t="str">
        <f t="shared" si="108"/>
        <v xml:space="preserve">                           </v>
      </c>
      <c r="X307" s="73">
        <f t="shared" si="109"/>
        <v>27</v>
      </c>
      <c r="Y307" s="73">
        <f t="shared" si="110"/>
        <v>0</v>
      </c>
      <c r="Z307" s="73" t="str">
        <f t="shared" si="111"/>
        <v xml:space="preserve">                           </v>
      </c>
      <c r="AA307" s="73">
        <f t="shared" si="112"/>
        <v>27</v>
      </c>
      <c r="AB307" s="73">
        <f t="shared" si="113"/>
        <v>0</v>
      </c>
      <c r="AC307" s="73">
        <f t="shared" si="114"/>
        <v>1</v>
      </c>
      <c r="AD307" s="73">
        <f t="shared" si="115"/>
        <v>0</v>
      </c>
      <c r="AE307" s="73" t="str">
        <f t="shared" si="116"/>
        <v xml:space="preserve">                           </v>
      </c>
      <c r="AF307" s="73">
        <f t="shared" si="117"/>
        <v>27</v>
      </c>
      <c r="AG307" s="73" t="str">
        <f t="shared" si="118"/>
        <v xml:space="preserve"> </v>
      </c>
      <c r="AH307" s="73">
        <f t="shared" si="119"/>
        <v>1</v>
      </c>
      <c r="AI307" s="73">
        <f t="shared" si="120"/>
        <v>0</v>
      </c>
      <c r="AJ307" s="59" t="s">
        <v>11</v>
      </c>
      <c r="AK307" s="119">
        <v>123</v>
      </c>
      <c r="AL307" s="59" t="s">
        <v>7</v>
      </c>
      <c r="AM307" s="73">
        <f t="shared" si="121"/>
        <v>0</v>
      </c>
      <c r="AN307" s="59" t="s">
        <v>2</v>
      </c>
      <c r="AO307" s="59" t="s">
        <v>13</v>
      </c>
      <c r="AP307" s="112">
        <v>1234567891</v>
      </c>
      <c r="AQ307" s="59" t="s">
        <v>8</v>
      </c>
      <c r="AR307" s="73" t="str">
        <f t="shared" si="122"/>
        <v xml:space="preserve">                           0 0      0123  08004061234567891 9</v>
      </c>
      <c r="AS307" s="77">
        <f t="shared" si="123"/>
        <v>61</v>
      </c>
      <c r="AT307" s="73" t="str">
        <f t="shared" si="124"/>
        <v xml:space="preserve">                           0 0      0123  08004061234567891 9</v>
      </c>
      <c r="AU307" s="20">
        <f t="shared" si="125"/>
        <v>61</v>
      </c>
      <c r="AV307" s="110">
        <f t="shared" si="126"/>
        <v>61</v>
      </c>
    </row>
    <row r="308" spans="1:48" s="20" customFormat="1" ht="36.75" customHeight="1" x14ac:dyDescent="0.25">
      <c r="A308" s="59">
        <v>304</v>
      </c>
      <c r="B308" s="78"/>
      <c r="C308" s="103"/>
      <c r="D308" s="103"/>
      <c r="E308" s="78"/>
      <c r="F308" s="78"/>
      <c r="G308" s="78"/>
      <c r="H308" s="79"/>
      <c r="I308" s="81"/>
      <c r="J308" s="78"/>
      <c r="K308" s="78"/>
      <c r="L308" s="82"/>
      <c r="M308" s="78"/>
      <c r="N308" s="59" t="s">
        <v>1</v>
      </c>
      <c r="O308" s="53" t="str">
        <f t="shared" si="102"/>
        <v xml:space="preserve">                           0 0      0123  08004061234567891 9</v>
      </c>
      <c r="P308" s="60">
        <f t="shared" si="103"/>
        <v>61</v>
      </c>
      <c r="R308" s="73" t="s">
        <v>74</v>
      </c>
      <c r="S308" s="73">
        <f t="shared" si="104"/>
        <v>250</v>
      </c>
      <c r="T308" s="73">
        <f t="shared" si="105"/>
        <v>0</v>
      </c>
      <c r="U308" s="73" t="str">
        <f t="shared" si="106"/>
        <v xml:space="preserve">                           </v>
      </c>
      <c r="V308" s="73">
        <f t="shared" si="107"/>
        <v>27</v>
      </c>
      <c r="W308" s="73" t="str">
        <f t="shared" si="108"/>
        <v xml:space="preserve">                           </v>
      </c>
      <c r="X308" s="73">
        <f t="shared" si="109"/>
        <v>27</v>
      </c>
      <c r="Y308" s="73">
        <f t="shared" si="110"/>
        <v>0</v>
      </c>
      <c r="Z308" s="73" t="str">
        <f t="shared" si="111"/>
        <v xml:space="preserve">                           </v>
      </c>
      <c r="AA308" s="73">
        <f t="shared" si="112"/>
        <v>27</v>
      </c>
      <c r="AB308" s="73">
        <f t="shared" si="113"/>
        <v>0</v>
      </c>
      <c r="AC308" s="73">
        <f t="shared" si="114"/>
        <v>1</v>
      </c>
      <c r="AD308" s="73">
        <f t="shared" si="115"/>
        <v>0</v>
      </c>
      <c r="AE308" s="73" t="str">
        <f t="shared" si="116"/>
        <v xml:space="preserve">                           </v>
      </c>
      <c r="AF308" s="73">
        <f t="shared" si="117"/>
        <v>27</v>
      </c>
      <c r="AG308" s="73" t="str">
        <f t="shared" si="118"/>
        <v xml:space="preserve"> </v>
      </c>
      <c r="AH308" s="73">
        <f t="shared" si="119"/>
        <v>1</v>
      </c>
      <c r="AI308" s="73">
        <f t="shared" si="120"/>
        <v>0</v>
      </c>
      <c r="AJ308" s="59" t="s">
        <v>11</v>
      </c>
      <c r="AK308" s="119">
        <v>123</v>
      </c>
      <c r="AL308" s="59" t="s">
        <v>7</v>
      </c>
      <c r="AM308" s="73">
        <f t="shared" si="121"/>
        <v>0</v>
      </c>
      <c r="AN308" s="59" t="s">
        <v>2</v>
      </c>
      <c r="AO308" s="59" t="s">
        <v>13</v>
      </c>
      <c r="AP308" s="112">
        <v>1234567891</v>
      </c>
      <c r="AQ308" s="59" t="s">
        <v>8</v>
      </c>
      <c r="AR308" s="73" t="str">
        <f t="shared" si="122"/>
        <v xml:space="preserve">                           0 0      0123  08004061234567891 9</v>
      </c>
      <c r="AS308" s="77">
        <f t="shared" si="123"/>
        <v>61</v>
      </c>
      <c r="AT308" s="73" t="str">
        <f t="shared" si="124"/>
        <v xml:space="preserve">                           0 0      0123  08004061234567891 9</v>
      </c>
      <c r="AU308" s="20">
        <f t="shared" si="125"/>
        <v>61</v>
      </c>
      <c r="AV308" s="110">
        <f t="shared" si="126"/>
        <v>61</v>
      </c>
    </row>
    <row r="309" spans="1:48" s="20" customFormat="1" ht="36.75" customHeight="1" x14ac:dyDescent="0.25">
      <c r="A309" s="59">
        <v>305</v>
      </c>
      <c r="B309" s="78"/>
      <c r="C309" s="103"/>
      <c r="D309" s="103"/>
      <c r="E309" s="78"/>
      <c r="F309" s="78"/>
      <c r="G309" s="78"/>
      <c r="H309" s="79"/>
      <c r="I309" s="81"/>
      <c r="J309" s="78"/>
      <c r="K309" s="78"/>
      <c r="L309" s="82"/>
      <c r="M309" s="78"/>
      <c r="N309" s="59" t="s">
        <v>1</v>
      </c>
      <c r="O309" s="53" t="str">
        <f t="shared" si="102"/>
        <v xml:space="preserve">                           0 0      0123  08004061234567891 9</v>
      </c>
      <c r="P309" s="60">
        <f t="shared" si="103"/>
        <v>61</v>
      </c>
      <c r="R309" s="73" t="s">
        <v>74</v>
      </c>
      <c r="S309" s="73">
        <f t="shared" si="104"/>
        <v>250</v>
      </c>
      <c r="T309" s="73">
        <f t="shared" si="105"/>
        <v>0</v>
      </c>
      <c r="U309" s="73" t="str">
        <f t="shared" si="106"/>
        <v xml:space="preserve">                           </v>
      </c>
      <c r="V309" s="73">
        <f t="shared" si="107"/>
        <v>27</v>
      </c>
      <c r="W309" s="73" t="str">
        <f t="shared" si="108"/>
        <v xml:space="preserve">                           </v>
      </c>
      <c r="X309" s="73">
        <f t="shared" si="109"/>
        <v>27</v>
      </c>
      <c r="Y309" s="73">
        <f t="shared" si="110"/>
        <v>0</v>
      </c>
      <c r="Z309" s="73" t="str">
        <f t="shared" si="111"/>
        <v xml:space="preserve">                           </v>
      </c>
      <c r="AA309" s="73">
        <f t="shared" si="112"/>
        <v>27</v>
      </c>
      <c r="AB309" s="73">
        <f t="shared" si="113"/>
        <v>0</v>
      </c>
      <c r="AC309" s="73">
        <f t="shared" si="114"/>
        <v>1</v>
      </c>
      <c r="AD309" s="73">
        <f t="shared" si="115"/>
        <v>0</v>
      </c>
      <c r="AE309" s="73" t="str">
        <f t="shared" si="116"/>
        <v xml:space="preserve">                           </v>
      </c>
      <c r="AF309" s="73">
        <f t="shared" si="117"/>
        <v>27</v>
      </c>
      <c r="AG309" s="73" t="str">
        <f t="shared" si="118"/>
        <v xml:space="preserve"> </v>
      </c>
      <c r="AH309" s="73">
        <f t="shared" si="119"/>
        <v>1</v>
      </c>
      <c r="AI309" s="73">
        <f t="shared" si="120"/>
        <v>0</v>
      </c>
      <c r="AJ309" s="59" t="s">
        <v>11</v>
      </c>
      <c r="AK309" s="119">
        <v>123</v>
      </c>
      <c r="AL309" s="59" t="s">
        <v>7</v>
      </c>
      <c r="AM309" s="73">
        <f t="shared" si="121"/>
        <v>0</v>
      </c>
      <c r="AN309" s="59" t="s">
        <v>2</v>
      </c>
      <c r="AO309" s="59" t="s">
        <v>13</v>
      </c>
      <c r="AP309" s="112">
        <v>1234567891</v>
      </c>
      <c r="AQ309" s="59" t="s">
        <v>8</v>
      </c>
      <c r="AR309" s="73" t="str">
        <f t="shared" si="122"/>
        <v xml:space="preserve">                           0 0      0123  08004061234567891 9</v>
      </c>
      <c r="AS309" s="77">
        <f t="shared" si="123"/>
        <v>61</v>
      </c>
      <c r="AT309" s="73" t="str">
        <f t="shared" si="124"/>
        <v xml:space="preserve">                           0 0      0123  08004061234567891 9</v>
      </c>
      <c r="AU309" s="20">
        <f t="shared" si="125"/>
        <v>61</v>
      </c>
      <c r="AV309" s="110">
        <f t="shared" si="126"/>
        <v>61</v>
      </c>
    </row>
    <row r="310" spans="1:48" s="20" customFormat="1" ht="36.75" customHeight="1" x14ac:dyDescent="0.25">
      <c r="A310" s="59">
        <v>306</v>
      </c>
      <c r="B310" s="78"/>
      <c r="C310" s="103"/>
      <c r="D310" s="103"/>
      <c r="E310" s="78"/>
      <c r="F310" s="78"/>
      <c r="G310" s="78"/>
      <c r="H310" s="79"/>
      <c r="I310" s="81"/>
      <c r="J310" s="78"/>
      <c r="K310" s="78"/>
      <c r="L310" s="82"/>
      <c r="M310" s="78"/>
      <c r="N310" s="59" t="s">
        <v>1</v>
      </c>
      <c r="O310" s="53" t="str">
        <f t="shared" si="102"/>
        <v xml:space="preserve">                           0 0      0123  08004061234567891 9</v>
      </c>
      <c r="P310" s="60">
        <f t="shared" si="103"/>
        <v>61</v>
      </c>
      <c r="R310" s="73" t="s">
        <v>74</v>
      </c>
      <c r="S310" s="73">
        <f t="shared" si="104"/>
        <v>250</v>
      </c>
      <c r="T310" s="73">
        <f t="shared" si="105"/>
        <v>0</v>
      </c>
      <c r="U310" s="73" t="str">
        <f t="shared" si="106"/>
        <v xml:space="preserve">                           </v>
      </c>
      <c r="V310" s="73">
        <f t="shared" si="107"/>
        <v>27</v>
      </c>
      <c r="W310" s="73" t="str">
        <f t="shared" si="108"/>
        <v xml:space="preserve">                           </v>
      </c>
      <c r="X310" s="73">
        <f t="shared" si="109"/>
        <v>27</v>
      </c>
      <c r="Y310" s="73">
        <f t="shared" si="110"/>
        <v>0</v>
      </c>
      <c r="Z310" s="73" t="str">
        <f t="shared" si="111"/>
        <v xml:space="preserve">                           </v>
      </c>
      <c r="AA310" s="73">
        <f t="shared" si="112"/>
        <v>27</v>
      </c>
      <c r="AB310" s="73">
        <f t="shared" si="113"/>
        <v>0</v>
      </c>
      <c r="AC310" s="73">
        <f t="shared" si="114"/>
        <v>1</v>
      </c>
      <c r="AD310" s="73">
        <f t="shared" si="115"/>
        <v>0</v>
      </c>
      <c r="AE310" s="73" t="str">
        <f t="shared" si="116"/>
        <v xml:space="preserve">                           </v>
      </c>
      <c r="AF310" s="73">
        <f t="shared" si="117"/>
        <v>27</v>
      </c>
      <c r="AG310" s="73" t="str">
        <f t="shared" si="118"/>
        <v xml:space="preserve"> </v>
      </c>
      <c r="AH310" s="73">
        <f t="shared" si="119"/>
        <v>1</v>
      </c>
      <c r="AI310" s="73">
        <f t="shared" si="120"/>
        <v>0</v>
      </c>
      <c r="AJ310" s="59" t="s">
        <v>11</v>
      </c>
      <c r="AK310" s="119">
        <v>123</v>
      </c>
      <c r="AL310" s="59" t="s">
        <v>7</v>
      </c>
      <c r="AM310" s="73">
        <f t="shared" si="121"/>
        <v>0</v>
      </c>
      <c r="AN310" s="59" t="s">
        <v>2</v>
      </c>
      <c r="AO310" s="59" t="s">
        <v>13</v>
      </c>
      <c r="AP310" s="112">
        <v>1234567891</v>
      </c>
      <c r="AQ310" s="59" t="s">
        <v>8</v>
      </c>
      <c r="AR310" s="73" t="str">
        <f t="shared" si="122"/>
        <v xml:space="preserve">                           0 0      0123  08004061234567891 9</v>
      </c>
      <c r="AS310" s="77">
        <f t="shared" si="123"/>
        <v>61</v>
      </c>
      <c r="AT310" s="73" t="str">
        <f t="shared" si="124"/>
        <v xml:space="preserve">                           0 0      0123  08004061234567891 9</v>
      </c>
      <c r="AU310" s="20">
        <f t="shared" si="125"/>
        <v>61</v>
      </c>
      <c r="AV310" s="110">
        <f t="shared" si="126"/>
        <v>61</v>
      </c>
    </row>
    <row r="311" spans="1:48" s="20" customFormat="1" ht="36.75" customHeight="1" x14ac:dyDescent="0.25">
      <c r="A311" s="59">
        <v>307</v>
      </c>
      <c r="B311" s="78"/>
      <c r="C311" s="103"/>
      <c r="D311" s="103"/>
      <c r="E311" s="78"/>
      <c r="F311" s="78"/>
      <c r="G311" s="78"/>
      <c r="H311" s="79"/>
      <c r="I311" s="81"/>
      <c r="J311" s="78"/>
      <c r="K311" s="78"/>
      <c r="L311" s="82"/>
      <c r="M311" s="78"/>
      <c r="N311" s="59" t="s">
        <v>1</v>
      </c>
      <c r="O311" s="53" t="str">
        <f t="shared" si="102"/>
        <v xml:space="preserve">                           0 0      0123  08004061234567891 9</v>
      </c>
      <c r="P311" s="60">
        <f t="shared" si="103"/>
        <v>61</v>
      </c>
      <c r="R311" s="73" t="s">
        <v>74</v>
      </c>
      <c r="S311" s="73">
        <f t="shared" si="104"/>
        <v>250</v>
      </c>
      <c r="T311" s="73">
        <f t="shared" si="105"/>
        <v>0</v>
      </c>
      <c r="U311" s="73" t="str">
        <f t="shared" si="106"/>
        <v xml:space="preserve">                           </v>
      </c>
      <c r="V311" s="73">
        <f t="shared" si="107"/>
        <v>27</v>
      </c>
      <c r="W311" s="73" t="str">
        <f t="shared" si="108"/>
        <v xml:space="preserve">                           </v>
      </c>
      <c r="X311" s="73">
        <f t="shared" si="109"/>
        <v>27</v>
      </c>
      <c r="Y311" s="73">
        <f t="shared" si="110"/>
        <v>0</v>
      </c>
      <c r="Z311" s="73" t="str">
        <f t="shared" si="111"/>
        <v xml:space="preserve">                           </v>
      </c>
      <c r="AA311" s="73">
        <f t="shared" si="112"/>
        <v>27</v>
      </c>
      <c r="AB311" s="73">
        <f t="shared" si="113"/>
        <v>0</v>
      </c>
      <c r="AC311" s="73">
        <f t="shared" si="114"/>
        <v>1</v>
      </c>
      <c r="AD311" s="73">
        <f t="shared" si="115"/>
        <v>0</v>
      </c>
      <c r="AE311" s="73" t="str">
        <f t="shared" si="116"/>
        <v xml:space="preserve">                           </v>
      </c>
      <c r="AF311" s="73">
        <f t="shared" si="117"/>
        <v>27</v>
      </c>
      <c r="AG311" s="73" t="str">
        <f t="shared" si="118"/>
        <v xml:space="preserve"> </v>
      </c>
      <c r="AH311" s="73">
        <f t="shared" si="119"/>
        <v>1</v>
      </c>
      <c r="AI311" s="73">
        <f t="shared" si="120"/>
        <v>0</v>
      </c>
      <c r="AJ311" s="59" t="s">
        <v>11</v>
      </c>
      <c r="AK311" s="119">
        <v>123</v>
      </c>
      <c r="AL311" s="59" t="s">
        <v>7</v>
      </c>
      <c r="AM311" s="73">
        <f t="shared" si="121"/>
        <v>0</v>
      </c>
      <c r="AN311" s="59" t="s">
        <v>2</v>
      </c>
      <c r="AO311" s="59" t="s">
        <v>13</v>
      </c>
      <c r="AP311" s="112">
        <v>1234567891</v>
      </c>
      <c r="AQ311" s="59" t="s">
        <v>8</v>
      </c>
      <c r="AR311" s="73" t="str">
        <f t="shared" si="122"/>
        <v xml:space="preserve">                           0 0      0123  08004061234567891 9</v>
      </c>
      <c r="AS311" s="77">
        <f t="shared" si="123"/>
        <v>61</v>
      </c>
      <c r="AT311" s="73" t="str">
        <f t="shared" si="124"/>
        <v xml:space="preserve">                           0 0      0123  08004061234567891 9</v>
      </c>
      <c r="AU311" s="20">
        <f t="shared" si="125"/>
        <v>61</v>
      </c>
      <c r="AV311" s="110">
        <f t="shared" si="126"/>
        <v>61</v>
      </c>
    </row>
    <row r="312" spans="1:48" s="20" customFormat="1" ht="36.75" customHeight="1" x14ac:dyDescent="0.25">
      <c r="A312" s="59">
        <v>308</v>
      </c>
      <c r="B312" s="78"/>
      <c r="C312" s="103"/>
      <c r="D312" s="103"/>
      <c r="E312" s="78"/>
      <c r="F312" s="78"/>
      <c r="G312" s="78"/>
      <c r="H312" s="79"/>
      <c r="I312" s="81"/>
      <c r="J312" s="78"/>
      <c r="K312" s="78"/>
      <c r="L312" s="82"/>
      <c r="M312" s="78"/>
      <c r="N312" s="59" t="s">
        <v>1</v>
      </c>
      <c r="O312" s="53" t="str">
        <f t="shared" si="102"/>
        <v xml:space="preserve">                           0 0      0123  08004061234567891 9</v>
      </c>
      <c r="P312" s="60">
        <f t="shared" si="103"/>
        <v>61</v>
      </c>
      <c r="R312" s="73" t="s">
        <v>74</v>
      </c>
      <c r="S312" s="73">
        <f t="shared" si="104"/>
        <v>250</v>
      </c>
      <c r="T312" s="73">
        <f t="shared" si="105"/>
        <v>0</v>
      </c>
      <c r="U312" s="73" t="str">
        <f t="shared" si="106"/>
        <v xml:space="preserve">                           </v>
      </c>
      <c r="V312" s="73">
        <f t="shared" si="107"/>
        <v>27</v>
      </c>
      <c r="W312" s="73" t="str">
        <f t="shared" si="108"/>
        <v xml:space="preserve">                           </v>
      </c>
      <c r="X312" s="73">
        <f t="shared" si="109"/>
        <v>27</v>
      </c>
      <c r="Y312" s="73">
        <f t="shared" si="110"/>
        <v>0</v>
      </c>
      <c r="Z312" s="73" t="str">
        <f t="shared" si="111"/>
        <v xml:space="preserve">                           </v>
      </c>
      <c r="AA312" s="73">
        <f t="shared" si="112"/>
        <v>27</v>
      </c>
      <c r="AB312" s="73">
        <f t="shared" si="113"/>
        <v>0</v>
      </c>
      <c r="AC312" s="73">
        <f t="shared" si="114"/>
        <v>1</v>
      </c>
      <c r="AD312" s="73">
        <f t="shared" si="115"/>
        <v>0</v>
      </c>
      <c r="AE312" s="73" t="str">
        <f t="shared" si="116"/>
        <v xml:space="preserve">                           </v>
      </c>
      <c r="AF312" s="73">
        <f t="shared" si="117"/>
        <v>27</v>
      </c>
      <c r="AG312" s="73" t="str">
        <f t="shared" si="118"/>
        <v xml:space="preserve"> </v>
      </c>
      <c r="AH312" s="73">
        <f t="shared" si="119"/>
        <v>1</v>
      </c>
      <c r="AI312" s="73">
        <f t="shared" si="120"/>
        <v>0</v>
      </c>
      <c r="AJ312" s="59" t="s">
        <v>11</v>
      </c>
      <c r="AK312" s="119">
        <v>123</v>
      </c>
      <c r="AL312" s="59" t="s">
        <v>7</v>
      </c>
      <c r="AM312" s="73">
        <f t="shared" si="121"/>
        <v>0</v>
      </c>
      <c r="AN312" s="59" t="s">
        <v>2</v>
      </c>
      <c r="AO312" s="59" t="s">
        <v>13</v>
      </c>
      <c r="AP312" s="112">
        <v>1234567891</v>
      </c>
      <c r="AQ312" s="59" t="s">
        <v>8</v>
      </c>
      <c r="AR312" s="73" t="str">
        <f t="shared" si="122"/>
        <v xml:space="preserve">                           0 0      0123  08004061234567891 9</v>
      </c>
      <c r="AS312" s="77">
        <f t="shared" si="123"/>
        <v>61</v>
      </c>
      <c r="AT312" s="73" t="str">
        <f t="shared" si="124"/>
        <v xml:space="preserve">                           0 0      0123  08004061234567891 9</v>
      </c>
      <c r="AU312" s="20">
        <f t="shared" si="125"/>
        <v>61</v>
      </c>
      <c r="AV312" s="110">
        <f t="shared" si="126"/>
        <v>61</v>
      </c>
    </row>
    <row r="313" spans="1:48" s="20" customFormat="1" ht="36.75" customHeight="1" x14ac:dyDescent="0.25">
      <c r="A313" s="59">
        <v>309</v>
      </c>
      <c r="B313" s="78"/>
      <c r="C313" s="103"/>
      <c r="D313" s="103"/>
      <c r="E313" s="78"/>
      <c r="F313" s="78"/>
      <c r="G313" s="78"/>
      <c r="H313" s="79"/>
      <c r="I313" s="81"/>
      <c r="J313" s="78"/>
      <c r="K313" s="78"/>
      <c r="L313" s="82"/>
      <c r="M313" s="78"/>
      <c r="N313" s="59" t="s">
        <v>1</v>
      </c>
      <c r="O313" s="53" t="str">
        <f t="shared" si="102"/>
        <v xml:space="preserve">                           0 0      0123  08004061234567891 9</v>
      </c>
      <c r="P313" s="60">
        <f t="shared" si="103"/>
        <v>61</v>
      </c>
      <c r="R313" s="73" t="s">
        <v>74</v>
      </c>
      <c r="S313" s="73">
        <f t="shared" si="104"/>
        <v>250</v>
      </c>
      <c r="T313" s="73">
        <f t="shared" si="105"/>
        <v>0</v>
      </c>
      <c r="U313" s="73" t="str">
        <f t="shared" si="106"/>
        <v xml:space="preserve">                           </v>
      </c>
      <c r="V313" s="73">
        <f t="shared" si="107"/>
        <v>27</v>
      </c>
      <c r="W313" s="73" t="str">
        <f t="shared" si="108"/>
        <v xml:space="preserve">                           </v>
      </c>
      <c r="X313" s="73">
        <f t="shared" si="109"/>
        <v>27</v>
      </c>
      <c r="Y313" s="73">
        <f t="shared" si="110"/>
        <v>0</v>
      </c>
      <c r="Z313" s="73" t="str">
        <f t="shared" si="111"/>
        <v xml:space="preserve">                           </v>
      </c>
      <c r="AA313" s="73">
        <f t="shared" si="112"/>
        <v>27</v>
      </c>
      <c r="AB313" s="73">
        <f t="shared" si="113"/>
        <v>0</v>
      </c>
      <c r="AC313" s="73">
        <f t="shared" si="114"/>
        <v>1</v>
      </c>
      <c r="AD313" s="73">
        <f t="shared" si="115"/>
        <v>0</v>
      </c>
      <c r="AE313" s="73" t="str">
        <f t="shared" si="116"/>
        <v xml:space="preserve">                           </v>
      </c>
      <c r="AF313" s="73">
        <f t="shared" si="117"/>
        <v>27</v>
      </c>
      <c r="AG313" s="73" t="str">
        <f t="shared" si="118"/>
        <v xml:space="preserve"> </v>
      </c>
      <c r="AH313" s="73">
        <f t="shared" si="119"/>
        <v>1</v>
      </c>
      <c r="AI313" s="73">
        <f t="shared" si="120"/>
        <v>0</v>
      </c>
      <c r="AJ313" s="59" t="s">
        <v>11</v>
      </c>
      <c r="AK313" s="119">
        <v>123</v>
      </c>
      <c r="AL313" s="59" t="s">
        <v>7</v>
      </c>
      <c r="AM313" s="73">
        <f t="shared" si="121"/>
        <v>0</v>
      </c>
      <c r="AN313" s="59" t="s">
        <v>2</v>
      </c>
      <c r="AO313" s="59" t="s">
        <v>13</v>
      </c>
      <c r="AP313" s="112">
        <v>1234567891</v>
      </c>
      <c r="AQ313" s="59" t="s">
        <v>8</v>
      </c>
      <c r="AR313" s="73" t="str">
        <f t="shared" si="122"/>
        <v xml:space="preserve">                           0 0      0123  08004061234567891 9</v>
      </c>
      <c r="AS313" s="77">
        <f t="shared" si="123"/>
        <v>61</v>
      </c>
      <c r="AT313" s="73" t="str">
        <f t="shared" si="124"/>
        <v xml:space="preserve">                           0 0      0123  08004061234567891 9</v>
      </c>
      <c r="AU313" s="20">
        <f t="shared" si="125"/>
        <v>61</v>
      </c>
      <c r="AV313" s="110">
        <f t="shared" si="126"/>
        <v>61</v>
      </c>
    </row>
    <row r="314" spans="1:48" s="20" customFormat="1" ht="36.75" customHeight="1" x14ac:dyDescent="0.25">
      <c r="A314" s="59">
        <v>310</v>
      </c>
      <c r="B314" s="78"/>
      <c r="C314" s="103"/>
      <c r="D314" s="103"/>
      <c r="E314" s="78"/>
      <c r="F314" s="78"/>
      <c r="G314" s="78"/>
      <c r="H314" s="79"/>
      <c r="I314" s="81"/>
      <c r="J314" s="78"/>
      <c r="K314" s="78"/>
      <c r="L314" s="82"/>
      <c r="M314" s="78"/>
      <c r="N314" s="59" t="s">
        <v>1</v>
      </c>
      <c r="O314" s="53" t="str">
        <f t="shared" si="102"/>
        <v xml:space="preserve">                           0 0      0123  08004061234567891 9</v>
      </c>
      <c r="P314" s="60">
        <f t="shared" si="103"/>
        <v>61</v>
      </c>
      <c r="R314" s="73" t="s">
        <v>74</v>
      </c>
      <c r="S314" s="73">
        <f t="shared" si="104"/>
        <v>250</v>
      </c>
      <c r="T314" s="73">
        <f t="shared" si="105"/>
        <v>0</v>
      </c>
      <c r="U314" s="73" t="str">
        <f t="shared" si="106"/>
        <v xml:space="preserve">                           </v>
      </c>
      <c r="V314" s="73">
        <f t="shared" si="107"/>
        <v>27</v>
      </c>
      <c r="W314" s="73" t="str">
        <f t="shared" si="108"/>
        <v xml:space="preserve">                           </v>
      </c>
      <c r="X314" s="73">
        <f t="shared" si="109"/>
        <v>27</v>
      </c>
      <c r="Y314" s="73">
        <f t="shared" si="110"/>
        <v>0</v>
      </c>
      <c r="Z314" s="73" t="str">
        <f t="shared" si="111"/>
        <v xml:space="preserve">                           </v>
      </c>
      <c r="AA314" s="73">
        <f t="shared" si="112"/>
        <v>27</v>
      </c>
      <c r="AB314" s="73">
        <f t="shared" si="113"/>
        <v>0</v>
      </c>
      <c r="AC314" s="73">
        <f t="shared" si="114"/>
        <v>1</v>
      </c>
      <c r="AD314" s="73">
        <f t="shared" si="115"/>
        <v>0</v>
      </c>
      <c r="AE314" s="73" t="str">
        <f t="shared" si="116"/>
        <v xml:space="preserve">                           </v>
      </c>
      <c r="AF314" s="73">
        <f t="shared" si="117"/>
        <v>27</v>
      </c>
      <c r="AG314" s="73" t="str">
        <f t="shared" si="118"/>
        <v xml:space="preserve"> </v>
      </c>
      <c r="AH314" s="73">
        <f t="shared" si="119"/>
        <v>1</v>
      </c>
      <c r="AI314" s="73">
        <f t="shared" si="120"/>
        <v>0</v>
      </c>
      <c r="AJ314" s="59" t="s">
        <v>11</v>
      </c>
      <c r="AK314" s="119">
        <v>123</v>
      </c>
      <c r="AL314" s="59" t="s">
        <v>7</v>
      </c>
      <c r="AM314" s="73">
        <f t="shared" si="121"/>
        <v>0</v>
      </c>
      <c r="AN314" s="59" t="s">
        <v>2</v>
      </c>
      <c r="AO314" s="59" t="s">
        <v>13</v>
      </c>
      <c r="AP314" s="112">
        <v>1234567891</v>
      </c>
      <c r="AQ314" s="59" t="s">
        <v>8</v>
      </c>
      <c r="AR314" s="73" t="str">
        <f t="shared" si="122"/>
        <v xml:space="preserve">                           0 0      0123  08004061234567891 9</v>
      </c>
      <c r="AS314" s="77">
        <f t="shared" si="123"/>
        <v>61</v>
      </c>
      <c r="AT314" s="73" t="str">
        <f t="shared" si="124"/>
        <v xml:space="preserve">                           0 0      0123  08004061234567891 9</v>
      </c>
      <c r="AU314" s="20">
        <f t="shared" si="125"/>
        <v>61</v>
      </c>
      <c r="AV314" s="110">
        <f t="shared" si="126"/>
        <v>61</v>
      </c>
    </row>
    <row r="315" spans="1:48" s="20" customFormat="1" ht="36.75" customHeight="1" x14ac:dyDescent="0.25">
      <c r="A315" s="59">
        <v>311</v>
      </c>
      <c r="B315" s="78"/>
      <c r="C315" s="103"/>
      <c r="D315" s="103"/>
      <c r="E315" s="78"/>
      <c r="F315" s="78"/>
      <c r="G315" s="78"/>
      <c r="H315" s="79"/>
      <c r="I315" s="81"/>
      <c r="J315" s="78"/>
      <c r="K315" s="78"/>
      <c r="L315" s="82"/>
      <c r="M315" s="78"/>
      <c r="N315" s="59" t="s">
        <v>1</v>
      </c>
      <c r="O315" s="53" t="str">
        <f t="shared" si="102"/>
        <v xml:space="preserve">                           0 0      0123  08004061234567891 9</v>
      </c>
      <c r="P315" s="60">
        <f t="shared" si="103"/>
        <v>61</v>
      </c>
      <c r="R315" s="73" t="s">
        <v>74</v>
      </c>
      <c r="S315" s="73">
        <f t="shared" si="104"/>
        <v>250</v>
      </c>
      <c r="T315" s="73">
        <f t="shared" si="105"/>
        <v>0</v>
      </c>
      <c r="U315" s="73" t="str">
        <f t="shared" si="106"/>
        <v xml:space="preserve">                           </v>
      </c>
      <c r="V315" s="73">
        <f t="shared" si="107"/>
        <v>27</v>
      </c>
      <c r="W315" s="73" t="str">
        <f t="shared" si="108"/>
        <v xml:space="preserve">                           </v>
      </c>
      <c r="X315" s="73">
        <f t="shared" si="109"/>
        <v>27</v>
      </c>
      <c r="Y315" s="73">
        <f t="shared" si="110"/>
        <v>0</v>
      </c>
      <c r="Z315" s="73" t="str">
        <f t="shared" si="111"/>
        <v xml:space="preserve">                           </v>
      </c>
      <c r="AA315" s="73">
        <f t="shared" si="112"/>
        <v>27</v>
      </c>
      <c r="AB315" s="73">
        <f t="shared" si="113"/>
        <v>0</v>
      </c>
      <c r="AC315" s="73">
        <f t="shared" si="114"/>
        <v>1</v>
      </c>
      <c r="AD315" s="73">
        <f t="shared" si="115"/>
        <v>0</v>
      </c>
      <c r="AE315" s="73" t="str">
        <f t="shared" si="116"/>
        <v xml:space="preserve">                           </v>
      </c>
      <c r="AF315" s="73">
        <f t="shared" si="117"/>
        <v>27</v>
      </c>
      <c r="AG315" s="73" t="str">
        <f t="shared" si="118"/>
        <v xml:space="preserve"> </v>
      </c>
      <c r="AH315" s="73">
        <f t="shared" si="119"/>
        <v>1</v>
      </c>
      <c r="AI315" s="73">
        <f t="shared" si="120"/>
        <v>0</v>
      </c>
      <c r="AJ315" s="59" t="s">
        <v>11</v>
      </c>
      <c r="AK315" s="119">
        <v>123</v>
      </c>
      <c r="AL315" s="59" t="s">
        <v>7</v>
      </c>
      <c r="AM315" s="73">
        <f t="shared" si="121"/>
        <v>0</v>
      </c>
      <c r="AN315" s="59" t="s">
        <v>2</v>
      </c>
      <c r="AO315" s="59" t="s">
        <v>13</v>
      </c>
      <c r="AP315" s="112">
        <v>1234567891</v>
      </c>
      <c r="AQ315" s="59" t="s">
        <v>8</v>
      </c>
      <c r="AR315" s="73" t="str">
        <f t="shared" si="122"/>
        <v xml:space="preserve">                           0 0      0123  08004061234567891 9</v>
      </c>
      <c r="AS315" s="77">
        <f t="shared" si="123"/>
        <v>61</v>
      </c>
      <c r="AT315" s="73" t="str">
        <f t="shared" si="124"/>
        <v xml:space="preserve">                           0 0      0123  08004061234567891 9</v>
      </c>
      <c r="AU315" s="20">
        <f t="shared" si="125"/>
        <v>61</v>
      </c>
      <c r="AV315" s="110">
        <f t="shared" si="126"/>
        <v>61</v>
      </c>
    </row>
    <row r="316" spans="1:48" s="20" customFormat="1" ht="36.75" customHeight="1" x14ac:dyDescent="0.25">
      <c r="A316" s="59">
        <v>312</v>
      </c>
      <c r="B316" s="78"/>
      <c r="C316" s="103"/>
      <c r="D316" s="103"/>
      <c r="E316" s="78"/>
      <c r="F316" s="78"/>
      <c r="G316" s="78"/>
      <c r="H316" s="79"/>
      <c r="I316" s="81"/>
      <c r="J316" s="78"/>
      <c r="K316" s="78"/>
      <c r="L316" s="82"/>
      <c r="M316" s="78"/>
      <c r="N316" s="59" t="s">
        <v>1</v>
      </c>
      <c r="O316" s="53" t="str">
        <f t="shared" si="102"/>
        <v xml:space="preserve">                           0 0      0123  08004061234567891 9</v>
      </c>
      <c r="P316" s="60">
        <f t="shared" si="103"/>
        <v>61</v>
      </c>
      <c r="R316" s="73" t="s">
        <v>74</v>
      </c>
      <c r="S316" s="73">
        <f t="shared" si="104"/>
        <v>250</v>
      </c>
      <c r="T316" s="73">
        <f t="shared" si="105"/>
        <v>0</v>
      </c>
      <c r="U316" s="73" t="str">
        <f t="shared" si="106"/>
        <v xml:space="preserve">                           </v>
      </c>
      <c r="V316" s="73">
        <f t="shared" si="107"/>
        <v>27</v>
      </c>
      <c r="W316" s="73" t="str">
        <f t="shared" si="108"/>
        <v xml:space="preserve">                           </v>
      </c>
      <c r="X316" s="73">
        <f t="shared" si="109"/>
        <v>27</v>
      </c>
      <c r="Y316" s="73">
        <f t="shared" si="110"/>
        <v>0</v>
      </c>
      <c r="Z316" s="73" t="str">
        <f t="shared" si="111"/>
        <v xml:space="preserve">                           </v>
      </c>
      <c r="AA316" s="73">
        <f t="shared" si="112"/>
        <v>27</v>
      </c>
      <c r="AB316" s="73">
        <f t="shared" si="113"/>
        <v>0</v>
      </c>
      <c r="AC316" s="73">
        <f t="shared" si="114"/>
        <v>1</v>
      </c>
      <c r="AD316" s="73">
        <f t="shared" si="115"/>
        <v>0</v>
      </c>
      <c r="AE316" s="73" t="str">
        <f t="shared" si="116"/>
        <v xml:space="preserve">                           </v>
      </c>
      <c r="AF316" s="73">
        <f t="shared" si="117"/>
        <v>27</v>
      </c>
      <c r="AG316" s="73" t="str">
        <f t="shared" si="118"/>
        <v xml:space="preserve"> </v>
      </c>
      <c r="AH316" s="73">
        <f t="shared" si="119"/>
        <v>1</v>
      </c>
      <c r="AI316" s="73">
        <f t="shared" si="120"/>
        <v>0</v>
      </c>
      <c r="AJ316" s="59" t="s">
        <v>11</v>
      </c>
      <c r="AK316" s="119">
        <v>123</v>
      </c>
      <c r="AL316" s="59" t="s">
        <v>7</v>
      </c>
      <c r="AM316" s="73">
        <f t="shared" si="121"/>
        <v>0</v>
      </c>
      <c r="AN316" s="59" t="s">
        <v>2</v>
      </c>
      <c r="AO316" s="59" t="s">
        <v>13</v>
      </c>
      <c r="AP316" s="112">
        <v>1234567891</v>
      </c>
      <c r="AQ316" s="59" t="s">
        <v>8</v>
      </c>
      <c r="AR316" s="73" t="str">
        <f t="shared" si="122"/>
        <v xml:space="preserve">                           0 0      0123  08004061234567891 9</v>
      </c>
      <c r="AS316" s="77">
        <f t="shared" si="123"/>
        <v>61</v>
      </c>
      <c r="AT316" s="73" t="str">
        <f t="shared" si="124"/>
        <v xml:space="preserve">                           0 0      0123  08004061234567891 9</v>
      </c>
      <c r="AU316" s="20">
        <f t="shared" si="125"/>
        <v>61</v>
      </c>
      <c r="AV316" s="110">
        <f t="shared" si="126"/>
        <v>61</v>
      </c>
    </row>
    <row r="317" spans="1:48" s="20" customFormat="1" ht="36.75" customHeight="1" x14ac:dyDescent="0.25">
      <c r="A317" s="59">
        <v>313</v>
      </c>
      <c r="B317" s="78"/>
      <c r="C317" s="103"/>
      <c r="D317" s="103"/>
      <c r="E317" s="78"/>
      <c r="F317" s="78"/>
      <c r="G317" s="78"/>
      <c r="H317" s="79"/>
      <c r="I317" s="81"/>
      <c r="J317" s="78"/>
      <c r="K317" s="78"/>
      <c r="L317" s="82"/>
      <c r="M317" s="78"/>
      <c r="N317" s="59" t="s">
        <v>1</v>
      </c>
      <c r="O317" s="53" t="str">
        <f t="shared" si="102"/>
        <v xml:space="preserve">                           0 0      0123  08004061234567891 9</v>
      </c>
      <c r="P317" s="60">
        <f t="shared" si="103"/>
        <v>61</v>
      </c>
      <c r="R317" s="73" t="s">
        <v>74</v>
      </c>
      <c r="S317" s="73">
        <f t="shared" si="104"/>
        <v>250</v>
      </c>
      <c r="T317" s="73">
        <f t="shared" si="105"/>
        <v>0</v>
      </c>
      <c r="U317" s="73" t="str">
        <f t="shared" si="106"/>
        <v xml:space="preserve">                           </v>
      </c>
      <c r="V317" s="73">
        <f t="shared" si="107"/>
        <v>27</v>
      </c>
      <c r="W317" s="73" t="str">
        <f t="shared" si="108"/>
        <v xml:space="preserve">                           </v>
      </c>
      <c r="X317" s="73">
        <f t="shared" si="109"/>
        <v>27</v>
      </c>
      <c r="Y317" s="73">
        <f t="shared" si="110"/>
        <v>0</v>
      </c>
      <c r="Z317" s="73" t="str">
        <f t="shared" si="111"/>
        <v xml:space="preserve">                           </v>
      </c>
      <c r="AA317" s="73">
        <f t="shared" si="112"/>
        <v>27</v>
      </c>
      <c r="AB317" s="73">
        <f t="shared" si="113"/>
        <v>0</v>
      </c>
      <c r="AC317" s="73">
        <f t="shared" si="114"/>
        <v>1</v>
      </c>
      <c r="AD317" s="73">
        <f t="shared" si="115"/>
        <v>0</v>
      </c>
      <c r="AE317" s="73" t="str">
        <f t="shared" si="116"/>
        <v xml:space="preserve">                           </v>
      </c>
      <c r="AF317" s="73">
        <f t="shared" si="117"/>
        <v>27</v>
      </c>
      <c r="AG317" s="73" t="str">
        <f t="shared" si="118"/>
        <v xml:space="preserve"> </v>
      </c>
      <c r="AH317" s="73">
        <f t="shared" si="119"/>
        <v>1</v>
      </c>
      <c r="AI317" s="73">
        <f t="shared" si="120"/>
        <v>0</v>
      </c>
      <c r="AJ317" s="59" t="s">
        <v>11</v>
      </c>
      <c r="AK317" s="119">
        <v>123</v>
      </c>
      <c r="AL317" s="59" t="s">
        <v>7</v>
      </c>
      <c r="AM317" s="73">
        <f t="shared" si="121"/>
        <v>0</v>
      </c>
      <c r="AN317" s="59" t="s">
        <v>2</v>
      </c>
      <c r="AO317" s="59" t="s">
        <v>13</v>
      </c>
      <c r="AP317" s="112">
        <v>1234567891</v>
      </c>
      <c r="AQ317" s="59" t="s">
        <v>8</v>
      </c>
      <c r="AR317" s="73" t="str">
        <f t="shared" si="122"/>
        <v xml:space="preserve">                           0 0      0123  08004061234567891 9</v>
      </c>
      <c r="AS317" s="77">
        <f t="shared" si="123"/>
        <v>61</v>
      </c>
      <c r="AT317" s="73" t="str">
        <f t="shared" si="124"/>
        <v xml:space="preserve">                           0 0      0123  08004061234567891 9</v>
      </c>
      <c r="AU317" s="20">
        <f t="shared" si="125"/>
        <v>61</v>
      </c>
      <c r="AV317" s="110">
        <f t="shared" si="126"/>
        <v>61</v>
      </c>
    </row>
    <row r="318" spans="1:48" s="20" customFormat="1" ht="36.75" customHeight="1" x14ac:dyDescent="0.25">
      <c r="A318" s="59">
        <v>314</v>
      </c>
      <c r="B318" s="78"/>
      <c r="C318" s="103"/>
      <c r="D318" s="103"/>
      <c r="E318" s="78"/>
      <c r="F318" s="78"/>
      <c r="G318" s="78"/>
      <c r="H318" s="79"/>
      <c r="I318" s="81"/>
      <c r="J318" s="78"/>
      <c r="K318" s="78"/>
      <c r="L318" s="82"/>
      <c r="M318" s="78"/>
      <c r="N318" s="59" t="s">
        <v>1</v>
      </c>
      <c r="O318" s="53" t="str">
        <f t="shared" si="102"/>
        <v xml:space="preserve">                           0 0      0123  08004061234567891 9</v>
      </c>
      <c r="P318" s="60">
        <f t="shared" si="103"/>
        <v>61</v>
      </c>
      <c r="R318" s="73" t="s">
        <v>74</v>
      </c>
      <c r="S318" s="73">
        <f t="shared" si="104"/>
        <v>250</v>
      </c>
      <c r="T318" s="73">
        <f t="shared" si="105"/>
        <v>0</v>
      </c>
      <c r="U318" s="73" t="str">
        <f t="shared" si="106"/>
        <v xml:space="preserve">                           </v>
      </c>
      <c r="V318" s="73">
        <f t="shared" si="107"/>
        <v>27</v>
      </c>
      <c r="W318" s="73" t="str">
        <f t="shared" si="108"/>
        <v xml:space="preserve">                           </v>
      </c>
      <c r="X318" s="73">
        <f t="shared" si="109"/>
        <v>27</v>
      </c>
      <c r="Y318" s="73">
        <f t="shared" si="110"/>
        <v>0</v>
      </c>
      <c r="Z318" s="73" t="str">
        <f t="shared" si="111"/>
        <v xml:space="preserve">                           </v>
      </c>
      <c r="AA318" s="73">
        <f t="shared" si="112"/>
        <v>27</v>
      </c>
      <c r="AB318" s="73">
        <f t="shared" si="113"/>
        <v>0</v>
      </c>
      <c r="AC318" s="73">
        <f t="shared" si="114"/>
        <v>1</v>
      </c>
      <c r="AD318" s="73">
        <f t="shared" si="115"/>
        <v>0</v>
      </c>
      <c r="AE318" s="73" t="str">
        <f t="shared" si="116"/>
        <v xml:space="preserve">                           </v>
      </c>
      <c r="AF318" s="73">
        <f t="shared" si="117"/>
        <v>27</v>
      </c>
      <c r="AG318" s="73" t="str">
        <f t="shared" si="118"/>
        <v xml:space="preserve"> </v>
      </c>
      <c r="AH318" s="73">
        <f t="shared" si="119"/>
        <v>1</v>
      </c>
      <c r="AI318" s="73">
        <f t="shared" si="120"/>
        <v>0</v>
      </c>
      <c r="AJ318" s="59" t="s">
        <v>11</v>
      </c>
      <c r="AK318" s="119">
        <v>123</v>
      </c>
      <c r="AL318" s="59" t="s">
        <v>7</v>
      </c>
      <c r="AM318" s="73">
        <f t="shared" si="121"/>
        <v>0</v>
      </c>
      <c r="AN318" s="59" t="s">
        <v>2</v>
      </c>
      <c r="AO318" s="59" t="s">
        <v>13</v>
      </c>
      <c r="AP318" s="112">
        <v>1234567891</v>
      </c>
      <c r="AQ318" s="59" t="s">
        <v>8</v>
      </c>
      <c r="AR318" s="73" t="str">
        <f t="shared" si="122"/>
        <v xml:space="preserve">                           0 0      0123  08004061234567891 9</v>
      </c>
      <c r="AS318" s="77">
        <f t="shared" si="123"/>
        <v>61</v>
      </c>
      <c r="AT318" s="73" t="str">
        <f t="shared" si="124"/>
        <v xml:space="preserve">                           0 0      0123  08004061234567891 9</v>
      </c>
      <c r="AU318" s="20">
        <f t="shared" si="125"/>
        <v>61</v>
      </c>
      <c r="AV318" s="110">
        <f t="shared" si="126"/>
        <v>61</v>
      </c>
    </row>
    <row r="319" spans="1:48" s="20" customFormat="1" ht="36.75" customHeight="1" x14ac:dyDescent="0.25">
      <c r="A319" s="59">
        <v>315</v>
      </c>
      <c r="B319" s="78"/>
      <c r="C319" s="103"/>
      <c r="D319" s="103"/>
      <c r="E319" s="78"/>
      <c r="F319" s="78"/>
      <c r="G319" s="78"/>
      <c r="H319" s="79"/>
      <c r="I319" s="81"/>
      <c r="J319" s="78"/>
      <c r="K319" s="78"/>
      <c r="L319" s="82"/>
      <c r="M319" s="78"/>
      <c r="N319" s="59" t="s">
        <v>1</v>
      </c>
      <c r="O319" s="53" t="str">
        <f t="shared" si="102"/>
        <v xml:space="preserve">                           0 0      0123  08004061234567891 9</v>
      </c>
      <c r="P319" s="60">
        <f t="shared" si="103"/>
        <v>61</v>
      </c>
      <c r="R319" s="73" t="s">
        <v>74</v>
      </c>
      <c r="S319" s="73">
        <f t="shared" si="104"/>
        <v>250</v>
      </c>
      <c r="T319" s="73">
        <f t="shared" si="105"/>
        <v>0</v>
      </c>
      <c r="U319" s="73" t="str">
        <f t="shared" si="106"/>
        <v xml:space="preserve">                           </v>
      </c>
      <c r="V319" s="73">
        <f t="shared" si="107"/>
        <v>27</v>
      </c>
      <c r="W319" s="73" t="str">
        <f t="shared" si="108"/>
        <v xml:space="preserve">                           </v>
      </c>
      <c r="X319" s="73">
        <f t="shared" si="109"/>
        <v>27</v>
      </c>
      <c r="Y319" s="73">
        <f t="shared" si="110"/>
        <v>0</v>
      </c>
      <c r="Z319" s="73" t="str">
        <f t="shared" si="111"/>
        <v xml:space="preserve">                           </v>
      </c>
      <c r="AA319" s="73">
        <f t="shared" si="112"/>
        <v>27</v>
      </c>
      <c r="AB319" s="73">
        <f t="shared" si="113"/>
        <v>0</v>
      </c>
      <c r="AC319" s="73">
        <f t="shared" si="114"/>
        <v>1</v>
      </c>
      <c r="AD319" s="73">
        <f t="shared" si="115"/>
        <v>0</v>
      </c>
      <c r="AE319" s="73" t="str">
        <f t="shared" si="116"/>
        <v xml:space="preserve">                           </v>
      </c>
      <c r="AF319" s="73">
        <f t="shared" si="117"/>
        <v>27</v>
      </c>
      <c r="AG319" s="73" t="str">
        <f t="shared" si="118"/>
        <v xml:space="preserve"> </v>
      </c>
      <c r="AH319" s="73">
        <f t="shared" si="119"/>
        <v>1</v>
      </c>
      <c r="AI319" s="73">
        <f t="shared" si="120"/>
        <v>0</v>
      </c>
      <c r="AJ319" s="59" t="s">
        <v>11</v>
      </c>
      <c r="AK319" s="119">
        <v>123</v>
      </c>
      <c r="AL319" s="59" t="s">
        <v>7</v>
      </c>
      <c r="AM319" s="73">
        <f t="shared" si="121"/>
        <v>0</v>
      </c>
      <c r="AN319" s="59" t="s">
        <v>2</v>
      </c>
      <c r="AO319" s="59" t="s">
        <v>13</v>
      </c>
      <c r="AP319" s="112">
        <v>1234567891</v>
      </c>
      <c r="AQ319" s="59" t="s">
        <v>8</v>
      </c>
      <c r="AR319" s="73" t="str">
        <f t="shared" si="122"/>
        <v xml:space="preserve">                           0 0      0123  08004061234567891 9</v>
      </c>
      <c r="AS319" s="77">
        <f t="shared" si="123"/>
        <v>61</v>
      </c>
      <c r="AT319" s="73" t="str">
        <f t="shared" si="124"/>
        <v xml:space="preserve">                           0 0      0123  08004061234567891 9</v>
      </c>
      <c r="AU319" s="20">
        <f t="shared" si="125"/>
        <v>61</v>
      </c>
      <c r="AV319" s="110">
        <f t="shared" si="126"/>
        <v>61</v>
      </c>
    </row>
    <row r="320" spans="1:48" s="20" customFormat="1" ht="36.75" customHeight="1" x14ac:dyDescent="0.25">
      <c r="A320" s="59">
        <v>316</v>
      </c>
      <c r="B320" s="78"/>
      <c r="C320" s="103"/>
      <c r="D320" s="103"/>
      <c r="E320" s="78"/>
      <c r="F320" s="78"/>
      <c r="G320" s="78"/>
      <c r="H320" s="79"/>
      <c r="I320" s="81"/>
      <c r="J320" s="78"/>
      <c r="K320" s="78"/>
      <c r="L320" s="82"/>
      <c r="M320" s="78"/>
      <c r="N320" s="59" t="s">
        <v>1</v>
      </c>
      <c r="O320" s="53" t="str">
        <f t="shared" si="102"/>
        <v xml:space="preserve">                           0 0      0123  08004061234567891 9</v>
      </c>
      <c r="P320" s="60">
        <f t="shared" si="103"/>
        <v>61</v>
      </c>
      <c r="R320" s="73" t="s">
        <v>74</v>
      </c>
      <c r="S320" s="73">
        <f t="shared" si="104"/>
        <v>250</v>
      </c>
      <c r="T320" s="73">
        <f t="shared" si="105"/>
        <v>0</v>
      </c>
      <c r="U320" s="73" t="str">
        <f t="shared" si="106"/>
        <v xml:space="preserve">                           </v>
      </c>
      <c r="V320" s="73">
        <f t="shared" si="107"/>
        <v>27</v>
      </c>
      <c r="W320" s="73" t="str">
        <f t="shared" si="108"/>
        <v xml:space="preserve">                           </v>
      </c>
      <c r="X320" s="73">
        <f t="shared" si="109"/>
        <v>27</v>
      </c>
      <c r="Y320" s="73">
        <f t="shared" si="110"/>
        <v>0</v>
      </c>
      <c r="Z320" s="73" t="str">
        <f t="shared" si="111"/>
        <v xml:space="preserve">                           </v>
      </c>
      <c r="AA320" s="73">
        <f t="shared" si="112"/>
        <v>27</v>
      </c>
      <c r="AB320" s="73">
        <f t="shared" si="113"/>
        <v>0</v>
      </c>
      <c r="AC320" s="73">
        <f t="shared" si="114"/>
        <v>1</v>
      </c>
      <c r="AD320" s="73">
        <f t="shared" si="115"/>
        <v>0</v>
      </c>
      <c r="AE320" s="73" t="str">
        <f t="shared" si="116"/>
        <v xml:space="preserve">                           </v>
      </c>
      <c r="AF320" s="73">
        <f t="shared" si="117"/>
        <v>27</v>
      </c>
      <c r="AG320" s="73" t="str">
        <f t="shared" si="118"/>
        <v xml:space="preserve"> </v>
      </c>
      <c r="AH320" s="73">
        <f t="shared" si="119"/>
        <v>1</v>
      </c>
      <c r="AI320" s="73">
        <f t="shared" si="120"/>
        <v>0</v>
      </c>
      <c r="AJ320" s="59" t="s">
        <v>11</v>
      </c>
      <c r="AK320" s="119">
        <v>123</v>
      </c>
      <c r="AL320" s="59" t="s">
        <v>7</v>
      </c>
      <c r="AM320" s="73">
        <f t="shared" si="121"/>
        <v>0</v>
      </c>
      <c r="AN320" s="59" t="s">
        <v>2</v>
      </c>
      <c r="AO320" s="59" t="s">
        <v>13</v>
      </c>
      <c r="AP320" s="112">
        <v>1234567891</v>
      </c>
      <c r="AQ320" s="59" t="s">
        <v>8</v>
      </c>
      <c r="AR320" s="73" t="str">
        <f t="shared" si="122"/>
        <v xml:space="preserve">                           0 0      0123  08004061234567891 9</v>
      </c>
      <c r="AS320" s="77">
        <f t="shared" si="123"/>
        <v>61</v>
      </c>
      <c r="AT320" s="73" t="str">
        <f t="shared" si="124"/>
        <v xml:space="preserve">                           0 0      0123  08004061234567891 9</v>
      </c>
      <c r="AU320" s="20">
        <f t="shared" si="125"/>
        <v>61</v>
      </c>
      <c r="AV320" s="110">
        <f t="shared" si="126"/>
        <v>61</v>
      </c>
    </row>
    <row r="321" spans="1:48" s="20" customFormat="1" ht="36.75" customHeight="1" x14ac:dyDescent="0.25">
      <c r="A321" s="59">
        <v>317</v>
      </c>
      <c r="B321" s="78"/>
      <c r="C321" s="103"/>
      <c r="D321" s="103"/>
      <c r="E321" s="78"/>
      <c r="F321" s="78"/>
      <c r="G321" s="78"/>
      <c r="H321" s="79"/>
      <c r="I321" s="81"/>
      <c r="J321" s="78"/>
      <c r="K321" s="78"/>
      <c r="L321" s="82"/>
      <c r="M321" s="78"/>
      <c r="N321" s="59" t="s">
        <v>1</v>
      </c>
      <c r="O321" s="53" t="str">
        <f t="shared" si="102"/>
        <v xml:space="preserve">                           0 0      0123  08004061234567891 9</v>
      </c>
      <c r="P321" s="60">
        <f t="shared" si="103"/>
        <v>61</v>
      </c>
      <c r="R321" s="73" t="s">
        <v>74</v>
      </c>
      <c r="S321" s="73">
        <f t="shared" si="104"/>
        <v>250</v>
      </c>
      <c r="T321" s="73">
        <f t="shared" si="105"/>
        <v>0</v>
      </c>
      <c r="U321" s="73" t="str">
        <f t="shared" si="106"/>
        <v xml:space="preserve">                           </v>
      </c>
      <c r="V321" s="73">
        <f t="shared" si="107"/>
        <v>27</v>
      </c>
      <c r="W321" s="73" t="str">
        <f t="shared" si="108"/>
        <v xml:space="preserve">                           </v>
      </c>
      <c r="X321" s="73">
        <f t="shared" si="109"/>
        <v>27</v>
      </c>
      <c r="Y321" s="73">
        <f t="shared" si="110"/>
        <v>0</v>
      </c>
      <c r="Z321" s="73" t="str">
        <f t="shared" si="111"/>
        <v xml:space="preserve">                           </v>
      </c>
      <c r="AA321" s="73">
        <f t="shared" si="112"/>
        <v>27</v>
      </c>
      <c r="AB321" s="73">
        <f t="shared" si="113"/>
        <v>0</v>
      </c>
      <c r="AC321" s="73">
        <f t="shared" si="114"/>
        <v>1</v>
      </c>
      <c r="AD321" s="73">
        <f t="shared" si="115"/>
        <v>0</v>
      </c>
      <c r="AE321" s="73" t="str">
        <f t="shared" si="116"/>
        <v xml:space="preserve">                           </v>
      </c>
      <c r="AF321" s="73">
        <f t="shared" si="117"/>
        <v>27</v>
      </c>
      <c r="AG321" s="73" t="str">
        <f t="shared" si="118"/>
        <v xml:space="preserve"> </v>
      </c>
      <c r="AH321" s="73">
        <f t="shared" si="119"/>
        <v>1</v>
      </c>
      <c r="AI321" s="73">
        <f t="shared" si="120"/>
        <v>0</v>
      </c>
      <c r="AJ321" s="59" t="s">
        <v>11</v>
      </c>
      <c r="AK321" s="119">
        <v>123</v>
      </c>
      <c r="AL321" s="59" t="s">
        <v>7</v>
      </c>
      <c r="AM321" s="73">
        <f t="shared" si="121"/>
        <v>0</v>
      </c>
      <c r="AN321" s="59" t="s">
        <v>2</v>
      </c>
      <c r="AO321" s="59" t="s">
        <v>13</v>
      </c>
      <c r="AP321" s="112">
        <v>1234567891</v>
      </c>
      <c r="AQ321" s="59" t="s">
        <v>8</v>
      </c>
      <c r="AR321" s="73" t="str">
        <f t="shared" si="122"/>
        <v xml:space="preserve">                           0 0      0123  08004061234567891 9</v>
      </c>
      <c r="AS321" s="77">
        <f t="shared" si="123"/>
        <v>61</v>
      </c>
      <c r="AT321" s="73" t="str">
        <f t="shared" si="124"/>
        <v xml:space="preserve">                           0 0      0123  08004061234567891 9</v>
      </c>
      <c r="AU321" s="20">
        <f t="shared" si="125"/>
        <v>61</v>
      </c>
      <c r="AV321" s="110">
        <f t="shared" si="126"/>
        <v>61</v>
      </c>
    </row>
    <row r="322" spans="1:48" s="20" customFormat="1" ht="36.75" customHeight="1" x14ac:dyDescent="0.25">
      <c r="A322" s="59">
        <v>318</v>
      </c>
      <c r="B322" s="78"/>
      <c r="C322" s="103"/>
      <c r="D322" s="103"/>
      <c r="E322" s="78"/>
      <c r="F322" s="78"/>
      <c r="G322" s="78"/>
      <c r="H322" s="79"/>
      <c r="I322" s="81"/>
      <c r="J322" s="78"/>
      <c r="K322" s="78"/>
      <c r="L322" s="82"/>
      <c r="M322" s="78"/>
      <c r="N322" s="59" t="s">
        <v>1</v>
      </c>
      <c r="O322" s="53" t="str">
        <f t="shared" si="102"/>
        <v xml:space="preserve">                           0 0      0123  08004061234567891 9</v>
      </c>
      <c r="P322" s="60">
        <f t="shared" si="103"/>
        <v>61</v>
      </c>
      <c r="R322" s="73" t="s">
        <v>74</v>
      </c>
      <c r="S322" s="73">
        <f t="shared" si="104"/>
        <v>250</v>
      </c>
      <c r="T322" s="73">
        <f t="shared" si="105"/>
        <v>0</v>
      </c>
      <c r="U322" s="73" t="str">
        <f t="shared" si="106"/>
        <v xml:space="preserve">                           </v>
      </c>
      <c r="V322" s="73">
        <f t="shared" si="107"/>
        <v>27</v>
      </c>
      <c r="W322" s="73" t="str">
        <f t="shared" si="108"/>
        <v xml:space="preserve">                           </v>
      </c>
      <c r="X322" s="73">
        <f t="shared" si="109"/>
        <v>27</v>
      </c>
      <c r="Y322" s="73">
        <f t="shared" si="110"/>
        <v>0</v>
      </c>
      <c r="Z322" s="73" t="str">
        <f t="shared" si="111"/>
        <v xml:space="preserve">                           </v>
      </c>
      <c r="AA322" s="73">
        <f t="shared" si="112"/>
        <v>27</v>
      </c>
      <c r="AB322" s="73">
        <f t="shared" si="113"/>
        <v>0</v>
      </c>
      <c r="AC322" s="73">
        <f t="shared" si="114"/>
        <v>1</v>
      </c>
      <c r="AD322" s="73">
        <f t="shared" si="115"/>
        <v>0</v>
      </c>
      <c r="AE322" s="73" t="str">
        <f t="shared" si="116"/>
        <v xml:space="preserve">                           </v>
      </c>
      <c r="AF322" s="73">
        <f t="shared" si="117"/>
        <v>27</v>
      </c>
      <c r="AG322" s="73" t="str">
        <f t="shared" si="118"/>
        <v xml:space="preserve"> </v>
      </c>
      <c r="AH322" s="73">
        <f t="shared" si="119"/>
        <v>1</v>
      </c>
      <c r="AI322" s="73">
        <f t="shared" si="120"/>
        <v>0</v>
      </c>
      <c r="AJ322" s="59" t="s">
        <v>11</v>
      </c>
      <c r="AK322" s="119">
        <v>123</v>
      </c>
      <c r="AL322" s="59" t="s">
        <v>7</v>
      </c>
      <c r="AM322" s="73">
        <f t="shared" si="121"/>
        <v>0</v>
      </c>
      <c r="AN322" s="59" t="s">
        <v>2</v>
      </c>
      <c r="AO322" s="59" t="s">
        <v>13</v>
      </c>
      <c r="AP322" s="112">
        <v>1234567891</v>
      </c>
      <c r="AQ322" s="59" t="s">
        <v>8</v>
      </c>
      <c r="AR322" s="73" t="str">
        <f t="shared" si="122"/>
        <v xml:space="preserve">                           0 0      0123  08004061234567891 9</v>
      </c>
      <c r="AS322" s="77">
        <f t="shared" si="123"/>
        <v>61</v>
      </c>
      <c r="AT322" s="73" t="str">
        <f t="shared" si="124"/>
        <v xml:space="preserve">                           0 0      0123  08004061234567891 9</v>
      </c>
      <c r="AU322" s="20">
        <f t="shared" si="125"/>
        <v>61</v>
      </c>
      <c r="AV322" s="110">
        <f t="shared" si="126"/>
        <v>61</v>
      </c>
    </row>
    <row r="323" spans="1:48" s="20" customFormat="1" ht="36.75" customHeight="1" x14ac:dyDescent="0.25">
      <c r="A323" s="59">
        <v>319</v>
      </c>
      <c r="B323" s="78"/>
      <c r="C323" s="103"/>
      <c r="D323" s="103"/>
      <c r="E323" s="78"/>
      <c r="F323" s="78"/>
      <c r="G323" s="78"/>
      <c r="H323" s="79"/>
      <c r="I323" s="81"/>
      <c r="J323" s="78"/>
      <c r="K323" s="78"/>
      <c r="L323" s="82"/>
      <c r="M323" s="78"/>
      <c r="N323" s="59" t="s">
        <v>1</v>
      </c>
      <c r="O323" s="53" t="str">
        <f t="shared" si="102"/>
        <v xml:space="preserve">                           0 0      0123  08004061234567891 9</v>
      </c>
      <c r="P323" s="60">
        <f t="shared" si="103"/>
        <v>61</v>
      </c>
      <c r="R323" s="73" t="s">
        <v>74</v>
      </c>
      <c r="S323" s="73">
        <f t="shared" si="104"/>
        <v>250</v>
      </c>
      <c r="T323" s="73">
        <f t="shared" si="105"/>
        <v>0</v>
      </c>
      <c r="U323" s="73" t="str">
        <f t="shared" si="106"/>
        <v xml:space="preserve">                           </v>
      </c>
      <c r="V323" s="73">
        <f t="shared" si="107"/>
        <v>27</v>
      </c>
      <c r="W323" s="73" t="str">
        <f t="shared" si="108"/>
        <v xml:space="preserve">                           </v>
      </c>
      <c r="X323" s="73">
        <f t="shared" si="109"/>
        <v>27</v>
      </c>
      <c r="Y323" s="73">
        <f t="shared" si="110"/>
        <v>0</v>
      </c>
      <c r="Z323" s="73" t="str">
        <f t="shared" si="111"/>
        <v xml:space="preserve">                           </v>
      </c>
      <c r="AA323" s="73">
        <f t="shared" si="112"/>
        <v>27</v>
      </c>
      <c r="AB323" s="73">
        <f t="shared" si="113"/>
        <v>0</v>
      </c>
      <c r="AC323" s="73">
        <f t="shared" si="114"/>
        <v>1</v>
      </c>
      <c r="AD323" s="73">
        <f t="shared" si="115"/>
        <v>0</v>
      </c>
      <c r="AE323" s="73" t="str">
        <f t="shared" si="116"/>
        <v xml:space="preserve">                           </v>
      </c>
      <c r="AF323" s="73">
        <f t="shared" si="117"/>
        <v>27</v>
      </c>
      <c r="AG323" s="73" t="str">
        <f t="shared" si="118"/>
        <v xml:space="preserve"> </v>
      </c>
      <c r="AH323" s="73">
        <f t="shared" si="119"/>
        <v>1</v>
      </c>
      <c r="AI323" s="73">
        <f t="shared" si="120"/>
        <v>0</v>
      </c>
      <c r="AJ323" s="59" t="s">
        <v>11</v>
      </c>
      <c r="AK323" s="119">
        <v>123</v>
      </c>
      <c r="AL323" s="59" t="s">
        <v>7</v>
      </c>
      <c r="AM323" s="73">
        <f t="shared" si="121"/>
        <v>0</v>
      </c>
      <c r="AN323" s="59" t="s">
        <v>2</v>
      </c>
      <c r="AO323" s="59" t="s">
        <v>13</v>
      </c>
      <c r="AP323" s="112">
        <v>1234567891</v>
      </c>
      <c r="AQ323" s="59" t="s">
        <v>8</v>
      </c>
      <c r="AR323" s="73" t="str">
        <f t="shared" si="122"/>
        <v xml:space="preserve">                           0 0      0123  08004061234567891 9</v>
      </c>
      <c r="AS323" s="77">
        <f t="shared" si="123"/>
        <v>61</v>
      </c>
      <c r="AT323" s="73" t="str">
        <f t="shared" si="124"/>
        <v xml:space="preserve">                           0 0      0123  08004061234567891 9</v>
      </c>
      <c r="AU323" s="20">
        <f t="shared" si="125"/>
        <v>61</v>
      </c>
      <c r="AV323" s="110">
        <f t="shared" si="126"/>
        <v>61</v>
      </c>
    </row>
    <row r="324" spans="1:48" s="20" customFormat="1" ht="36.75" customHeight="1" x14ac:dyDescent="0.25">
      <c r="A324" s="59">
        <v>320</v>
      </c>
      <c r="B324" s="78"/>
      <c r="C324" s="103"/>
      <c r="D324" s="103"/>
      <c r="E324" s="78"/>
      <c r="F324" s="78"/>
      <c r="G324" s="78"/>
      <c r="H324" s="79"/>
      <c r="I324" s="81"/>
      <c r="J324" s="78"/>
      <c r="K324" s="78"/>
      <c r="L324" s="82"/>
      <c r="M324" s="78"/>
      <c r="N324" s="59" t="s">
        <v>1</v>
      </c>
      <c r="O324" s="53" t="str">
        <f t="shared" si="102"/>
        <v xml:space="preserve">                           0 0      0123  08004061234567891 9</v>
      </c>
      <c r="P324" s="60">
        <f t="shared" si="103"/>
        <v>61</v>
      </c>
      <c r="R324" s="73" t="s">
        <v>74</v>
      </c>
      <c r="S324" s="73">
        <f t="shared" si="104"/>
        <v>250</v>
      </c>
      <c r="T324" s="73">
        <f t="shared" si="105"/>
        <v>0</v>
      </c>
      <c r="U324" s="73" t="str">
        <f t="shared" si="106"/>
        <v xml:space="preserve">                           </v>
      </c>
      <c r="V324" s="73">
        <f t="shared" si="107"/>
        <v>27</v>
      </c>
      <c r="W324" s="73" t="str">
        <f t="shared" si="108"/>
        <v xml:space="preserve">                           </v>
      </c>
      <c r="X324" s="73">
        <f t="shared" si="109"/>
        <v>27</v>
      </c>
      <c r="Y324" s="73">
        <f t="shared" si="110"/>
        <v>0</v>
      </c>
      <c r="Z324" s="73" t="str">
        <f t="shared" si="111"/>
        <v xml:space="preserve">                           </v>
      </c>
      <c r="AA324" s="73">
        <f t="shared" si="112"/>
        <v>27</v>
      </c>
      <c r="AB324" s="73">
        <f t="shared" si="113"/>
        <v>0</v>
      </c>
      <c r="AC324" s="73">
        <f t="shared" si="114"/>
        <v>1</v>
      </c>
      <c r="AD324" s="73">
        <f t="shared" si="115"/>
        <v>0</v>
      </c>
      <c r="AE324" s="73" t="str">
        <f t="shared" si="116"/>
        <v xml:space="preserve">                           </v>
      </c>
      <c r="AF324" s="73">
        <f t="shared" si="117"/>
        <v>27</v>
      </c>
      <c r="AG324" s="73" t="str">
        <f t="shared" si="118"/>
        <v xml:space="preserve"> </v>
      </c>
      <c r="AH324" s="73">
        <f t="shared" si="119"/>
        <v>1</v>
      </c>
      <c r="AI324" s="73">
        <f t="shared" si="120"/>
        <v>0</v>
      </c>
      <c r="AJ324" s="59" t="s">
        <v>11</v>
      </c>
      <c r="AK324" s="119">
        <v>123</v>
      </c>
      <c r="AL324" s="59" t="s">
        <v>7</v>
      </c>
      <c r="AM324" s="73">
        <f t="shared" si="121"/>
        <v>0</v>
      </c>
      <c r="AN324" s="59" t="s">
        <v>2</v>
      </c>
      <c r="AO324" s="59" t="s">
        <v>13</v>
      </c>
      <c r="AP324" s="112">
        <v>1234567891</v>
      </c>
      <c r="AQ324" s="59" t="s">
        <v>8</v>
      </c>
      <c r="AR324" s="73" t="str">
        <f t="shared" si="122"/>
        <v xml:space="preserve">                           0 0      0123  08004061234567891 9</v>
      </c>
      <c r="AS324" s="77">
        <f t="shared" si="123"/>
        <v>61</v>
      </c>
      <c r="AT324" s="73" t="str">
        <f t="shared" si="124"/>
        <v xml:space="preserve">                           0 0      0123  08004061234567891 9</v>
      </c>
      <c r="AU324" s="20">
        <f t="shared" si="125"/>
        <v>61</v>
      </c>
      <c r="AV324" s="110">
        <f t="shared" si="126"/>
        <v>61</v>
      </c>
    </row>
    <row r="325" spans="1:48" s="20" customFormat="1" ht="36.75" customHeight="1" x14ac:dyDescent="0.25">
      <c r="A325" s="59">
        <v>321</v>
      </c>
      <c r="B325" s="78"/>
      <c r="C325" s="103"/>
      <c r="D325" s="103"/>
      <c r="E325" s="78"/>
      <c r="F325" s="78"/>
      <c r="G325" s="78"/>
      <c r="H325" s="79"/>
      <c r="I325" s="81"/>
      <c r="J325" s="78"/>
      <c r="K325" s="78"/>
      <c r="L325" s="82"/>
      <c r="M325" s="78"/>
      <c r="N325" s="59" t="s">
        <v>1</v>
      </c>
      <c r="O325" s="53" t="str">
        <f t="shared" si="102"/>
        <v xml:space="preserve">                           0 0      0123  08004061234567891 9</v>
      </c>
      <c r="P325" s="60">
        <f t="shared" si="103"/>
        <v>61</v>
      </c>
      <c r="R325" s="73" t="s">
        <v>74</v>
      </c>
      <c r="S325" s="73">
        <f t="shared" si="104"/>
        <v>250</v>
      </c>
      <c r="T325" s="73">
        <f t="shared" si="105"/>
        <v>0</v>
      </c>
      <c r="U325" s="73" t="str">
        <f t="shared" si="106"/>
        <v xml:space="preserve">                           </v>
      </c>
      <c r="V325" s="73">
        <f t="shared" si="107"/>
        <v>27</v>
      </c>
      <c r="W325" s="73" t="str">
        <f t="shared" si="108"/>
        <v xml:space="preserve">                           </v>
      </c>
      <c r="X325" s="73">
        <f t="shared" si="109"/>
        <v>27</v>
      </c>
      <c r="Y325" s="73">
        <f t="shared" si="110"/>
        <v>0</v>
      </c>
      <c r="Z325" s="73" t="str">
        <f t="shared" si="111"/>
        <v xml:space="preserve">                           </v>
      </c>
      <c r="AA325" s="73">
        <f t="shared" si="112"/>
        <v>27</v>
      </c>
      <c r="AB325" s="73">
        <f t="shared" si="113"/>
        <v>0</v>
      </c>
      <c r="AC325" s="73">
        <f t="shared" si="114"/>
        <v>1</v>
      </c>
      <c r="AD325" s="73">
        <f t="shared" si="115"/>
        <v>0</v>
      </c>
      <c r="AE325" s="73" t="str">
        <f t="shared" si="116"/>
        <v xml:space="preserve">                           </v>
      </c>
      <c r="AF325" s="73">
        <f t="shared" si="117"/>
        <v>27</v>
      </c>
      <c r="AG325" s="73" t="str">
        <f t="shared" si="118"/>
        <v xml:space="preserve"> </v>
      </c>
      <c r="AH325" s="73">
        <f t="shared" si="119"/>
        <v>1</v>
      </c>
      <c r="AI325" s="73">
        <f t="shared" si="120"/>
        <v>0</v>
      </c>
      <c r="AJ325" s="59" t="s">
        <v>11</v>
      </c>
      <c r="AK325" s="119">
        <v>123</v>
      </c>
      <c r="AL325" s="59" t="s">
        <v>7</v>
      </c>
      <c r="AM325" s="73">
        <f t="shared" si="121"/>
        <v>0</v>
      </c>
      <c r="AN325" s="59" t="s">
        <v>2</v>
      </c>
      <c r="AO325" s="59" t="s">
        <v>13</v>
      </c>
      <c r="AP325" s="112">
        <v>1234567891</v>
      </c>
      <c r="AQ325" s="59" t="s">
        <v>8</v>
      </c>
      <c r="AR325" s="73" t="str">
        <f t="shared" si="122"/>
        <v xml:space="preserve">                           0 0      0123  08004061234567891 9</v>
      </c>
      <c r="AS325" s="77">
        <f t="shared" si="123"/>
        <v>61</v>
      </c>
      <c r="AT325" s="73" t="str">
        <f t="shared" si="124"/>
        <v xml:space="preserve">                           0 0      0123  08004061234567891 9</v>
      </c>
      <c r="AU325" s="20">
        <f t="shared" si="125"/>
        <v>61</v>
      </c>
      <c r="AV325" s="110">
        <f t="shared" si="126"/>
        <v>61</v>
      </c>
    </row>
    <row r="326" spans="1:48" s="20" customFormat="1" ht="36.75" customHeight="1" x14ac:dyDescent="0.25">
      <c r="A326" s="59">
        <v>322</v>
      </c>
      <c r="B326" s="78"/>
      <c r="C326" s="103"/>
      <c r="D326" s="103"/>
      <c r="E326" s="78"/>
      <c r="F326" s="78"/>
      <c r="G326" s="78"/>
      <c r="H326" s="79"/>
      <c r="I326" s="81"/>
      <c r="J326" s="78"/>
      <c r="K326" s="78"/>
      <c r="L326" s="82"/>
      <c r="M326" s="78"/>
      <c r="N326" s="59" t="s">
        <v>1</v>
      </c>
      <c r="O326" s="53" t="str">
        <f t="shared" ref="O326:O389" si="127">AR326</f>
        <v xml:space="preserve">                           0 0      0123  08004061234567891 9</v>
      </c>
      <c r="P326" s="60">
        <f t="shared" ref="P326:P389" si="128">LEN(O326)</f>
        <v>61</v>
      </c>
      <c r="R326" s="73" t="s">
        <v>74</v>
      </c>
      <c r="S326" s="73">
        <f t="shared" ref="S326:S389" si="129">LEN(R326)</f>
        <v>250</v>
      </c>
      <c r="T326" s="73">
        <f t="shared" ref="T326:T389" si="130">LEN(E326)</f>
        <v>0</v>
      </c>
      <c r="U326" s="73" t="str">
        <f t="shared" ref="U326:U389" si="131">MID($R326,1,($E$3-T326))</f>
        <v xml:space="preserve">                           </v>
      </c>
      <c r="V326" s="73">
        <f t="shared" ref="V326:V389" si="132">LEN(U326)</f>
        <v>27</v>
      </c>
      <c r="W326" s="73" t="str">
        <f t="shared" ref="W326:W389" si="133">CONCATENATE(E326,U326)</f>
        <v xml:space="preserve">                           </v>
      </c>
      <c r="X326" s="73">
        <f t="shared" ref="X326:X389" si="134">LEN(W326)</f>
        <v>27</v>
      </c>
      <c r="Y326" s="73">
        <f t="shared" ref="Y326:Y389" si="135">LEN(F326)</f>
        <v>0</v>
      </c>
      <c r="Z326" s="73" t="str">
        <f t="shared" ref="Z326:Z389" si="136">MID($R326,1,($F$3-Y326))</f>
        <v xml:space="preserve">                           </v>
      </c>
      <c r="AA326" s="73">
        <f t="shared" ref="AA326:AA389" si="137">LEN(Z326)</f>
        <v>27</v>
      </c>
      <c r="AB326" s="73">
        <f t="shared" ref="AB326:AB389" si="138">IF(T326+Y326=0,0,(CONCATENATE(F326,Z326)))</f>
        <v>0</v>
      </c>
      <c r="AC326" s="73">
        <f t="shared" ref="AC326:AC389" si="139">LEN(AB326)</f>
        <v>1</v>
      </c>
      <c r="AD326" s="73">
        <f t="shared" ref="AD326:AD389" si="140">LEN(G326)</f>
        <v>0</v>
      </c>
      <c r="AE326" s="73" t="str">
        <f t="shared" ref="AE326:AE389" si="141">MID($R326,1,($G$3-AD326))</f>
        <v xml:space="preserve">                           </v>
      </c>
      <c r="AF326" s="73">
        <f t="shared" ref="AF326:AF389" si="142">LEN(AE326)</f>
        <v>27</v>
      </c>
      <c r="AG326" s="73" t="str">
        <f t="shared" ref="AG326:AG389" si="143">IF(G326=""," ",CONCATENATE(G326,AE326))</f>
        <v xml:space="preserve"> </v>
      </c>
      <c r="AH326" s="73">
        <f t="shared" ref="AH326:AH389" si="144">LEN(AG326)</f>
        <v>1</v>
      </c>
      <c r="AI326" s="73">
        <f t="shared" ref="AI326:AI389" si="145">IF(VALUE(H326)&lt;&gt;0,SUBSTITUTE(TEXT(H326,"0000.00"),".",""),0)</f>
        <v>0</v>
      </c>
      <c r="AJ326" s="59" t="s">
        <v>11</v>
      </c>
      <c r="AK326" s="119">
        <v>123</v>
      </c>
      <c r="AL326" s="59" t="s">
        <v>7</v>
      </c>
      <c r="AM326" s="73">
        <f t="shared" ref="AM326:AM389" si="146">IF(VALUE(L326)&lt;&gt;0,TEXT(L326,"DDMMAAAA"),0)</f>
        <v>0</v>
      </c>
      <c r="AN326" s="59" t="s">
        <v>2</v>
      </c>
      <c r="AO326" s="59" t="s">
        <v>13</v>
      </c>
      <c r="AP326" s="112">
        <v>1234567891</v>
      </c>
      <c r="AQ326" s="59" t="s">
        <v>8</v>
      </c>
      <c r="AR326" s="73" t="str">
        <f t="shared" ref="AR326:AR389" si="147">CONCATENATE(C326,D326,W326,AB326,AG326,AI326,AJ326,I326,J326,K326,AM326,AK326,AL326,AN326,AO326,AP326,AQ326,M326,N326)</f>
        <v xml:space="preserve">                           0 0      0123  08004061234567891 9</v>
      </c>
      <c r="AS326" s="77">
        <f t="shared" ref="AS326:AS389" si="148">LEN(AR326)</f>
        <v>61</v>
      </c>
      <c r="AT326" s="73" t="str">
        <f t="shared" ref="AT326:AT389" si="149">CONCATENATE(B326,C326,D326,W326,AB326,AG326,AI326,AJ326,I326,J326,K326,AM326,AK326,AL326,AN326,AO326,AP326,AQ326,M326,N326)</f>
        <v xml:space="preserve">                           0 0      0123  08004061234567891 9</v>
      </c>
      <c r="AU326" s="20">
        <f t="shared" ref="AU326:AU389" si="150">LEN(AT326)</f>
        <v>61</v>
      </c>
      <c r="AV326" s="110">
        <f t="shared" ref="AV326:AV389" si="151">AU326</f>
        <v>61</v>
      </c>
    </row>
    <row r="327" spans="1:48" s="20" customFormat="1" ht="36.75" customHeight="1" x14ac:dyDescent="0.25">
      <c r="A327" s="59">
        <v>323</v>
      </c>
      <c r="B327" s="78"/>
      <c r="C327" s="103"/>
      <c r="D327" s="103"/>
      <c r="E327" s="78"/>
      <c r="F327" s="78"/>
      <c r="G327" s="78"/>
      <c r="H327" s="79"/>
      <c r="I327" s="81"/>
      <c r="J327" s="78"/>
      <c r="K327" s="78"/>
      <c r="L327" s="82"/>
      <c r="M327" s="78"/>
      <c r="N327" s="59" t="s">
        <v>1</v>
      </c>
      <c r="O327" s="53" t="str">
        <f t="shared" si="127"/>
        <v xml:space="preserve">                           0 0      0123  08004061234567891 9</v>
      </c>
      <c r="P327" s="60">
        <f t="shared" si="128"/>
        <v>61</v>
      </c>
      <c r="R327" s="73" t="s">
        <v>74</v>
      </c>
      <c r="S327" s="73">
        <f t="shared" si="129"/>
        <v>250</v>
      </c>
      <c r="T327" s="73">
        <f t="shared" si="130"/>
        <v>0</v>
      </c>
      <c r="U327" s="73" t="str">
        <f t="shared" si="131"/>
        <v xml:space="preserve">                           </v>
      </c>
      <c r="V327" s="73">
        <f t="shared" si="132"/>
        <v>27</v>
      </c>
      <c r="W327" s="73" t="str">
        <f t="shared" si="133"/>
        <v xml:space="preserve">                           </v>
      </c>
      <c r="X327" s="73">
        <f t="shared" si="134"/>
        <v>27</v>
      </c>
      <c r="Y327" s="73">
        <f t="shared" si="135"/>
        <v>0</v>
      </c>
      <c r="Z327" s="73" t="str">
        <f t="shared" si="136"/>
        <v xml:space="preserve">                           </v>
      </c>
      <c r="AA327" s="73">
        <f t="shared" si="137"/>
        <v>27</v>
      </c>
      <c r="AB327" s="73">
        <f t="shared" si="138"/>
        <v>0</v>
      </c>
      <c r="AC327" s="73">
        <f t="shared" si="139"/>
        <v>1</v>
      </c>
      <c r="AD327" s="73">
        <f t="shared" si="140"/>
        <v>0</v>
      </c>
      <c r="AE327" s="73" t="str">
        <f t="shared" si="141"/>
        <v xml:space="preserve">                           </v>
      </c>
      <c r="AF327" s="73">
        <f t="shared" si="142"/>
        <v>27</v>
      </c>
      <c r="AG327" s="73" t="str">
        <f t="shared" si="143"/>
        <v xml:space="preserve"> </v>
      </c>
      <c r="AH327" s="73">
        <f t="shared" si="144"/>
        <v>1</v>
      </c>
      <c r="AI327" s="73">
        <f t="shared" si="145"/>
        <v>0</v>
      </c>
      <c r="AJ327" s="59" t="s">
        <v>11</v>
      </c>
      <c r="AK327" s="119">
        <v>123</v>
      </c>
      <c r="AL327" s="59" t="s">
        <v>7</v>
      </c>
      <c r="AM327" s="73">
        <f t="shared" si="146"/>
        <v>0</v>
      </c>
      <c r="AN327" s="59" t="s">
        <v>2</v>
      </c>
      <c r="AO327" s="59" t="s">
        <v>13</v>
      </c>
      <c r="AP327" s="112">
        <v>1234567891</v>
      </c>
      <c r="AQ327" s="59" t="s">
        <v>8</v>
      </c>
      <c r="AR327" s="73" t="str">
        <f t="shared" si="147"/>
        <v xml:space="preserve">                           0 0      0123  08004061234567891 9</v>
      </c>
      <c r="AS327" s="77">
        <f t="shared" si="148"/>
        <v>61</v>
      </c>
      <c r="AT327" s="73" t="str">
        <f t="shared" si="149"/>
        <v xml:space="preserve">                           0 0      0123  08004061234567891 9</v>
      </c>
      <c r="AU327" s="20">
        <f t="shared" si="150"/>
        <v>61</v>
      </c>
      <c r="AV327" s="110">
        <f t="shared" si="151"/>
        <v>61</v>
      </c>
    </row>
    <row r="328" spans="1:48" s="20" customFormat="1" ht="36.75" customHeight="1" x14ac:dyDescent="0.25">
      <c r="A328" s="59">
        <v>324</v>
      </c>
      <c r="B328" s="78"/>
      <c r="C328" s="103"/>
      <c r="D328" s="103"/>
      <c r="E328" s="78"/>
      <c r="F328" s="78"/>
      <c r="G328" s="78"/>
      <c r="H328" s="79"/>
      <c r="I328" s="81"/>
      <c r="J328" s="78"/>
      <c r="K328" s="78"/>
      <c r="L328" s="82"/>
      <c r="M328" s="78"/>
      <c r="N328" s="59" t="s">
        <v>1</v>
      </c>
      <c r="O328" s="53" t="str">
        <f t="shared" si="127"/>
        <v xml:space="preserve">                           0 0      0123  08004061234567891 9</v>
      </c>
      <c r="P328" s="60">
        <f t="shared" si="128"/>
        <v>61</v>
      </c>
      <c r="R328" s="73" t="s">
        <v>74</v>
      </c>
      <c r="S328" s="73">
        <f t="shared" si="129"/>
        <v>250</v>
      </c>
      <c r="T328" s="73">
        <f t="shared" si="130"/>
        <v>0</v>
      </c>
      <c r="U328" s="73" t="str">
        <f t="shared" si="131"/>
        <v xml:space="preserve">                           </v>
      </c>
      <c r="V328" s="73">
        <f t="shared" si="132"/>
        <v>27</v>
      </c>
      <c r="W328" s="73" t="str">
        <f t="shared" si="133"/>
        <v xml:space="preserve">                           </v>
      </c>
      <c r="X328" s="73">
        <f t="shared" si="134"/>
        <v>27</v>
      </c>
      <c r="Y328" s="73">
        <f t="shared" si="135"/>
        <v>0</v>
      </c>
      <c r="Z328" s="73" t="str">
        <f t="shared" si="136"/>
        <v xml:space="preserve">                           </v>
      </c>
      <c r="AA328" s="73">
        <f t="shared" si="137"/>
        <v>27</v>
      </c>
      <c r="AB328" s="73">
        <f t="shared" si="138"/>
        <v>0</v>
      </c>
      <c r="AC328" s="73">
        <f t="shared" si="139"/>
        <v>1</v>
      </c>
      <c r="AD328" s="73">
        <f t="shared" si="140"/>
        <v>0</v>
      </c>
      <c r="AE328" s="73" t="str">
        <f t="shared" si="141"/>
        <v xml:space="preserve">                           </v>
      </c>
      <c r="AF328" s="73">
        <f t="shared" si="142"/>
        <v>27</v>
      </c>
      <c r="AG328" s="73" t="str">
        <f t="shared" si="143"/>
        <v xml:space="preserve"> </v>
      </c>
      <c r="AH328" s="73">
        <f t="shared" si="144"/>
        <v>1</v>
      </c>
      <c r="AI328" s="73">
        <f t="shared" si="145"/>
        <v>0</v>
      </c>
      <c r="AJ328" s="59" t="s">
        <v>11</v>
      </c>
      <c r="AK328" s="119">
        <v>123</v>
      </c>
      <c r="AL328" s="59" t="s">
        <v>7</v>
      </c>
      <c r="AM328" s="73">
        <f t="shared" si="146"/>
        <v>0</v>
      </c>
      <c r="AN328" s="59" t="s">
        <v>2</v>
      </c>
      <c r="AO328" s="59" t="s">
        <v>13</v>
      </c>
      <c r="AP328" s="112">
        <v>1234567891</v>
      </c>
      <c r="AQ328" s="59" t="s">
        <v>8</v>
      </c>
      <c r="AR328" s="73" t="str">
        <f t="shared" si="147"/>
        <v xml:space="preserve">                           0 0      0123  08004061234567891 9</v>
      </c>
      <c r="AS328" s="77">
        <f t="shared" si="148"/>
        <v>61</v>
      </c>
      <c r="AT328" s="73" t="str">
        <f t="shared" si="149"/>
        <v xml:space="preserve">                           0 0      0123  08004061234567891 9</v>
      </c>
      <c r="AU328" s="20">
        <f t="shared" si="150"/>
        <v>61</v>
      </c>
      <c r="AV328" s="110">
        <f t="shared" si="151"/>
        <v>61</v>
      </c>
    </row>
    <row r="329" spans="1:48" s="20" customFormat="1" ht="36.75" customHeight="1" x14ac:dyDescent="0.25">
      <c r="A329" s="59">
        <v>325</v>
      </c>
      <c r="B329" s="78"/>
      <c r="C329" s="103"/>
      <c r="D329" s="103"/>
      <c r="E329" s="78"/>
      <c r="F329" s="78"/>
      <c r="G329" s="78"/>
      <c r="H329" s="79"/>
      <c r="I329" s="81"/>
      <c r="J329" s="78"/>
      <c r="K329" s="78"/>
      <c r="L329" s="82"/>
      <c r="M329" s="78"/>
      <c r="N329" s="59" t="s">
        <v>1</v>
      </c>
      <c r="O329" s="53" t="str">
        <f t="shared" si="127"/>
        <v xml:space="preserve">                           0 0      0123  08004061234567891 9</v>
      </c>
      <c r="P329" s="60">
        <f t="shared" si="128"/>
        <v>61</v>
      </c>
      <c r="R329" s="73" t="s">
        <v>74</v>
      </c>
      <c r="S329" s="73">
        <f t="shared" si="129"/>
        <v>250</v>
      </c>
      <c r="T329" s="73">
        <f t="shared" si="130"/>
        <v>0</v>
      </c>
      <c r="U329" s="73" t="str">
        <f t="shared" si="131"/>
        <v xml:space="preserve">                           </v>
      </c>
      <c r="V329" s="73">
        <f t="shared" si="132"/>
        <v>27</v>
      </c>
      <c r="W329" s="73" t="str">
        <f t="shared" si="133"/>
        <v xml:space="preserve">                           </v>
      </c>
      <c r="X329" s="73">
        <f t="shared" si="134"/>
        <v>27</v>
      </c>
      <c r="Y329" s="73">
        <f t="shared" si="135"/>
        <v>0</v>
      </c>
      <c r="Z329" s="73" t="str">
        <f t="shared" si="136"/>
        <v xml:space="preserve">                           </v>
      </c>
      <c r="AA329" s="73">
        <f t="shared" si="137"/>
        <v>27</v>
      </c>
      <c r="AB329" s="73">
        <f t="shared" si="138"/>
        <v>0</v>
      </c>
      <c r="AC329" s="73">
        <f t="shared" si="139"/>
        <v>1</v>
      </c>
      <c r="AD329" s="73">
        <f t="shared" si="140"/>
        <v>0</v>
      </c>
      <c r="AE329" s="73" t="str">
        <f t="shared" si="141"/>
        <v xml:space="preserve">                           </v>
      </c>
      <c r="AF329" s="73">
        <f t="shared" si="142"/>
        <v>27</v>
      </c>
      <c r="AG329" s="73" t="str">
        <f t="shared" si="143"/>
        <v xml:space="preserve"> </v>
      </c>
      <c r="AH329" s="73">
        <f t="shared" si="144"/>
        <v>1</v>
      </c>
      <c r="AI329" s="73">
        <f t="shared" si="145"/>
        <v>0</v>
      </c>
      <c r="AJ329" s="59" t="s">
        <v>11</v>
      </c>
      <c r="AK329" s="119">
        <v>123</v>
      </c>
      <c r="AL329" s="59" t="s">
        <v>7</v>
      </c>
      <c r="AM329" s="73">
        <f t="shared" si="146"/>
        <v>0</v>
      </c>
      <c r="AN329" s="59" t="s">
        <v>2</v>
      </c>
      <c r="AO329" s="59" t="s">
        <v>13</v>
      </c>
      <c r="AP329" s="112">
        <v>1234567891</v>
      </c>
      <c r="AQ329" s="59" t="s">
        <v>8</v>
      </c>
      <c r="AR329" s="73" t="str">
        <f t="shared" si="147"/>
        <v xml:space="preserve">                           0 0      0123  08004061234567891 9</v>
      </c>
      <c r="AS329" s="77">
        <f t="shared" si="148"/>
        <v>61</v>
      </c>
      <c r="AT329" s="73" t="str">
        <f t="shared" si="149"/>
        <v xml:space="preserve">                           0 0      0123  08004061234567891 9</v>
      </c>
      <c r="AU329" s="20">
        <f t="shared" si="150"/>
        <v>61</v>
      </c>
      <c r="AV329" s="110">
        <f t="shared" si="151"/>
        <v>61</v>
      </c>
    </row>
    <row r="330" spans="1:48" s="20" customFormat="1" ht="36.75" customHeight="1" x14ac:dyDescent="0.25">
      <c r="A330" s="59">
        <v>326</v>
      </c>
      <c r="B330" s="78"/>
      <c r="C330" s="103"/>
      <c r="D330" s="103"/>
      <c r="E330" s="78"/>
      <c r="F330" s="78"/>
      <c r="G330" s="78"/>
      <c r="H330" s="79"/>
      <c r="I330" s="81"/>
      <c r="J330" s="78"/>
      <c r="K330" s="78"/>
      <c r="L330" s="82"/>
      <c r="M330" s="78"/>
      <c r="N330" s="59" t="s">
        <v>1</v>
      </c>
      <c r="O330" s="53" t="str">
        <f t="shared" si="127"/>
        <v xml:space="preserve">                           0 0      0123  08004061234567891 9</v>
      </c>
      <c r="P330" s="60">
        <f t="shared" si="128"/>
        <v>61</v>
      </c>
      <c r="R330" s="73" t="s">
        <v>74</v>
      </c>
      <c r="S330" s="73">
        <f t="shared" si="129"/>
        <v>250</v>
      </c>
      <c r="T330" s="73">
        <f t="shared" si="130"/>
        <v>0</v>
      </c>
      <c r="U330" s="73" t="str">
        <f t="shared" si="131"/>
        <v xml:space="preserve">                           </v>
      </c>
      <c r="V330" s="73">
        <f t="shared" si="132"/>
        <v>27</v>
      </c>
      <c r="W330" s="73" t="str">
        <f t="shared" si="133"/>
        <v xml:space="preserve">                           </v>
      </c>
      <c r="X330" s="73">
        <f t="shared" si="134"/>
        <v>27</v>
      </c>
      <c r="Y330" s="73">
        <f t="shared" si="135"/>
        <v>0</v>
      </c>
      <c r="Z330" s="73" t="str">
        <f t="shared" si="136"/>
        <v xml:space="preserve">                           </v>
      </c>
      <c r="AA330" s="73">
        <f t="shared" si="137"/>
        <v>27</v>
      </c>
      <c r="AB330" s="73">
        <f t="shared" si="138"/>
        <v>0</v>
      </c>
      <c r="AC330" s="73">
        <f t="shared" si="139"/>
        <v>1</v>
      </c>
      <c r="AD330" s="73">
        <f t="shared" si="140"/>
        <v>0</v>
      </c>
      <c r="AE330" s="73" t="str">
        <f t="shared" si="141"/>
        <v xml:space="preserve">                           </v>
      </c>
      <c r="AF330" s="73">
        <f t="shared" si="142"/>
        <v>27</v>
      </c>
      <c r="AG330" s="73" t="str">
        <f t="shared" si="143"/>
        <v xml:space="preserve"> </v>
      </c>
      <c r="AH330" s="73">
        <f t="shared" si="144"/>
        <v>1</v>
      </c>
      <c r="AI330" s="73">
        <f t="shared" si="145"/>
        <v>0</v>
      </c>
      <c r="AJ330" s="59" t="s">
        <v>11</v>
      </c>
      <c r="AK330" s="119">
        <v>123</v>
      </c>
      <c r="AL330" s="59" t="s">
        <v>7</v>
      </c>
      <c r="AM330" s="73">
        <f t="shared" si="146"/>
        <v>0</v>
      </c>
      <c r="AN330" s="59" t="s">
        <v>2</v>
      </c>
      <c r="AO330" s="59" t="s">
        <v>13</v>
      </c>
      <c r="AP330" s="112">
        <v>1234567891</v>
      </c>
      <c r="AQ330" s="59" t="s">
        <v>8</v>
      </c>
      <c r="AR330" s="73" t="str">
        <f t="shared" si="147"/>
        <v xml:space="preserve">                           0 0      0123  08004061234567891 9</v>
      </c>
      <c r="AS330" s="77">
        <f t="shared" si="148"/>
        <v>61</v>
      </c>
      <c r="AT330" s="73" t="str">
        <f t="shared" si="149"/>
        <v xml:space="preserve">                           0 0      0123  08004061234567891 9</v>
      </c>
      <c r="AU330" s="20">
        <f t="shared" si="150"/>
        <v>61</v>
      </c>
      <c r="AV330" s="110">
        <f t="shared" si="151"/>
        <v>61</v>
      </c>
    </row>
    <row r="331" spans="1:48" s="20" customFormat="1" ht="36.75" customHeight="1" x14ac:dyDescent="0.25">
      <c r="A331" s="59">
        <v>327</v>
      </c>
      <c r="B331" s="78"/>
      <c r="C331" s="103"/>
      <c r="D331" s="103"/>
      <c r="E331" s="78"/>
      <c r="F331" s="78"/>
      <c r="G331" s="78"/>
      <c r="H331" s="79"/>
      <c r="I331" s="81"/>
      <c r="J331" s="78"/>
      <c r="K331" s="78"/>
      <c r="L331" s="82"/>
      <c r="M331" s="78"/>
      <c r="N331" s="59" t="s">
        <v>1</v>
      </c>
      <c r="O331" s="53" t="str">
        <f t="shared" si="127"/>
        <v xml:space="preserve">                           0 0      0123  08004061234567891 9</v>
      </c>
      <c r="P331" s="60">
        <f t="shared" si="128"/>
        <v>61</v>
      </c>
      <c r="R331" s="73" t="s">
        <v>74</v>
      </c>
      <c r="S331" s="73">
        <f t="shared" si="129"/>
        <v>250</v>
      </c>
      <c r="T331" s="73">
        <f t="shared" si="130"/>
        <v>0</v>
      </c>
      <c r="U331" s="73" t="str">
        <f t="shared" si="131"/>
        <v xml:space="preserve">                           </v>
      </c>
      <c r="V331" s="73">
        <f t="shared" si="132"/>
        <v>27</v>
      </c>
      <c r="W331" s="73" t="str">
        <f t="shared" si="133"/>
        <v xml:space="preserve">                           </v>
      </c>
      <c r="X331" s="73">
        <f t="shared" si="134"/>
        <v>27</v>
      </c>
      <c r="Y331" s="73">
        <f t="shared" si="135"/>
        <v>0</v>
      </c>
      <c r="Z331" s="73" t="str">
        <f t="shared" si="136"/>
        <v xml:space="preserve">                           </v>
      </c>
      <c r="AA331" s="73">
        <f t="shared" si="137"/>
        <v>27</v>
      </c>
      <c r="AB331" s="73">
        <f t="shared" si="138"/>
        <v>0</v>
      </c>
      <c r="AC331" s="73">
        <f t="shared" si="139"/>
        <v>1</v>
      </c>
      <c r="AD331" s="73">
        <f t="shared" si="140"/>
        <v>0</v>
      </c>
      <c r="AE331" s="73" t="str">
        <f t="shared" si="141"/>
        <v xml:space="preserve">                           </v>
      </c>
      <c r="AF331" s="73">
        <f t="shared" si="142"/>
        <v>27</v>
      </c>
      <c r="AG331" s="73" t="str">
        <f t="shared" si="143"/>
        <v xml:space="preserve"> </v>
      </c>
      <c r="AH331" s="73">
        <f t="shared" si="144"/>
        <v>1</v>
      </c>
      <c r="AI331" s="73">
        <f t="shared" si="145"/>
        <v>0</v>
      </c>
      <c r="AJ331" s="59" t="s">
        <v>11</v>
      </c>
      <c r="AK331" s="119">
        <v>123</v>
      </c>
      <c r="AL331" s="59" t="s">
        <v>7</v>
      </c>
      <c r="AM331" s="73">
        <f t="shared" si="146"/>
        <v>0</v>
      </c>
      <c r="AN331" s="59" t="s">
        <v>2</v>
      </c>
      <c r="AO331" s="59" t="s">
        <v>13</v>
      </c>
      <c r="AP331" s="112">
        <v>1234567891</v>
      </c>
      <c r="AQ331" s="59" t="s">
        <v>8</v>
      </c>
      <c r="AR331" s="73" t="str">
        <f t="shared" si="147"/>
        <v xml:space="preserve">                           0 0      0123  08004061234567891 9</v>
      </c>
      <c r="AS331" s="77">
        <f t="shared" si="148"/>
        <v>61</v>
      </c>
      <c r="AT331" s="73" t="str">
        <f t="shared" si="149"/>
        <v xml:space="preserve">                           0 0      0123  08004061234567891 9</v>
      </c>
      <c r="AU331" s="20">
        <f t="shared" si="150"/>
        <v>61</v>
      </c>
      <c r="AV331" s="110">
        <f t="shared" si="151"/>
        <v>61</v>
      </c>
    </row>
    <row r="332" spans="1:48" s="20" customFormat="1" ht="36.75" customHeight="1" x14ac:dyDescent="0.25">
      <c r="A332" s="59">
        <v>328</v>
      </c>
      <c r="B332" s="78"/>
      <c r="C332" s="103"/>
      <c r="D332" s="103"/>
      <c r="E332" s="78"/>
      <c r="F332" s="78"/>
      <c r="G332" s="78"/>
      <c r="H332" s="79"/>
      <c r="I332" s="81"/>
      <c r="J332" s="78"/>
      <c r="K332" s="78"/>
      <c r="L332" s="82"/>
      <c r="M332" s="78"/>
      <c r="N332" s="59" t="s">
        <v>1</v>
      </c>
      <c r="O332" s="53" t="str">
        <f t="shared" si="127"/>
        <v xml:space="preserve">                           0 0      0123  08004061234567891 9</v>
      </c>
      <c r="P332" s="60">
        <f t="shared" si="128"/>
        <v>61</v>
      </c>
      <c r="R332" s="73" t="s">
        <v>74</v>
      </c>
      <c r="S332" s="73">
        <f t="shared" si="129"/>
        <v>250</v>
      </c>
      <c r="T332" s="73">
        <f t="shared" si="130"/>
        <v>0</v>
      </c>
      <c r="U332" s="73" t="str">
        <f t="shared" si="131"/>
        <v xml:space="preserve">                           </v>
      </c>
      <c r="V332" s="73">
        <f t="shared" si="132"/>
        <v>27</v>
      </c>
      <c r="W332" s="73" t="str">
        <f t="shared" si="133"/>
        <v xml:space="preserve">                           </v>
      </c>
      <c r="X332" s="73">
        <f t="shared" si="134"/>
        <v>27</v>
      </c>
      <c r="Y332" s="73">
        <f t="shared" si="135"/>
        <v>0</v>
      </c>
      <c r="Z332" s="73" t="str">
        <f t="shared" si="136"/>
        <v xml:space="preserve">                           </v>
      </c>
      <c r="AA332" s="73">
        <f t="shared" si="137"/>
        <v>27</v>
      </c>
      <c r="AB332" s="73">
        <f t="shared" si="138"/>
        <v>0</v>
      </c>
      <c r="AC332" s="73">
        <f t="shared" si="139"/>
        <v>1</v>
      </c>
      <c r="AD332" s="73">
        <f t="shared" si="140"/>
        <v>0</v>
      </c>
      <c r="AE332" s="73" t="str">
        <f t="shared" si="141"/>
        <v xml:space="preserve">                           </v>
      </c>
      <c r="AF332" s="73">
        <f t="shared" si="142"/>
        <v>27</v>
      </c>
      <c r="AG332" s="73" t="str">
        <f t="shared" si="143"/>
        <v xml:space="preserve"> </v>
      </c>
      <c r="AH332" s="73">
        <f t="shared" si="144"/>
        <v>1</v>
      </c>
      <c r="AI332" s="73">
        <f t="shared" si="145"/>
        <v>0</v>
      </c>
      <c r="AJ332" s="59" t="s">
        <v>11</v>
      </c>
      <c r="AK332" s="119">
        <v>123</v>
      </c>
      <c r="AL332" s="59" t="s">
        <v>7</v>
      </c>
      <c r="AM332" s="73">
        <f t="shared" si="146"/>
        <v>0</v>
      </c>
      <c r="AN332" s="59" t="s">
        <v>2</v>
      </c>
      <c r="AO332" s="59" t="s">
        <v>13</v>
      </c>
      <c r="AP332" s="112">
        <v>1234567891</v>
      </c>
      <c r="AQ332" s="59" t="s">
        <v>8</v>
      </c>
      <c r="AR332" s="73" t="str">
        <f t="shared" si="147"/>
        <v xml:space="preserve">                           0 0      0123  08004061234567891 9</v>
      </c>
      <c r="AS332" s="77">
        <f t="shared" si="148"/>
        <v>61</v>
      </c>
      <c r="AT332" s="73" t="str">
        <f t="shared" si="149"/>
        <v xml:space="preserve">                           0 0      0123  08004061234567891 9</v>
      </c>
      <c r="AU332" s="20">
        <f t="shared" si="150"/>
        <v>61</v>
      </c>
      <c r="AV332" s="110">
        <f t="shared" si="151"/>
        <v>61</v>
      </c>
    </row>
    <row r="333" spans="1:48" s="20" customFormat="1" ht="36.75" customHeight="1" x14ac:dyDescent="0.25">
      <c r="A333" s="59">
        <v>329</v>
      </c>
      <c r="B333" s="78"/>
      <c r="C333" s="103"/>
      <c r="D333" s="103"/>
      <c r="E333" s="78"/>
      <c r="F333" s="78"/>
      <c r="G333" s="78"/>
      <c r="H333" s="79"/>
      <c r="I333" s="81"/>
      <c r="J333" s="78"/>
      <c r="K333" s="78"/>
      <c r="L333" s="82"/>
      <c r="M333" s="78"/>
      <c r="N333" s="59" t="s">
        <v>1</v>
      </c>
      <c r="O333" s="53" t="str">
        <f t="shared" si="127"/>
        <v xml:space="preserve">                           0 0      0123  08004061234567891 9</v>
      </c>
      <c r="P333" s="60">
        <f t="shared" si="128"/>
        <v>61</v>
      </c>
      <c r="R333" s="73" t="s">
        <v>74</v>
      </c>
      <c r="S333" s="73">
        <f t="shared" si="129"/>
        <v>250</v>
      </c>
      <c r="T333" s="73">
        <f t="shared" si="130"/>
        <v>0</v>
      </c>
      <c r="U333" s="73" t="str">
        <f t="shared" si="131"/>
        <v xml:space="preserve">                           </v>
      </c>
      <c r="V333" s="73">
        <f t="shared" si="132"/>
        <v>27</v>
      </c>
      <c r="W333" s="73" t="str">
        <f t="shared" si="133"/>
        <v xml:space="preserve">                           </v>
      </c>
      <c r="X333" s="73">
        <f t="shared" si="134"/>
        <v>27</v>
      </c>
      <c r="Y333" s="73">
        <f t="shared" si="135"/>
        <v>0</v>
      </c>
      <c r="Z333" s="73" t="str">
        <f t="shared" si="136"/>
        <v xml:space="preserve">                           </v>
      </c>
      <c r="AA333" s="73">
        <f t="shared" si="137"/>
        <v>27</v>
      </c>
      <c r="AB333" s="73">
        <f t="shared" si="138"/>
        <v>0</v>
      </c>
      <c r="AC333" s="73">
        <f t="shared" si="139"/>
        <v>1</v>
      </c>
      <c r="AD333" s="73">
        <f t="shared" si="140"/>
        <v>0</v>
      </c>
      <c r="AE333" s="73" t="str">
        <f t="shared" si="141"/>
        <v xml:space="preserve">                           </v>
      </c>
      <c r="AF333" s="73">
        <f t="shared" si="142"/>
        <v>27</v>
      </c>
      <c r="AG333" s="73" t="str">
        <f t="shared" si="143"/>
        <v xml:space="preserve"> </v>
      </c>
      <c r="AH333" s="73">
        <f t="shared" si="144"/>
        <v>1</v>
      </c>
      <c r="AI333" s="73">
        <f t="shared" si="145"/>
        <v>0</v>
      </c>
      <c r="AJ333" s="59" t="s">
        <v>11</v>
      </c>
      <c r="AK333" s="119">
        <v>123</v>
      </c>
      <c r="AL333" s="59" t="s">
        <v>7</v>
      </c>
      <c r="AM333" s="73">
        <f t="shared" si="146"/>
        <v>0</v>
      </c>
      <c r="AN333" s="59" t="s">
        <v>2</v>
      </c>
      <c r="AO333" s="59" t="s">
        <v>13</v>
      </c>
      <c r="AP333" s="112">
        <v>1234567891</v>
      </c>
      <c r="AQ333" s="59" t="s">
        <v>8</v>
      </c>
      <c r="AR333" s="73" t="str">
        <f t="shared" si="147"/>
        <v xml:space="preserve">                           0 0      0123  08004061234567891 9</v>
      </c>
      <c r="AS333" s="77">
        <f t="shared" si="148"/>
        <v>61</v>
      </c>
      <c r="AT333" s="73" t="str">
        <f t="shared" si="149"/>
        <v xml:space="preserve">                           0 0      0123  08004061234567891 9</v>
      </c>
      <c r="AU333" s="20">
        <f t="shared" si="150"/>
        <v>61</v>
      </c>
      <c r="AV333" s="110">
        <f t="shared" si="151"/>
        <v>61</v>
      </c>
    </row>
    <row r="334" spans="1:48" s="20" customFormat="1" ht="36.75" customHeight="1" x14ac:dyDescent="0.25">
      <c r="A334" s="59">
        <v>330</v>
      </c>
      <c r="B334" s="78"/>
      <c r="C334" s="103"/>
      <c r="D334" s="103"/>
      <c r="E334" s="78"/>
      <c r="F334" s="78"/>
      <c r="G334" s="78"/>
      <c r="H334" s="79"/>
      <c r="I334" s="81"/>
      <c r="J334" s="78"/>
      <c r="K334" s="78"/>
      <c r="L334" s="82"/>
      <c r="M334" s="78"/>
      <c r="N334" s="59" t="s">
        <v>1</v>
      </c>
      <c r="O334" s="53" t="str">
        <f t="shared" si="127"/>
        <v xml:space="preserve">                           0 0      0123  08004061234567891 9</v>
      </c>
      <c r="P334" s="60">
        <f t="shared" si="128"/>
        <v>61</v>
      </c>
      <c r="R334" s="73" t="s">
        <v>74</v>
      </c>
      <c r="S334" s="73">
        <f t="shared" si="129"/>
        <v>250</v>
      </c>
      <c r="T334" s="73">
        <f t="shared" si="130"/>
        <v>0</v>
      </c>
      <c r="U334" s="73" t="str">
        <f t="shared" si="131"/>
        <v xml:space="preserve">                           </v>
      </c>
      <c r="V334" s="73">
        <f t="shared" si="132"/>
        <v>27</v>
      </c>
      <c r="W334" s="73" t="str">
        <f t="shared" si="133"/>
        <v xml:space="preserve">                           </v>
      </c>
      <c r="X334" s="73">
        <f t="shared" si="134"/>
        <v>27</v>
      </c>
      <c r="Y334" s="73">
        <f t="shared" si="135"/>
        <v>0</v>
      </c>
      <c r="Z334" s="73" t="str">
        <f t="shared" si="136"/>
        <v xml:space="preserve">                           </v>
      </c>
      <c r="AA334" s="73">
        <f t="shared" si="137"/>
        <v>27</v>
      </c>
      <c r="AB334" s="73">
        <f t="shared" si="138"/>
        <v>0</v>
      </c>
      <c r="AC334" s="73">
        <f t="shared" si="139"/>
        <v>1</v>
      </c>
      <c r="AD334" s="73">
        <f t="shared" si="140"/>
        <v>0</v>
      </c>
      <c r="AE334" s="73" t="str">
        <f t="shared" si="141"/>
        <v xml:space="preserve">                           </v>
      </c>
      <c r="AF334" s="73">
        <f t="shared" si="142"/>
        <v>27</v>
      </c>
      <c r="AG334" s="73" t="str">
        <f t="shared" si="143"/>
        <v xml:space="preserve"> </v>
      </c>
      <c r="AH334" s="73">
        <f t="shared" si="144"/>
        <v>1</v>
      </c>
      <c r="AI334" s="73">
        <f t="shared" si="145"/>
        <v>0</v>
      </c>
      <c r="AJ334" s="59" t="s">
        <v>11</v>
      </c>
      <c r="AK334" s="119">
        <v>123</v>
      </c>
      <c r="AL334" s="59" t="s">
        <v>7</v>
      </c>
      <c r="AM334" s="73">
        <f t="shared" si="146"/>
        <v>0</v>
      </c>
      <c r="AN334" s="59" t="s">
        <v>2</v>
      </c>
      <c r="AO334" s="59" t="s">
        <v>13</v>
      </c>
      <c r="AP334" s="112">
        <v>1234567891</v>
      </c>
      <c r="AQ334" s="59" t="s">
        <v>8</v>
      </c>
      <c r="AR334" s="73" t="str">
        <f t="shared" si="147"/>
        <v xml:space="preserve">                           0 0      0123  08004061234567891 9</v>
      </c>
      <c r="AS334" s="77">
        <f t="shared" si="148"/>
        <v>61</v>
      </c>
      <c r="AT334" s="73" t="str">
        <f t="shared" si="149"/>
        <v xml:space="preserve">                           0 0      0123  08004061234567891 9</v>
      </c>
      <c r="AU334" s="20">
        <f t="shared" si="150"/>
        <v>61</v>
      </c>
      <c r="AV334" s="110">
        <f t="shared" si="151"/>
        <v>61</v>
      </c>
    </row>
    <row r="335" spans="1:48" s="20" customFormat="1" ht="36.75" customHeight="1" x14ac:dyDescent="0.25">
      <c r="A335" s="59">
        <v>331</v>
      </c>
      <c r="B335" s="78"/>
      <c r="C335" s="103"/>
      <c r="D335" s="103"/>
      <c r="E335" s="78"/>
      <c r="F335" s="78"/>
      <c r="G335" s="78"/>
      <c r="H335" s="79"/>
      <c r="I335" s="81"/>
      <c r="J335" s="78"/>
      <c r="K335" s="78"/>
      <c r="L335" s="82"/>
      <c r="M335" s="78"/>
      <c r="N335" s="59" t="s">
        <v>1</v>
      </c>
      <c r="O335" s="53" t="str">
        <f t="shared" si="127"/>
        <v xml:space="preserve">                           0 0      0123  08004061234567891 9</v>
      </c>
      <c r="P335" s="60">
        <f t="shared" si="128"/>
        <v>61</v>
      </c>
      <c r="R335" s="73" t="s">
        <v>74</v>
      </c>
      <c r="S335" s="73">
        <f t="shared" si="129"/>
        <v>250</v>
      </c>
      <c r="T335" s="73">
        <f t="shared" si="130"/>
        <v>0</v>
      </c>
      <c r="U335" s="73" t="str">
        <f t="shared" si="131"/>
        <v xml:space="preserve">                           </v>
      </c>
      <c r="V335" s="73">
        <f t="shared" si="132"/>
        <v>27</v>
      </c>
      <c r="W335" s="73" t="str">
        <f t="shared" si="133"/>
        <v xml:space="preserve">                           </v>
      </c>
      <c r="X335" s="73">
        <f t="shared" si="134"/>
        <v>27</v>
      </c>
      <c r="Y335" s="73">
        <f t="shared" si="135"/>
        <v>0</v>
      </c>
      <c r="Z335" s="73" t="str">
        <f t="shared" si="136"/>
        <v xml:space="preserve">                           </v>
      </c>
      <c r="AA335" s="73">
        <f t="shared" si="137"/>
        <v>27</v>
      </c>
      <c r="AB335" s="73">
        <f t="shared" si="138"/>
        <v>0</v>
      </c>
      <c r="AC335" s="73">
        <f t="shared" si="139"/>
        <v>1</v>
      </c>
      <c r="AD335" s="73">
        <f t="shared" si="140"/>
        <v>0</v>
      </c>
      <c r="AE335" s="73" t="str">
        <f t="shared" si="141"/>
        <v xml:space="preserve">                           </v>
      </c>
      <c r="AF335" s="73">
        <f t="shared" si="142"/>
        <v>27</v>
      </c>
      <c r="AG335" s="73" t="str">
        <f t="shared" si="143"/>
        <v xml:space="preserve"> </v>
      </c>
      <c r="AH335" s="73">
        <f t="shared" si="144"/>
        <v>1</v>
      </c>
      <c r="AI335" s="73">
        <f t="shared" si="145"/>
        <v>0</v>
      </c>
      <c r="AJ335" s="59" t="s">
        <v>11</v>
      </c>
      <c r="AK335" s="119">
        <v>123</v>
      </c>
      <c r="AL335" s="59" t="s">
        <v>7</v>
      </c>
      <c r="AM335" s="73">
        <f t="shared" si="146"/>
        <v>0</v>
      </c>
      <c r="AN335" s="59" t="s">
        <v>2</v>
      </c>
      <c r="AO335" s="59" t="s">
        <v>13</v>
      </c>
      <c r="AP335" s="112">
        <v>1234567891</v>
      </c>
      <c r="AQ335" s="59" t="s">
        <v>8</v>
      </c>
      <c r="AR335" s="73" t="str">
        <f t="shared" si="147"/>
        <v xml:space="preserve">                           0 0      0123  08004061234567891 9</v>
      </c>
      <c r="AS335" s="77">
        <f t="shared" si="148"/>
        <v>61</v>
      </c>
      <c r="AT335" s="73" t="str">
        <f t="shared" si="149"/>
        <v xml:space="preserve">                           0 0      0123  08004061234567891 9</v>
      </c>
      <c r="AU335" s="20">
        <f t="shared" si="150"/>
        <v>61</v>
      </c>
      <c r="AV335" s="110">
        <f t="shared" si="151"/>
        <v>61</v>
      </c>
    </row>
    <row r="336" spans="1:48" s="20" customFormat="1" ht="36.75" customHeight="1" x14ac:dyDescent="0.25">
      <c r="A336" s="59">
        <v>332</v>
      </c>
      <c r="B336" s="78"/>
      <c r="C336" s="103"/>
      <c r="D336" s="103"/>
      <c r="E336" s="78"/>
      <c r="F336" s="78"/>
      <c r="G336" s="78"/>
      <c r="H336" s="79"/>
      <c r="I336" s="81"/>
      <c r="J336" s="78"/>
      <c r="K336" s="78"/>
      <c r="L336" s="82"/>
      <c r="M336" s="78"/>
      <c r="N336" s="59" t="s">
        <v>1</v>
      </c>
      <c r="O336" s="53" t="str">
        <f t="shared" si="127"/>
        <v xml:space="preserve">                           0 0      0123  08004061234567891 9</v>
      </c>
      <c r="P336" s="60">
        <f t="shared" si="128"/>
        <v>61</v>
      </c>
      <c r="R336" s="73" t="s">
        <v>74</v>
      </c>
      <c r="S336" s="73">
        <f t="shared" si="129"/>
        <v>250</v>
      </c>
      <c r="T336" s="73">
        <f t="shared" si="130"/>
        <v>0</v>
      </c>
      <c r="U336" s="73" t="str">
        <f t="shared" si="131"/>
        <v xml:space="preserve">                           </v>
      </c>
      <c r="V336" s="73">
        <f t="shared" si="132"/>
        <v>27</v>
      </c>
      <c r="W336" s="73" t="str">
        <f t="shared" si="133"/>
        <v xml:space="preserve">                           </v>
      </c>
      <c r="X336" s="73">
        <f t="shared" si="134"/>
        <v>27</v>
      </c>
      <c r="Y336" s="73">
        <f t="shared" si="135"/>
        <v>0</v>
      </c>
      <c r="Z336" s="73" t="str">
        <f t="shared" si="136"/>
        <v xml:space="preserve">                           </v>
      </c>
      <c r="AA336" s="73">
        <f t="shared" si="137"/>
        <v>27</v>
      </c>
      <c r="AB336" s="73">
        <f t="shared" si="138"/>
        <v>0</v>
      </c>
      <c r="AC336" s="73">
        <f t="shared" si="139"/>
        <v>1</v>
      </c>
      <c r="AD336" s="73">
        <f t="shared" si="140"/>
        <v>0</v>
      </c>
      <c r="AE336" s="73" t="str">
        <f t="shared" si="141"/>
        <v xml:space="preserve">                           </v>
      </c>
      <c r="AF336" s="73">
        <f t="shared" si="142"/>
        <v>27</v>
      </c>
      <c r="AG336" s="73" t="str">
        <f t="shared" si="143"/>
        <v xml:space="preserve"> </v>
      </c>
      <c r="AH336" s="73">
        <f t="shared" si="144"/>
        <v>1</v>
      </c>
      <c r="AI336" s="73">
        <f t="shared" si="145"/>
        <v>0</v>
      </c>
      <c r="AJ336" s="59" t="s">
        <v>11</v>
      </c>
      <c r="AK336" s="119">
        <v>123</v>
      </c>
      <c r="AL336" s="59" t="s">
        <v>7</v>
      </c>
      <c r="AM336" s="73">
        <f t="shared" si="146"/>
        <v>0</v>
      </c>
      <c r="AN336" s="59" t="s">
        <v>2</v>
      </c>
      <c r="AO336" s="59" t="s">
        <v>13</v>
      </c>
      <c r="AP336" s="112">
        <v>1234567891</v>
      </c>
      <c r="AQ336" s="59" t="s">
        <v>8</v>
      </c>
      <c r="AR336" s="73" t="str">
        <f t="shared" si="147"/>
        <v xml:space="preserve">                           0 0      0123  08004061234567891 9</v>
      </c>
      <c r="AS336" s="77">
        <f t="shared" si="148"/>
        <v>61</v>
      </c>
      <c r="AT336" s="73" t="str">
        <f t="shared" si="149"/>
        <v xml:space="preserve">                           0 0      0123  08004061234567891 9</v>
      </c>
      <c r="AU336" s="20">
        <f t="shared" si="150"/>
        <v>61</v>
      </c>
      <c r="AV336" s="110">
        <f t="shared" si="151"/>
        <v>61</v>
      </c>
    </row>
    <row r="337" spans="1:48" s="20" customFormat="1" ht="36.75" customHeight="1" x14ac:dyDescent="0.25">
      <c r="A337" s="59">
        <v>333</v>
      </c>
      <c r="B337" s="78"/>
      <c r="C337" s="103"/>
      <c r="D337" s="103"/>
      <c r="E337" s="78"/>
      <c r="F337" s="78"/>
      <c r="G337" s="78"/>
      <c r="H337" s="79"/>
      <c r="I337" s="81"/>
      <c r="J337" s="78"/>
      <c r="K337" s="78"/>
      <c r="L337" s="82"/>
      <c r="M337" s="78"/>
      <c r="N337" s="59" t="s">
        <v>1</v>
      </c>
      <c r="O337" s="53" t="str">
        <f t="shared" si="127"/>
        <v xml:space="preserve">                           0 0      0123  08004061234567891 9</v>
      </c>
      <c r="P337" s="60">
        <f t="shared" si="128"/>
        <v>61</v>
      </c>
      <c r="R337" s="73" t="s">
        <v>74</v>
      </c>
      <c r="S337" s="73">
        <f t="shared" si="129"/>
        <v>250</v>
      </c>
      <c r="T337" s="73">
        <f t="shared" si="130"/>
        <v>0</v>
      </c>
      <c r="U337" s="73" t="str">
        <f t="shared" si="131"/>
        <v xml:space="preserve">                           </v>
      </c>
      <c r="V337" s="73">
        <f t="shared" si="132"/>
        <v>27</v>
      </c>
      <c r="W337" s="73" t="str">
        <f t="shared" si="133"/>
        <v xml:space="preserve">                           </v>
      </c>
      <c r="X337" s="73">
        <f t="shared" si="134"/>
        <v>27</v>
      </c>
      <c r="Y337" s="73">
        <f t="shared" si="135"/>
        <v>0</v>
      </c>
      <c r="Z337" s="73" t="str">
        <f t="shared" si="136"/>
        <v xml:space="preserve">                           </v>
      </c>
      <c r="AA337" s="73">
        <f t="shared" si="137"/>
        <v>27</v>
      </c>
      <c r="AB337" s="73">
        <f t="shared" si="138"/>
        <v>0</v>
      </c>
      <c r="AC337" s="73">
        <f t="shared" si="139"/>
        <v>1</v>
      </c>
      <c r="AD337" s="73">
        <f t="shared" si="140"/>
        <v>0</v>
      </c>
      <c r="AE337" s="73" t="str">
        <f t="shared" si="141"/>
        <v xml:space="preserve">                           </v>
      </c>
      <c r="AF337" s="73">
        <f t="shared" si="142"/>
        <v>27</v>
      </c>
      <c r="AG337" s="73" t="str">
        <f t="shared" si="143"/>
        <v xml:space="preserve"> </v>
      </c>
      <c r="AH337" s="73">
        <f t="shared" si="144"/>
        <v>1</v>
      </c>
      <c r="AI337" s="73">
        <f t="shared" si="145"/>
        <v>0</v>
      </c>
      <c r="AJ337" s="59" t="s">
        <v>11</v>
      </c>
      <c r="AK337" s="119">
        <v>123</v>
      </c>
      <c r="AL337" s="59" t="s">
        <v>7</v>
      </c>
      <c r="AM337" s="73">
        <f t="shared" si="146"/>
        <v>0</v>
      </c>
      <c r="AN337" s="59" t="s">
        <v>2</v>
      </c>
      <c r="AO337" s="59" t="s">
        <v>13</v>
      </c>
      <c r="AP337" s="112">
        <v>1234567891</v>
      </c>
      <c r="AQ337" s="59" t="s">
        <v>8</v>
      </c>
      <c r="AR337" s="73" t="str">
        <f t="shared" si="147"/>
        <v xml:space="preserve">                           0 0      0123  08004061234567891 9</v>
      </c>
      <c r="AS337" s="77">
        <f t="shared" si="148"/>
        <v>61</v>
      </c>
      <c r="AT337" s="73" t="str">
        <f t="shared" si="149"/>
        <v xml:space="preserve">                           0 0      0123  08004061234567891 9</v>
      </c>
      <c r="AU337" s="20">
        <f t="shared" si="150"/>
        <v>61</v>
      </c>
      <c r="AV337" s="110">
        <f t="shared" si="151"/>
        <v>61</v>
      </c>
    </row>
    <row r="338" spans="1:48" s="20" customFormat="1" ht="36.75" customHeight="1" x14ac:dyDescent="0.25">
      <c r="A338" s="59">
        <v>334</v>
      </c>
      <c r="B338" s="78"/>
      <c r="C338" s="103"/>
      <c r="D338" s="103"/>
      <c r="E338" s="78"/>
      <c r="F338" s="78"/>
      <c r="G338" s="78"/>
      <c r="H338" s="79"/>
      <c r="I338" s="81"/>
      <c r="J338" s="78"/>
      <c r="K338" s="78"/>
      <c r="L338" s="82"/>
      <c r="M338" s="78"/>
      <c r="N338" s="59" t="s">
        <v>1</v>
      </c>
      <c r="O338" s="53" t="str">
        <f t="shared" si="127"/>
        <v xml:space="preserve">                           0 0      0123  08004061234567891 9</v>
      </c>
      <c r="P338" s="60">
        <f t="shared" si="128"/>
        <v>61</v>
      </c>
      <c r="R338" s="73" t="s">
        <v>74</v>
      </c>
      <c r="S338" s="73">
        <f t="shared" si="129"/>
        <v>250</v>
      </c>
      <c r="T338" s="73">
        <f t="shared" si="130"/>
        <v>0</v>
      </c>
      <c r="U338" s="73" t="str">
        <f t="shared" si="131"/>
        <v xml:space="preserve">                           </v>
      </c>
      <c r="V338" s="73">
        <f t="shared" si="132"/>
        <v>27</v>
      </c>
      <c r="W338" s="73" t="str">
        <f t="shared" si="133"/>
        <v xml:space="preserve">                           </v>
      </c>
      <c r="X338" s="73">
        <f t="shared" si="134"/>
        <v>27</v>
      </c>
      <c r="Y338" s="73">
        <f t="shared" si="135"/>
        <v>0</v>
      </c>
      <c r="Z338" s="73" t="str">
        <f t="shared" si="136"/>
        <v xml:space="preserve">                           </v>
      </c>
      <c r="AA338" s="73">
        <f t="shared" si="137"/>
        <v>27</v>
      </c>
      <c r="AB338" s="73">
        <f t="shared" si="138"/>
        <v>0</v>
      </c>
      <c r="AC338" s="73">
        <f t="shared" si="139"/>
        <v>1</v>
      </c>
      <c r="AD338" s="73">
        <f t="shared" si="140"/>
        <v>0</v>
      </c>
      <c r="AE338" s="73" t="str">
        <f t="shared" si="141"/>
        <v xml:space="preserve">                           </v>
      </c>
      <c r="AF338" s="73">
        <f t="shared" si="142"/>
        <v>27</v>
      </c>
      <c r="AG338" s="73" t="str">
        <f t="shared" si="143"/>
        <v xml:space="preserve"> </v>
      </c>
      <c r="AH338" s="73">
        <f t="shared" si="144"/>
        <v>1</v>
      </c>
      <c r="AI338" s="73">
        <f t="shared" si="145"/>
        <v>0</v>
      </c>
      <c r="AJ338" s="59" t="s">
        <v>11</v>
      </c>
      <c r="AK338" s="119">
        <v>123</v>
      </c>
      <c r="AL338" s="59" t="s">
        <v>7</v>
      </c>
      <c r="AM338" s="73">
        <f t="shared" si="146"/>
        <v>0</v>
      </c>
      <c r="AN338" s="59" t="s">
        <v>2</v>
      </c>
      <c r="AO338" s="59" t="s">
        <v>13</v>
      </c>
      <c r="AP338" s="112">
        <v>1234567891</v>
      </c>
      <c r="AQ338" s="59" t="s">
        <v>8</v>
      </c>
      <c r="AR338" s="73" t="str">
        <f t="shared" si="147"/>
        <v xml:space="preserve">                           0 0      0123  08004061234567891 9</v>
      </c>
      <c r="AS338" s="77">
        <f t="shared" si="148"/>
        <v>61</v>
      </c>
      <c r="AT338" s="73" t="str">
        <f t="shared" si="149"/>
        <v xml:space="preserve">                           0 0      0123  08004061234567891 9</v>
      </c>
      <c r="AU338" s="20">
        <f t="shared" si="150"/>
        <v>61</v>
      </c>
      <c r="AV338" s="110">
        <f t="shared" si="151"/>
        <v>61</v>
      </c>
    </row>
    <row r="339" spans="1:48" s="20" customFormat="1" ht="36.75" customHeight="1" x14ac:dyDescent="0.25">
      <c r="A339" s="59">
        <v>335</v>
      </c>
      <c r="B339" s="78"/>
      <c r="C339" s="103"/>
      <c r="D339" s="103"/>
      <c r="E339" s="78"/>
      <c r="F339" s="78"/>
      <c r="G339" s="78"/>
      <c r="H339" s="79"/>
      <c r="I339" s="81"/>
      <c r="J339" s="78"/>
      <c r="K339" s="78"/>
      <c r="L339" s="82"/>
      <c r="M339" s="78"/>
      <c r="N339" s="59" t="s">
        <v>1</v>
      </c>
      <c r="O339" s="53" t="str">
        <f t="shared" si="127"/>
        <v xml:space="preserve">                           0 0      0123  08004061234567891 9</v>
      </c>
      <c r="P339" s="60">
        <f t="shared" si="128"/>
        <v>61</v>
      </c>
      <c r="R339" s="73" t="s">
        <v>74</v>
      </c>
      <c r="S339" s="73">
        <f t="shared" si="129"/>
        <v>250</v>
      </c>
      <c r="T339" s="73">
        <f t="shared" si="130"/>
        <v>0</v>
      </c>
      <c r="U339" s="73" t="str">
        <f t="shared" si="131"/>
        <v xml:space="preserve">                           </v>
      </c>
      <c r="V339" s="73">
        <f t="shared" si="132"/>
        <v>27</v>
      </c>
      <c r="W339" s="73" t="str">
        <f t="shared" si="133"/>
        <v xml:space="preserve">                           </v>
      </c>
      <c r="X339" s="73">
        <f t="shared" si="134"/>
        <v>27</v>
      </c>
      <c r="Y339" s="73">
        <f t="shared" si="135"/>
        <v>0</v>
      </c>
      <c r="Z339" s="73" t="str">
        <f t="shared" si="136"/>
        <v xml:space="preserve">                           </v>
      </c>
      <c r="AA339" s="73">
        <f t="shared" si="137"/>
        <v>27</v>
      </c>
      <c r="AB339" s="73">
        <f t="shared" si="138"/>
        <v>0</v>
      </c>
      <c r="AC339" s="73">
        <f t="shared" si="139"/>
        <v>1</v>
      </c>
      <c r="AD339" s="73">
        <f t="shared" si="140"/>
        <v>0</v>
      </c>
      <c r="AE339" s="73" t="str">
        <f t="shared" si="141"/>
        <v xml:space="preserve">                           </v>
      </c>
      <c r="AF339" s="73">
        <f t="shared" si="142"/>
        <v>27</v>
      </c>
      <c r="AG339" s="73" t="str">
        <f t="shared" si="143"/>
        <v xml:space="preserve"> </v>
      </c>
      <c r="AH339" s="73">
        <f t="shared" si="144"/>
        <v>1</v>
      </c>
      <c r="AI339" s="73">
        <f t="shared" si="145"/>
        <v>0</v>
      </c>
      <c r="AJ339" s="59" t="s">
        <v>11</v>
      </c>
      <c r="AK339" s="119">
        <v>123</v>
      </c>
      <c r="AL339" s="59" t="s">
        <v>7</v>
      </c>
      <c r="AM339" s="73">
        <f t="shared" si="146"/>
        <v>0</v>
      </c>
      <c r="AN339" s="59" t="s">
        <v>2</v>
      </c>
      <c r="AO339" s="59" t="s">
        <v>13</v>
      </c>
      <c r="AP339" s="112">
        <v>1234567891</v>
      </c>
      <c r="AQ339" s="59" t="s">
        <v>8</v>
      </c>
      <c r="AR339" s="73" t="str">
        <f t="shared" si="147"/>
        <v xml:space="preserve">                           0 0      0123  08004061234567891 9</v>
      </c>
      <c r="AS339" s="77">
        <f t="shared" si="148"/>
        <v>61</v>
      </c>
      <c r="AT339" s="73" t="str">
        <f t="shared" si="149"/>
        <v xml:space="preserve">                           0 0      0123  08004061234567891 9</v>
      </c>
      <c r="AU339" s="20">
        <f t="shared" si="150"/>
        <v>61</v>
      </c>
      <c r="AV339" s="110">
        <f t="shared" si="151"/>
        <v>61</v>
      </c>
    </row>
    <row r="340" spans="1:48" s="20" customFormat="1" ht="36.75" customHeight="1" x14ac:dyDescent="0.25">
      <c r="A340" s="59">
        <v>336</v>
      </c>
      <c r="B340" s="78"/>
      <c r="C340" s="103"/>
      <c r="D340" s="103"/>
      <c r="E340" s="78"/>
      <c r="F340" s="78"/>
      <c r="G340" s="78"/>
      <c r="H340" s="79"/>
      <c r="I340" s="81"/>
      <c r="J340" s="78"/>
      <c r="K340" s="78"/>
      <c r="L340" s="82"/>
      <c r="M340" s="78"/>
      <c r="N340" s="59" t="s">
        <v>1</v>
      </c>
      <c r="O340" s="53" t="str">
        <f t="shared" si="127"/>
        <v xml:space="preserve">                           0 0      0123  08004061234567891 9</v>
      </c>
      <c r="P340" s="60">
        <f t="shared" si="128"/>
        <v>61</v>
      </c>
      <c r="R340" s="73" t="s">
        <v>74</v>
      </c>
      <c r="S340" s="73">
        <f t="shared" si="129"/>
        <v>250</v>
      </c>
      <c r="T340" s="73">
        <f t="shared" si="130"/>
        <v>0</v>
      </c>
      <c r="U340" s="73" t="str">
        <f t="shared" si="131"/>
        <v xml:space="preserve">                           </v>
      </c>
      <c r="V340" s="73">
        <f t="shared" si="132"/>
        <v>27</v>
      </c>
      <c r="W340" s="73" t="str">
        <f t="shared" si="133"/>
        <v xml:space="preserve">                           </v>
      </c>
      <c r="X340" s="73">
        <f t="shared" si="134"/>
        <v>27</v>
      </c>
      <c r="Y340" s="73">
        <f t="shared" si="135"/>
        <v>0</v>
      </c>
      <c r="Z340" s="73" t="str">
        <f t="shared" si="136"/>
        <v xml:space="preserve">                           </v>
      </c>
      <c r="AA340" s="73">
        <f t="shared" si="137"/>
        <v>27</v>
      </c>
      <c r="AB340" s="73">
        <f t="shared" si="138"/>
        <v>0</v>
      </c>
      <c r="AC340" s="73">
        <f t="shared" si="139"/>
        <v>1</v>
      </c>
      <c r="AD340" s="73">
        <f t="shared" si="140"/>
        <v>0</v>
      </c>
      <c r="AE340" s="73" t="str">
        <f t="shared" si="141"/>
        <v xml:space="preserve">                           </v>
      </c>
      <c r="AF340" s="73">
        <f t="shared" si="142"/>
        <v>27</v>
      </c>
      <c r="AG340" s="73" t="str">
        <f t="shared" si="143"/>
        <v xml:space="preserve"> </v>
      </c>
      <c r="AH340" s="73">
        <f t="shared" si="144"/>
        <v>1</v>
      </c>
      <c r="AI340" s="73">
        <f t="shared" si="145"/>
        <v>0</v>
      </c>
      <c r="AJ340" s="59" t="s">
        <v>11</v>
      </c>
      <c r="AK340" s="119">
        <v>123</v>
      </c>
      <c r="AL340" s="59" t="s">
        <v>7</v>
      </c>
      <c r="AM340" s="73">
        <f t="shared" si="146"/>
        <v>0</v>
      </c>
      <c r="AN340" s="59" t="s">
        <v>2</v>
      </c>
      <c r="AO340" s="59" t="s">
        <v>13</v>
      </c>
      <c r="AP340" s="112">
        <v>1234567891</v>
      </c>
      <c r="AQ340" s="59" t="s">
        <v>8</v>
      </c>
      <c r="AR340" s="73" t="str">
        <f t="shared" si="147"/>
        <v xml:space="preserve">                           0 0      0123  08004061234567891 9</v>
      </c>
      <c r="AS340" s="77">
        <f t="shared" si="148"/>
        <v>61</v>
      </c>
      <c r="AT340" s="73" t="str">
        <f t="shared" si="149"/>
        <v xml:space="preserve">                           0 0      0123  08004061234567891 9</v>
      </c>
      <c r="AU340" s="20">
        <f t="shared" si="150"/>
        <v>61</v>
      </c>
      <c r="AV340" s="110">
        <f t="shared" si="151"/>
        <v>61</v>
      </c>
    </row>
    <row r="341" spans="1:48" s="20" customFormat="1" ht="36.75" customHeight="1" x14ac:dyDescent="0.25">
      <c r="A341" s="59">
        <v>337</v>
      </c>
      <c r="B341" s="78"/>
      <c r="C341" s="103"/>
      <c r="D341" s="103"/>
      <c r="E341" s="78"/>
      <c r="F341" s="78"/>
      <c r="G341" s="78"/>
      <c r="H341" s="79"/>
      <c r="I341" s="81"/>
      <c r="J341" s="78"/>
      <c r="K341" s="78"/>
      <c r="L341" s="82"/>
      <c r="M341" s="78"/>
      <c r="N341" s="59" t="s">
        <v>1</v>
      </c>
      <c r="O341" s="53" t="str">
        <f t="shared" si="127"/>
        <v xml:space="preserve">                           0 0      0123  08004061234567891 9</v>
      </c>
      <c r="P341" s="60">
        <f t="shared" si="128"/>
        <v>61</v>
      </c>
      <c r="R341" s="73" t="s">
        <v>74</v>
      </c>
      <c r="S341" s="73">
        <f t="shared" si="129"/>
        <v>250</v>
      </c>
      <c r="T341" s="73">
        <f t="shared" si="130"/>
        <v>0</v>
      </c>
      <c r="U341" s="73" t="str">
        <f t="shared" si="131"/>
        <v xml:space="preserve">                           </v>
      </c>
      <c r="V341" s="73">
        <f t="shared" si="132"/>
        <v>27</v>
      </c>
      <c r="W341" s="73" t="str">
        <f t="shared" si="133"/>
        <v xml:space="preserve">                           </v>
      </c>
      <c r="X341" s="73">
        <f t="shared" si="134"/>
        <v>27</v>
      </c>
      <c r="Y341" s="73">
        <f t="shared" si="135"/>
        <v>0</v>
      </c>
      <c r="Z341" s="73" t="str">
        <f t="shared" si="136"/>
        <v xml:space="preserve">                           </v>
      </c>
      <c r="AA341" s="73">
        <f t="shared" si="137"/>
        <v>27</v>
      </c>
      <c r="AB341" s="73">
        <f t="shared" si="138"/>
        <v>0</v>
      </c>
      <c r="AC341" s="73">
        <f t="shared" si="139"/>
        <v>1</v>
      </c>
      <c r="AD341" s="73">
        <f t="shared" si="140"/>
        <v>0</v>
      </c>
      <c r="AE341" s="73" t="str">
        <f t="shared" si="141"/>
        <v xml:space="preserve">                           </v>
      </c>
      <c r="AF341" s="73">
        <f t="shared" si="142"/>
        <v>27</v>
      </c>
      <c r="AG341" s="73" t="str">
        <f t="shared" si="143"/>
        <v xml:space="preserve"> </v>
      </c>
      <c r="AH341" s="73">
        <f t="shared" si="144"/>
        <v>1</v>
      </c>
      <c r="AI341" s="73">
        <f t="shared" si="145"/>
        <v>0</v>
      </c>
      <c r="AJ341" s="59" t="s">
        <v>11</v>
      </c>
      <c r="AK341" s="119">
        <v>123</v>
      </c>
      <c r="AL341" s="59" t="s">
        <v>7</v>
      </c>
      <c r="AM341" s="73">
        <f t="shared" si="146"/>
        <v>0</v>
      </c>
      <c r="AN341" s="59" t="s">
        <v>2</v>
      </c>
      <c r="AO341" s="59" t="s">
        <v>13</v>
      </c>
      <c r="AP341" s="112">
        <v>1234567891</v>
      </c>
      <c r="AQ341" s="59" t="s">
        <v>8</v>
      </c>
      <c r="AR341" s="73" t="str">
        <f t="shared" si="147"/>
        <v xml:space="preserve">                           0 0      0123  08004061234567891 9</v>
      </c>
      <c r="AS341" s="77">
        <f t="shared" si="148"/>
        <v>61</v>
      </c>
      <c r="AT341" s="73" t="str">
        <f t="shared" si="149"/>
        <v xml:space="preserve">                           0 0      0123  08004061234567891 9</v>
      </c>
      <c r="AU341" s="20">
        <f t="shared" si="150"/>
        <v>61</v>
      </c>
      <c r="AV341" s="110">
        <f t="shared" si="151"/>
        <v>61</v>
      </c>
    </row>
    <row r="342" spans="1:48" s="20" customFormat="1" ht="36.75" customHeight="1" x14ac:dyDescent="0.25">
      <c r="A342" s="59">
        <v>338</v>
      </c>
      <c r="B342" s="78"/>
      <c r="C342" s="103"/>
      <c r="D342" s="103"/>
      <c r="E342" s="78"/>
      <c r="F342" s="78"/>
      <c r="G342" s="78"/>
      <c r="H342" s="79"/>
      <c r="I342" s="81"/>
      <c r="J342" s="78"/>
      <c r="K342" s="78"/>
      <c r="L342" s="82"/>
      <c r="M342" s="78"/>
      <c r="N342" s="59" t="s">
        <v>1</v>
      </c>
      <c r="O342" s="53" t="str">
        <f t="shared" si="127"/>
        <v xml:space="preserve">                           0 0      0123  08004061234567891 9</v>
      </c>
      <c r="P342" s="60">
        <f t="shared" si="128"/>
        <v>61</v>
      </c>
      <c r="R342" s="73" t="s">
        <v>74</v>
      </c>
      <c r="S342" s="73">
        <f t="shared" si="129"/>
        <v>250</v>
      </c>
      <c r="T342" s="73">
        <f t="shared" si="130"/>
        <v>0</v>
      </c>
      <c r="U342" s="73" t="str">
        <f t="shared" si="131"/>
        <v xml:space="preserve">                           </v>
      </c>
      <c r="V342" s="73">
        <f t="shared" si="132"/>
        <v>27</v>
      </c>
      <c r="W342" s="73" t="str">
        <f t="shared" si="133"/>
        <v xml:space="preserve">                           </v>
      </c>
      <c r="X342" s="73">
        <f t="shared" si="134"/>
        <v>27</v>
      </c>
      <c r="Y342" s="73">
        <f t="shared" si="135"/>
        <v>0</v>
      </c>
      <c r="Z342" s="73" t="str">
        <f t="shared" si="136"/>
        <v xml:space="preserve">                           </v>
      </c>
      <c r="AA342" s="73">
        <f t="shared" si="137"/>
        <v>27</v>
      </c>
      <c r="AB342" s="73">
        <f t="shared" si="138"/>
        <v>0</v>
      </c>
      <c r="AC342" s="73">
        <f t="shared" si="139"/>
        <v>1</v>
      </c>
      <c r="AD342" s="73">
        <f t="shared" si="140"/>
        <v>0</v>
      </c>
      <c r="AE342" s="73" t="str">
        <f t="shared" si="141"/>
        <v xml:space="preserve">                           </v>
      </c>
      <c r="AF342" s="73">
        <f t="shared" si="142"/>
        <v>27</v>
      </c>
      <c r="AG342" s="73" t="str">
        <f t="shared" si="143"/>
        <v xml:space="preserve"> </v>
      </c>
      <c r="AH342" s="73">
        <f t="shared" si="144"/>
        <v>1</v>
      </c>
      <c r="AI342" s="73">
        <f t="shared" si="145"/>
        <v>0</v>
      </c>
      <c r="AJ342" s="59" t="s">
        <v>11</v>
      </c>
      <c r="AK342" s="119">
        <v>123</v>
      </c>
      <c r="AL342" s="59" t="s">
        <v>7</v>
      </c>
      <c r="AM342" s="73">
        <f t="shared" si="146"/>
        <v>0</v>
      </c>
      <c r="AN342" s="59" t="s">
        <v>2</v>
      </c>
      <c r="AO342" s="59" t="s">
        <v>13</v>
      </c>
      <c r="AP342" s="112">
        <v>1234567891</v>
      </c>
      <c r="AQ342" s="59" t="s">
        <v>8</v>
      </c>
      <c r="AR342" s="73" t="str">
        <f t="shared" si="147"/>
        <v xml:space="preserve">                           0 0      0123  08004061234567891 9</v>
      </c>
      <c r="AS342" s="77">
        <f t="shared" si="148"/>
        <v>61</v>
      </c>
      <c r="AT342" s="73" t="str">
        <f t="shared" si="149"/>
        <v xml:space="preserve">                           0 0      0123  08004061234567891 9</v>
      </c>
      <c r="AU342" s="20">
        <f t="shared" si="150"/>
        <v>61</v>
      </c>
      <c r="AV342" s="110">
        <f t="shared" si="151"/>
        <v>61</v>
      </c>
    </row>
    <row r="343" spans="1:48" s="20" customFormat="1" ht="36.75" customHeight="1" x14ac:dyDescent="0.25">
      <c r="A343" s="59">
        <v>339</v>
      </c>
      <c r="B343" s="78"/>
      <c r="C343" s="103"/>
      <c r="D343" s="103"/>
      <c r="E343" s="78"/>
      <c r="F343" s="78"/>
      <c r="G343" s="78"/>
      <c r="H343" s="79"/>
      <c r="I343" s="81"/>
      <c r="J343" s="78"/>
      <c r="K343" s="78"/>
      <c r="L343" s="82"/>
      <c r="M343" s="78"/>
      <c r="N343" s="59" t="s">
        <v>1</v>
      </c>
      <c r="O343" s="53" t="str">
        <f t="shared" si="127"/>
        <v xml:space="preserve">                           0 0      0123  08004061234567891 9</v>
      </c>
      <c r="P343" s="60">
        <f t="shared" si="128"/>
        <v>61</v>
      </c>
      <c r="R343" s="73" t="s">
        <v>74</v>
      </c>
      <c r="S343" s="73">
        <f t="shared" si="129"/>
        <v>250</v>
      </c>
      <c r="T343" s="73">
        <f t="shared" si="130"/>
        <v>0</v>
      </c>
      <c r="U343" s="73" t="str">
        <f t="shared" si="131"/>
        <v xml:space="preserve">                           </v>
      </c>
      <c r="V343" s="73">
        <f t="shared" si="132"/>
        <v>27</v>
      </c>
      <c r="W343" s="73" t="str">
        <f t="shared" si="133"/>
        <v xml:space="preserve">                           </v>
      </c>
      <c r="X343" s="73">
        <f t="shared" si="134"/>
        <v>27</v>
      </c>
      <c r="Y343" s="73">
        <f t="shared" si="135"/>
        <v>0</v>
      </c>
      <c r="Z343" s="73" t="str">
        <f t="shared" si="136"/>
        <v xml:space="preserve">                           </v>
      </c>
      <c r="AA343" s="73">
        <f t="shared" si="137"/>
        <v>27</v>
      </c>
      <c r="AB343" s="73">
        <f t="shared" si="138"/>
        <v>0</v>
      </c>
      <c r="AC343" s="73">
        <f t="shared" si="139"/>
        <v>1</v>
      </c>
      <c r="AD343" s="73">
        <f t="shared" si="140"/>
        <v>0</v>
      </c>
      <c r="AE343" s="73" t="str">
        <f t="shared" si="141"/>
        <v xml:space="preserve">                           </v>
      </c>
      <c r="AF343" s="73">
        <f t="shared" si="142"/>
        <v>27</v>
      </c>
      <c r="AG343" s="73" t="str">
        <f t="shared" si="143"/>
        <v xml:space="preserve"> </v>
      </c>
      <c r="AH343" s="73">
        <f t="shared" si="144"/>
        <v>1</v>
      </c>
      <c r="AI343" s="73">
        <f t="shared" si="145"/>
        <v>0</v>
      </c>
      <c r="AJ343" s="59" t="s">
        <v>11</v>
      </c>
      <c r="AK343" s="119">
        <v>123</v>
      </c>
      <c r="AL343" s="59" t="s">
        <v>7</v>
      </c>
      <c r="AM343" s="73">
        <f t="shared" si="146"/>
        <v>0</v>
      </c>
      <c r="AN343" s="59" t="s">
        <v>2</v>
      </c>
      <c r="AO343" s="59" t="s">
        <v>13</v>
      </c>
      <c r="AP343" s="112">
        <v>1234567891</v>
      </c>
      <c r="AQ343" s="59" t="s">
        <v>8</v>
      </c>
      <c r="AR343" s="73" t="str">
        <f t="shared" si="147"/>
        <v xml:space="preserve">                           0 0      0123  08004061234567891 9</v>
      </c>
      <c r="AS343" s="77">
        <f t="shared" si="148"/>
        <v>61</v>
      </c>
      <c r="AT343" s="73" t="str">
        <f t="shared" si="149"/>
        <v xml:space="preserve">                           0 0      0123  08004061234567891 9</v>
      </c>
      <c r="AU343" s="20">
        <f t="shared" si="150"/>
        <v>61</v>
      </c>
      <c r="AV343" s="110">
        <f t="shared" si="151"/>
        <v>61</v>
      </c>
    </row>
    <row r="344" spans="1:48" s="20" customFormat="1" ht="36.75" customHeight="1" x14ac:dyDescent="0.25">
      <c r="A344" s="59">
        <v>340</v>
      </c>
      <c r="B344" s="78"/>
      <c r="C344" s="103"/>
      <c r="D344" s="103"/>
      <c r="E344" s="78"/>
      <c r="F344" s="78"/>
      <c r="G344" s="78"/>
      <c r="H344" s="79"/>
      <c r="I344" s="81"/>
      <c r="J344" s="78"/>
      <c r="K344" s="78"/>
      <c r="L344" s="82"/>
      <c r="M344" s="78"/>
      <c r="N344" s="59" t="s">
        <v>1</v>
      </c>
      <c r="O344" s="53" t="str">
        <f t="shared" si="127"/>
        <v xml:space="preserve">                           0 0      0123  08004061234567891 9</v>
      </c>
      <c r="P344" s="60">
        <f t="shared" si="128"/>
        <v>61</v>
      </c>
      <c r="R344" s="73" t="s">
        <v>74</v>
      </c>
      <c r="S344" s="73">
        <f t="shared" si="129"/>
        <v>250</v>
      </c>
      <c r="T344" s="73">
        <f t="shared" si="130"/>
        <v>0</v>
      </c>
      <c r="U344" s="73" t="str">
        <f t="shared" si="131"/>
        <v xml:space="preserve">                           </v>
      </c>
      <c r="V344" s="73">
        <f t="shared" si="132"/>
        <v>27</v>
      </c>
      <c r="W344" s="73" t="str">
        <f t="shared" si="133"/>
        <v xml:space="preserve">                           </v>
      </c>
      <c r="X344" s="73">
        <f t="shared" si="134"/>
        <v>27</v>
      </c>
      <c r="Y344" s="73">
        <f t="shared" si="135"/>
        <v>0</v>
      </c>
      <c r="Z344" s="73" t="str">
        <f t="shared" si="136"/>
        <v xml:space="preserve">                           </v>
      </c>
      <c r="AA344" s="73">
        <f t="shared" si="137"/>
        <v>27</v>
      </c>
      <c r="AB344" s="73">
        <f t="shared" si="138"/>
        <v>0</v>
      </c>
      <c r="AC344" s="73">
        <f t="shared" si="139"/>
        <v>1</v>
      </c>
      <c r="AD344" s="73">
        <f t="shared" si="140"/>
        <v>0</v>
      </c>
      <c r="AE344" s="73" t="str">
        <f t="shared" si="141"/>
        <v xml:space="preserve">                           </v>
      </c>
      <c r="AF344" s="73">
        <f t="shared" si="142"/>
        <v>27</v>
      </c>
      <c r="AG344" s="73" t="str">
        <f t="shared" si="143"/>
        <v xml:space="preserve"> </v>
      </c>
      <c r="AH344" s="73">
        <f t="shared" si="144"/>
        <v>1</v>
      </c>
      <c r="AI344" s="73">
        <f t="shared" si="145"/>
        <v>0</v>
      </c>
      <c r="AJ344" s="59" t="s">
        <v>11</v>
      </c>
      <c r="AK344" s="119">
        <v>123</v>
      </c>
      <c r="AL344" s="59" t="s">
        <v>7</v>
      </c>
      <c r="AM344" s="73">
        <f t="shared" si="146"/>
        <v>0</v>
      </c>
      <c r="AN344" s="59" t="s">
        <v>2</v>
      </c>
      <c r="AO344" s="59" t="s">
        <v>13</v>
      </c>
      <c r="AP344" s="112">
        <v>1234567891</v>
      </c>
      <c r="AQ344" s="59" t="s">
        <v>8</v>
      </c>
      <c r="AR344" s="73" t="str">
        <f t="shared" si="147"/>
        <v xml:space="preserve">                           0 0      0123  08004061234567891 9</v>
      </c>
      <c r="AS344" s="77">
        <f t="shared" si="148"/>
        <v>61</v>
      </c>
      <c r="AT344" s="73" t="str">
        <f t="shared" si="149"/>
        <v xml:space="preserve">                           0 0      0123  08004061234567891 9</v>
      </c>
      <c r="AU344" s="20">
        <f t="shared" si="150"/>
        <v>61</v>
      </c>
      <c r="AV344" s="110">
        <f t="shared" si="151"/>
        <v>61</v>
      </c>
    </row>
    <row r="345" spans="1:48" s="20" customFormat="1" ht="36.75" customHeight="1" x14ac:dyDescent="0.25">
      <c r="A345" s="59">
        <v>341</v>
      </c>
      <c r="B345" s="78"/>
      <c r="C345" s="103"/>
      <c r="D345" s="103"/>
      <c r="E345" s="78"/>
      <c r="F345" s="78"/>
      <c r="G345" s="78"/>
      <c r="H345" s="79"/>
      <c r="I345" s="81"/>
      <c r="J345" s="78"/>
      <c r="K345" s="78"/>
      <c r="L345" s="82"/>
      <c r="M345" s="78"/>
      <c r="N345" s="59" t="s">
        <v>1</v>
      </c>
      <c r="O345" s="53" t="str">
        <f t="shared" si="127"/>
        <v xml:space="preserve">                           0 0      0123  08004061234567891 9</v>
      </c>
      <c r="P345" s="60">
        <f t="shared" si="128"/>
        <v>61</v>
      </c>
      <c r="R345" s="73" t="s">
        <v>74</v>
      </c>
      <c r="S345" s="73">
        <f t="shared" si="129"/>
        <v>250</v>
      </c>
      <c r="T345" s="73">
        <f t="shared" si="130"/>
        <v>0</v>
      </c>
      <c r="U345" s="73" t="str">
        <f t="shared" si="131"/>
        <v xml:space="preserve">                           </v>
      </c>
      <c r="V345" s="73">
        <f t="shared" si="132"/>
        <v>27</v>
      </c>
      <c r="W345" s="73" t="str">
        <f t="shared" si="133"/>
        <v xml:space="preserve">                           </v>
      </c>
      <c r="X345" s="73">
        <f t="shared" si="134"/>
        <v>27</v>
      </c>
      <c r="Y345" s="73">
        <f t="shared" si="135"/>
        <v>0</v>
      </c>
      <c r="Z345" s="73" t="str">
        <f t="shared" si="136"/>
        <v xml:space="preserve">                           </v>
      </c>
      <c r="AA345" s="73">
        <f t="shared" si="137"/>
        <v>27</v>
      </c>
      <c r="AB345" s="73">
        <f t="shared" si="138"/>
        <v>0</v>
      </c>
      <c r="AC345" s="73">
        <f t="shared" si="139"/>
        <v>1</v>
      </c>
      <c r="AD345" s="73">
        <f t="shared" si="140"/>
        <v>0</v>
      </c>
      <c r="AE345" s="73" t="str">
        <f t="shared" si="141"/>
        <v xml:space="preserve">                           </v>
      </c>
      <c r="AF345" s="73">
        <f t="shared" si="142"/>
        <v>27</v>
      </c>
      <c r="AG345" s="73" t="str">
        <f t="shared" si="143"/>
        <v xml:space="preserve"> </v>
      </c>
      <c r="AH345" s="73">
        <f t="shared" si="144"/>
        <v>1</v>
      </c>
      <c r="AI345" s="73">
        <f t="shared" si="145"/>
        <v>0</v>
      </c>
      <c r="AJ345" s="59" t="s">
        <v>11</v>
      </c>
      <c r="AK345" s="119">
        <v>123</v>
      </c>
      <c r="AL345" s="59" t="s">
        <v>7</v>
      </c>
      <c r="AM345" s="73">
        <f t="shared" si="146"/>
        <v>0</v>
      </c>
      <c r="AN345" s="59" t="s">
        <v>2</v>
      </c>
      <c r="AO345" s="59" t="s">
        <v>13</v>
      </c>
      <c r="AP345" s="112">
        <v>1234567891</v>
      </c>
      <c r="AQ345" s="59" t="s">
        <v>8</v>
      </c>
      <c r="AR345" s="73" t="str">
        <f t="shared" si="147"/>
        <v xml:space="preserve">                           0 0      0123  08004061234567891 9</v>
      </c>
      <c r="AS345" s="77">
        <f t="shared" si="148"/>
        <v>61</v>
      </c>
      <c r="AT345" s="73" t="str">
        <f t="shared" si="149"/>
        <v xml:space="preserve">                           0 0      0123  08004061234567891 9</v>
      </c>
      <c r="AU345" s="20">
        <f t="shared" si="150"/>
        <v>61</v>
      </c>
      <c r="AV345" s="110">
        <f t="shared" si="151"/>
        <v>61</v>
      </c>
    </row>
    <row r="346" spans="1:48" s="20" customFormat="1" ht="36.75" customHeight="1" x14ac:dyDescent="0.25">
      <c r="A346" s="59">
        <v>342</v>
      </c>
      <c r="B346" s="78"/>
      <c r="C346" s="103"/>
      <c r="D346" s="103"/>
      <c r="E346" s="78"/>
      <c r="F346" s="78"/>
      <c r="G346" s="78"/>
      <c r="H346" s="79"/>
      <c r="I346" s="81"/>
      <c r="J346" s="78"/>
      <c r="K346" s="78"/>
      <c r="L346" s="82"/>
      <c r="M346" s="78"/>
      <c r="N346" s="59" t="s">
        <v>1</v>
      </c>
      <c r="O346" s="53" t="str">
        <f t="shared" si="127"/>
        <v xml:space="preserve">                           0 0      0123  08004061234567891 9</v>
      </c>
      <c r="P346" s="60">
        <f t="shared" si="128"/>
        <v>61</v>
      </c>
      <c r="R346" s="73" t="s">
        <v>74</v>
      </c>
      <c r="S346" s="73">
        <f t="shared" si="129"/>
        <v>250</v>
      </c>
      <c r="T346" s="73">
        <f t="shared" si="130"/>
        <v>0</v>
      </c>
      <c r="U346" s="73" t="str">
        <f t="shared" si="131"/>
        <v xml:space="preserve">                           </v>
      </c>
      <c r="V346" s="73">
        <f t="shared" si="132"/>
        <v>27</v>
      </c>
      <c r="W346" s="73" t="str">
        <f t="shared" si="133"/>
        <v xml:space="preserve">                           </v>
      </c>
      <c r="X346" s="73">
        <f t="shared" si="134"/>
        <v>27</v>
      </c>
      <c r="Y346" s="73">
        <f t="shared" si="135"/>
        <v>0</v>
      </c>
      <c r="Z346" s="73" t="str">
        <f t="shared" si="136"/>
        <v xml:space="preserve">                           </v>
      </c>
      <c r="AA346" s="73">
        <f t="shared" si="137"/>
        <v>27</v>
      </c>
      <c r="AB346" s="73">
        <f t="shared" si="138"/>
        <v>0</v>
      </c>
      <c r="AC346" s="73">
        <f t="shared" si="139"/>
        <v>1</v>
      </c>
      <c r="AD346" s="73">
        <f t="shared" si="140"/>
        <v>0</v>
      </c>
      <c r="AE346" s="73" t="str">
        <f t="shared" si="141"/>
        <v xml:space="preserve">                           </v>
      </c>
      <c r="AF346" s="73">
        <f t="shared" si="142"/>
        <v>27</v>
      </c>
      <c r="AG346" s="73" t="str">
        <f t="shared" si="143"/>
        <v xml:space="preserve"> </v>
      </c>
      <c r="AH346" s="73">
        <f t="shared" si="144"/>
        <v>1</v>
      </c>
      <c r="AI346" s="73">
        <f t="shared" si="145"/>
        <v>0</v>
      </c>
      <c r="AJ346" s="59" t="s">
        <v>11</v>
      </c>
      <c r="AK346" s="119">
        <v>123</v>
      </c>
      <c r="AL346" s="59" t="s">
        <v>7</v>
      </c>
      <c r="AM346" s="73">
        <f t="shared" si="146"/>
        <v>0</v>
      </c>
      <c r="AN346" s="59" t="s">
        <v>2</v>
      </c>
      <c r="AO346" s="59" t="s">
        <v>13</v>
      </c>
      <c r="AP346" s="112">
        <v>1234567891</v>
      </c>
      <c r="AQ346" s="59" t="s">
        <v>8</v>
      </c>
      <c r="AR346" s="73" t="str">
        <f t="shared" si="147"/>
        <v xml:space="preserve">                           0 0      0123  08004061234567891 9</v>
      </c>
      <c r="AS346" s="77">
        <f t="shared" si="148"/>
        <v>61</v>
      </c>
      <c r="AT346" s="73" t="str">
        <f t="shared" si="149"/>
        <v xml:space="preserve">                           0 0      0123  08004061234567891 9</v>
      </c>
      <c r="AU346" s="20">
        <f t="shared" si="150"/>
        <v>61</v>
      </c>
      <c r="AV346" s="110">
        <f t="shared" si="151"/>
        <v>61</v>
      </c>
    </row>
    <row r="347" spans="1:48" s="20" customFormat="1" ht="36.75" customHeight="1" x14ac:dyDescent="0.25">
      <c r="A347" s="59">
        <v>343</v>
      </c>
      <c r="B347" s="78"/>
      <c r="C347" s="103"/>
      <c r="D347" s="103"/>
      <c r="E347" s="78"/>
      <c r="F347" s="78"/>
      <c r="G347" s="78"/>
      <c r="H347" s="79"/>
      <c r="I347" s="81"/>
      <c r="J347" s="78"/>
      <c r="K347" s="78"/>
      <c r="L347" s="82"/>
      <c r="M347" s="78"/>
      <c r="N347" s="59" t="s">
        <v>1</v>
      </c>
      <c r="O347" s="53" t="str">
        <f t="shared" si="127"/>
        <v xml:space="preserve">                           0 0      0123  08004061234567891 9</v>
      </c>
      <c r="P347" s="60">
        <f t="shared" si="128"/>
        <v>61</v>
      </c>
      <c r="R347" s="73" t="s">
        <v>74</v>
      </c>
      <c r="S347" s="73">
        <f t="shared" si="129"/>
        <v>250</v>
      </c>
      <c r="T347" s="73">
        <f t="shared" si="130"/>
        <v>0</v>
      </c>
      <c r="U347" s="73" t="str">
        <f t="shared" si="131"/>
        <v xml:space="preserve">                           </v>
      </c>
      <c r="V347" s="73">
        <f t="shared" si="132"/>
        <v>27</v>
      </c>
      <c r="W347" s="73" t="str">
        <f t="shared" si="133"/>
        <v xml:space="preserve">                           </v>
      </c>
      <c r="X347" s="73">
        <f t="shared" si="134"/>
        <v>27</v>
      </c>
      <c r="Y347" s="73">
        <f t="shared" si="135"/>
        <v>0</v>
      </c>
      <c r="Z347" s="73" t="str">
        <f t="shared" si="136"/>
        <v xml:space="preserve">                           </v>
      </c>
      <c r="AA347" s="73">
        <f t="shared" si="137"/>
        <v>27</v>
      </c>
      <c r="AB347" s="73">
        <f t="shared" si="138"/>
        <v>0</v>
      </c>
      <c r="AC347" s="73">
        <f t="shared" si="139"/>
        <v>1</v>
      </c>
      <c r="AD347" s="73">
        <f t="shared" si="140"/>
        <v>0</v>
      </c>
      <c r="AE347" s="73" t="str">
        <f t="shared" si="141"/>
        <v xml:space="preserve">                           </v>
      </c>
      <c r="AF347" s="73">
        <f t="shared" si="142"/>
        <v>27</v>
      </c>
      <c r="AG347" s="73" t="str">
        <f t="shared" si="143"/>
        <v xml:space="preserve"> </v>
      </c>
      <c r="AH347" s="73">
        <f t="shared" si="144"/>
        <v>1</v>
      </c>
      <c r="AI347" s="73">
        <f t="shared" si="145"/>
        <v>0</v>
      </c>
      <c r="AJ347" s="59" t="s">
        <v>11</v>
      </c>
      <c r="AK347" s="119">
        <v>123</v>
      </c>
      <c r="AL347" s="59" t="s">
        <v>7</v>
      </c>
      <c r="AM347" s="73">
        <f t="shared" si="146"/>
        <v>0</v>
      </c>
      <c r="AN347" s="59" t="s">
        <v>2</v>
      </c>
      <c r="AO347" s="59" t="s">
        <v>13</v>
      </c>
      <c r="AP347" s="112">
        <v>1234567891</v>
      </c>
      <c r="AQ347" s="59" t="s">
        <v>8</v>
      </c>
      <c r="AR347" s="73" t="str">
        <f t="shared" si="147"/>
        <v xml:space="preserve">                           0 0      0123  08004061234567891 9</v>
      </c>
      <c r="AS347" s="77">
        <f t="shared" si="148"/>
        <v>61</v>
      </c>
      <c r="AT347" s="73" t="str">
        <f t="shared" si="149"/>
        <v xml:space="preserve">                           0 0      0123  08004061234567891 9</v>
      </c>
      <c r="AU347" s="20">
        <f t="shared" si="150"/>
        <v>61</v>
      </c>
      <c r="AV347" s="110">
        <f t="shared" si="151"/>
        <v>61</v>
      </c>
    </row>
    <row r="348" spans="1:48" s="20" customFormat="1" ht="36.75" customHeight="1" x14ac:dyDescent="0.25">
      <c r="A348" s="59">
        <v>344</v>
      </c>
      <c r="B348" s="78"/>
      <c r="C348" s="103"/>
      <c r="D348" s="103"/>
      <c r="E348" s="78"/>
      <c r="F348" s="78"/>
      <c r="G348" s="78"/>
      <c r="H348" s="79"/>
      <c r="I348" s="81"/>
      <c r="J348" s="78"/>
      <c r="K348" s="78"/>
      <c r="L348" s="82"/>
      <c r="M348" s="78"/>
      <c r="N348" s="59" t="s">
        <v>1</v>
      </c>
      <c r="O348" s="53" t="str">
        <f t="shared" si="127"/>
        <v xml:space="preserve">                           0 0      0123  08004061234567891 9</v>
      </c>
      <c r="P348" s="60">
        <f t="shared" si="128"/>
        <v>61</v>
      </c>
      <c r="R348" s="73" t="s">
        <v>74</v>
      </c>
      <c r="S348" s="73">
        <f t="shared" si="129"/>
        <v>250</v>
      </c>
      <c r="T348" s="73">
        <f t="shared" si="130"/>
        <v>0</v>
      </c>
      <c r="U348" s="73" t="str">
        <f t="shared" si="131"/>
        <v xml:space="preserve">                           </v>
      </c>
      <c r="V348" s="73">
        <f t="shared" si="132"/>
        <v>27</v>
      </c>
      <c r="W348" s="73" t="str">
        <f t="shared" si="133"/>
        <v xml:space="preserve">                           </v>
      </c>
      <c r="X348" s="73">
        <f t="shared" si="134"/>
        <v>27</v>
      </c>
      <c r="Y348" s="73">
        <f t="shared" si="135"/>
        <v>0</v>
      </c>
      <c r="Z348" s="73" t="str">
        <f t="shared" si="136"/>
        <v xml:space="preserve">                           </v>
      </c>
      <c r="AA348" s="73">
        <f t="shared" si="137"/>
        <v>27</v>
      </c>
      <c r="AB348" s="73">
        <f t="shared" si="138"/>
        <v>0</v>
      </c>
      <c r="AC348" s="73">
        <f t="shared" si="139"/>
        <v>1</v>
      </c>
      <c r="AD348" s="73">
        <f t="shared" si="140"/>
        <v>0</v>
      </c>
      <c r="AE348" s="73" t="str">
        <f t="shared" si="141"/>
        <v xml:space="preserve">                           </v>
      </c>
      <c r="AF348" s="73">
        <f t="shared" si="142"/>
        <v>27</v>
      </c>
      <c r="AG348" s="73" t="str">
        <f t="shared" si="143"/>
        <v xml:space="preserve"> </v>
      </c>
      <c r="AH348" s="73">
        <f t="shared" si="144"/>
        <v>1</v>
      </c>
      <c r="AI348" s="73">
        <f t="shared" si="145"/>
        <v>0</v>
      </c>
      <c r="AJ348" s="59" t="s">
        <v>11</v>
      </c>
      <c r="AK348" s="119">
        <v>123</v>
      </c>
      <c r="AL348" s="59" t="s">
        <v>7</v>
      </c>
      <c r="AM348" s="73">
        <f t="shared" si="146"/>
        <v>0</v>
      </c>
      <c r="AN348" s="59" t="s">
        <v>2</v>
      </c>
      <c r="AO348" s="59" t="s">
        <v>13</v>
      </c>
      <c r="AP348" s="112">
        <v>1234567891</v>
      </c>
      <c r="AQ348" s="59" t="s">
        <v>8</v>
      </c>
      <c r="AR348" s="73" t="str">
        <f t="shared" si="147"/>
        <v xml:space="preserve">                           0 0      0123  08004061234567891 9</v>
      </c>
      <c r="AS348" s="77">
        <f t="shared" si="148"/>
        <v>61</v>
      </c>
      <c r="AT348" s="73" t="str">
        <f t="shared" si="149"/>
        <v xml:space="preserve">                           0 0      0123  08004061234567891 9</v>
      </c>
      <c r="AU348" s="20">
        <f t="shared" si="150"/>
        <v>61</v>
      </c>
      <c r="AV348" s="110">
        <f t="shared" si="151"/>
        <v>61</v>
      </c>
    </row>
    <row r="349" spans="1:48" s="20" customFormat="1" ht="36.75" customHeight="1" x14ac:dyDescent="0.25">
      <c r="A349" s="59">
        <v>345</v>
      </c>
      <c r="B349" s="78"/>
      <c r="C349" s="103"/>
      <c r="D349" s="103"/>
      <c r="E349" s="78"/>
      <c r="F349" s="78"/>
      <c r="G349" s="78"/>
      <c r="H349" s="79"/>
      <c r="I349" s="81"/>
      <c r="J349" s="78"/>
      <c r="K349" s="78"/>
      <c r="L349" s="82"/>
      <c r="M349" s="78"/>
      <c r="N349" s="59" t="s">
        <v>1</v>
      </c>
      <c r="O349" s="53" t="str">
        <f t="shared" si="127"/>
        <v xml:space="preserve">                           0 0      0123  08004061234567891 9</v>
      </c>
      <c r="P349" s="60">
        <f t="shared" si="128"/>
        <v>61</v>
      </c>
      <c r="R349" s="73" t="s">
        <v>74</v>
      </c>
      <c r="S349" s="73">
        <f t="shared" si="129"/>
        <v>250</v>
      </c>
      <c r="T349" s="73">
        <f t="shared" si="130"/>
        <v>0</v>
      </c>
      <c r="U349" s="73" t="str">
        <f t="shared" si="131"/>
        <v xml:space="preserve">                           </v>
      </c>
      <c r="V349" s="73">
        <f t="shared" si="132"/>
        <v>27</v>
      </c>
      <c r="W349" s="73" t="str">
        <f t="shared" si="133"/>
        <v xml:space="preserve">                           </v>
      </c>
      <c r="X349" s="73">
        <f t="shared" si="134"/>
        <v>27</v>
      </c>
      <c r="Y349" s="73">
        <f t="shared" si="135"/>
        <v>0</v>
      </c>
      <c r="Z349" s="73" t="str">
        <f t="shared" si="136"/>
        <v xml:space="preserve">                           </v>
      </c>
      <c r="AA349" s="73">
        <f t="shared" si="137"/>
        <v>27</v>
      </c>
      <c r="AB349" s="73">
        <f t="shared" si="138"/>
        <v>0</v>
      </c>
      <c r="AC349" s="73">
        <f t="shared" si="139"/>
        <v>1</v>
      </c>
      <c r="AD349" s="73">
        <f t="shared" si="140"/>
        <v>0</v>
      </c>
      <c r="AE349" s="73" t="str">
        <f t="shared" si="141"/>
        <v xml:space="preserve">                           </v>
      </c>
      <c r="AF349" s="73">
        <f t="shared" si="142"/>
        <v>27</v>
      </c>
      <c r="AG349" s="73" t="str">
        <f t="shared" si="143"/>
        <v xml:space="preserve"> </v>
      </c>
      <c r="AH349" s="73">
        <f t="shared" si="144"/>
        <v>1</v>
      </c>
      <c r="AI349" s="73">
        <f t="shared" si="145"/>
        <v>0</v>
      </c>
      <c r="AJ349" s="59" t="s">
        <v>11</v>
      </c>
      <c r="AK349" s="119">
        <v>123</v>
      </c>
      <c r="AL349" s="59" t="s">
        <v>7</v>
      </c>
      <c r="AM349" s="73">
        <f t="shared" si="146"/>
        <v>0</v>
      </c>
      <c r="AN349" s="59" t="s">
        <v>2</v>
      </c>
      <c r="AO349" s="59" t="s">
        <v>13</v>
      </c>
      <c r="AP349" s="112">
        <v>1234567891</v>
      </c>
      <c r="AQ349" s="59" t="s">
        <v>8</v>
      </c>
      <c r="AR349" s="73" t="str">
        <f t="shared" si="147"/>
        <v xml:space="preserve">                           0 0      0123  08004061234567891 9</v>
      </c>
      <c r="AS349" s="77">
        <f t="shared" si="148"/>
        <v>61</v>
      </c>
      <c r="AT349" s="73" t="str">
        <f t="shared" si="149"/>
        <v xml:space="preserve">                           0 0      0123  08004061234567891 9</v>
      </c>
      <c r="AU349" s="20">
        <f t="shared" si="150"/>
        <v>61</v>
      </c>
      <c r="AV349" s="110">
        <f t="shared" si="151"/>
        <v>61</v>
      </c>
    </row>
    <row r="350" spans="1:48" s="20" customFormat="1" ht="36.75" customHeight="1" x14ac:dyDescent="0.25">
      <c r="A350" s="59">
        <v>346</v>
      </c>
      <c r="B350" s="78"/>
      <c r="C350" s="103"/>
      <c r="D350" s="103"/>
      <c r="E350" s="78"/>
      <c r="F350" s="78"/>
      <c r="G350" s="78"/>
      <c r="H350" s="79"/>
      <c r="I350" s="81"/>
      <c r="J350" s="78"/>
      <c r="K350" s="78"/>
      <c r="L350" s="82"/>
      <c r="M350" s="78"/>
      <c r="N350" s="59" t="s">
        <v>1</v>
      </c>
      <c r="O350" s="53" t="str">
        <f t="shared" si="127"/>
        <v xml:space="preserve">                           0 0      0123  08004061234567891 9</v>
      </c>
      <c r="P350" s="60">
        <f t="shared" si="128"/>
        <v>61</v>
      </c>
      <c r="R350" s="73" t="s">
        <v>74</v>
      </c>
      <c r="S350" s="73">
        <f t="shared" si="129"/>
        <v>250</v>
      </c>
      <c r="T350" s="73">
        <f t="shared" si="130"/>
        <v>0</v>
      </c>
      <c r="U350" s="73" t="str">
        <f t="shared" si="131"/>
        <v xml:space="preserve">                           </v>
      </c>
      <c r="V350" s="73">
        <f t="shared" si="132"/>
        <v>27</v>
      </c>
      <c r="W350" s="73" t="str">
        <f t="shared" si="133"/>
        <v xml:space="preserve">                           </v>
      </c>
      <c r="X350" s="73">
        <f t="shared" si="134"/>
        <v>27</v>
      </c>
      <c r="Y350" s="73">
        <f t="shared" si="135"/>
        <v>0</v>
      </c>
      <c r="Z350" s="73" t="str">
        <f t="shared" si="136"/>
        <v xml:space="preserve">                           </v>
      </c>
      <c r="AA350" s="73">
        <f t="shared" si="137"/>
        <v>27</v>
      </c>
      <c r="AB350" s="73">
        <f t="shared" si="138"/>
        <v>0</v>
      </c>
      <c r="AC350" s="73">
        <f t="shared" si="139"/>
        <v>1</v>
      </c>
      <c r="AD350" s="73">
        <f t="shared" si="140"/>
        <v>0</v>
      </c>
      <c r="AE350" s="73" t="str">
        <f t="shared" si="141"/>
        <v xml:space="preserve">                           </v>
      </c>
      <c r="AF350" s="73">
        <f t="shared" si="142"/>
        <v>27</v>
      </c>
      <c r="AG350" s="73" t="str">
        <f t="shared" si="143"/>
        <v xml:space="preserve"> </v>
      </c>
      <c r="AH350" s="73">
        <f t="shared" si="144"/>
        <v>1</v>
      </c>
      <c r="AI350" s="73">
        <f t="shared" si="145"/>
        <v>0</v>
      </c>
      <c r="AJ350" s="59" t="s">
        <v>11</v>
      </c>
      <c r="AK350" s="119">
        <v>123</v>
      </c>
      <c r="AL350" s="59" t="s">
        <v>7</v>
      </c>
      <c r="AM350" s="73">
        <f t="shared" si="146"/>
        <v>0</v>
      </c>
      <c r="AN350" s="59" t="s">
        <v>2</v>
      </c>
      <c r="AO350" s="59" t="s">
        <v>13</v>
      </c>
      <c r="AP350" s="112">
        <v>1234567891</v>
      </c>
      <c r="AQ350" s="59" t="s">
        <v>8</v>
      </c>
      <c r="AR350" s="73" t="str">
        <f t="shared" si="147"/>
        <v xml:space="preserve">                           0 0      0123  08004061234567891 9</v>
      </c>
      <c r="AS350" s="77">
        <f t="shared" si="148"/>
        <v>61</v>
      </c>
      <c r="AT350" s="73" t="str">
        <f t="shared" si="149"/>
        <v xml:space="preserve">                           0 0      0123  08004061234567891 9</v>
      </c>
      <c r="AU350" s="20">
        <f t="shared" si="150"/>
        <v>61</v>
      </c>
      <c r="AV350" s="110">
        <f t="shared" si="151"/>
        <v>61</v>
      </c>
    </row>
    <row r="351" spans="1:48" s="20" customFormat="1" ht="36.75" customHeight="1" x14ac:dyDescent="0.25">
      <c r="A351" s="59">
        <v>347</v>
      </c>
      <c r="B351" s="78"/>
      <c r="C351" s="103"/>
      <c r="D351" s="103"/>
      <c r="E351" s="78"/>
      <c r="F351" s="78"/>
      <c r="G351" s="78"/>
      <c r="H351" s="79"/>
      <c r="I351" s="81"/>
      <c r="J351" s="78"/>
      <c r="K351" s="78"/>
      <c r="L351" s="82"/>
      <c r="M351" s="78"/>
      <c r="N351" s="59" t="s">
        <v>1</v>
      </c>
      <c r="O351" s="53" t="str">
        <f t="shared" si="127"/>
        <v xml:space="preserve">                           0 0      0123  08004061234567891 9</v>
      </c>
      <c r="P351" s="60">
        <f t="shared" si="128"/>
        <v>61</v>
      </c>
      <c r="R351" s="73" t="s">
        <v>74</v>
      </c>
      <c r="S351" s="73">
        <f t="shared" si="129"/>
        <v>250</v>
      </c>
      <c r="T351" s="73">
        <f t="shared" si="130"/>
        <v>0</v>
      </c>
      <c r="U351" s="73" t="str">
        <f t="shared" si="131"/>
        <v xml:space="preserve">                           </v>
      </c>
      <c r="V351" s="73">
        <f t="shared" si="132"/>
        <v>27</v>
      </c>
      <c r="W351" s="73" t="str">
        <f t="shared" si="133"/>
        <v xml:space="preserve">                           </v>
      </c>
      <c r="X351" s="73">
        <f t="shared" si="134"/>
        <v>27</v>
      </c>
      <c r="Y351" s="73">
        <f t="shared" si="135"/>
        <v>0</v>
      </c>
      <c r="Z351" s="73" t="str">
        <f t="shared" si="136"/>
        <v xml:space="preserve">                           </v>
      </c>
      <c r="AA351" s="73">
        <f t="shared" si="137"/>
        <v>27</v>
      </c>
      <c r="AB351" s="73">
        <f t="shared" si="138"/>
        <v>0</v>
      </c>
      <c r="AC351" s="73">
        <f t="shared" si="139"/>
        <v>1</v>
      </c>
      <c r="AD351" s="73">
        <f t="shared" si="140"/>
        <v>0</v>
      </c>
      <c r="AE351" s="73" t="str">
        <f t="shared" si="141"/>
        <v xml:space="preserve">                           </v>
      </c>
      <c r="AF351" s="73">
        <f t="shared" si="142"/>
        <v>27</v>
      </c>
      <c r="AG351" s="73" t="str">
        <f t="shared" si="143"/>
        <v xml:space="preserve"> </v>
      </c>
      <c r="AH351" s="73">
        <f t="shared" si="144"/>
        <v>1</v>
      </c>
      <c r="AI351" s="73">
        <f t="shared" si="145"/>
        <v>0</v>
      </c>
      <c r="AJ351" s="59" t="s">
        <v>11</v>
      </c>
      <c r="AK351" s="119">
        <v>123</v>
      </c>
      <c r="AL351" s="59" t="s">
        <v>7</v>
      </c>
      <c r="AM351" s="73">
        <f t="shared" si="146"/>
        <v>0</v>
      </c>
      <c r="AN351" s="59" t="s">
        <v>2</v>
      </c>
      <c r="AO351" s="59" t="s">
        <v>13</v>
      </c>
      <c r="AP351" s="112">
        <v>1234567891</v>
      </c>
      <c r="AQ351" s="59" t="s">
        <v>8</v>
      </c>
      <c r="AR351" s="73" t="str">
        <f t="shared" si="147"/>
        <v xml:space="preserve">                           0 0      0123  08004061234567891 9</v>
      </c>
      <c r="AS351" s="77">
        <f t="shared" si="148"/>
        <v>61</v>
      </c>
      <c r="AT351" s="73" t="str">
        <f t="shared" si="149"/>
        <v xml:space="preserve">                           0 0      0123  08004061234567891 9</v>
      </c>
      <c r="AU351" s="20">
        <f t="shared" si="150"/>
        <v>61</v>
      </c>
      <c r="AV351" s="110">
        <f t="shared" si="151"/>
        <v>61</v>
      </c>
    </row>
    <row r="352" spans="1:48" s="20" customFormat="1" ht="36.75" customHeight="1" x14ac:dyDescent="0.25">
      <c r="A352" s="59">
        <v>348</v>
      </c>
      <c r="B352" s="78"/>
      <c r="C352" s="103"/>
      <c r="D352" s="103"/>
      <c r="E352" s="78"/>
      <c r="F352" s="78"/>
      <c r="G352" s="78"/>
      <c r="H352" s="79"/>
      <c r="I352" s="81"/>
      <c r="J352" s="78"/>
      <c r="K352" s="78"/>
      <c r="L352" s="82"/>
      <c r="M352" s="78"/>
      <c r="N352" s="59" t="s">
        <v>1</v>
      </c>
      <c r="O352" s="53" t="str">
        <f t="shared" si="127"/>
        <v xml:space="preserve">                           0 0      0123  08004061234567891 9</v>
      </c>
      <c r="P352" s="60">
        <f t="shared" si="128"/>
        <v>61</v>
      </c>
      <c r="R352" s="73" t="s">
        <v>74</v>
      </c>
      <c r="S352" s="73">
        <f t="shared" si="129"/>
        <v>250</v>
      </c>
      <c r="T352" s="73">
        <f t="shared" si="130"/>
        <v>0</v>
      </c>
      <c r="U352" s="73" t="str">
        <f t="shared" si="131"/>
        <v xml:space="preserve">                           </v>
      </c>
      <c r="V352" s="73">
        <f t="shared" si="132"/>
        <v>27</v>
      </c>
      <c r="W352" s="73" t="str">
        <f t="shared" si="133"/>
        <v xml:space="preserve">                           </v>
      </c>
      <c r="X352" s="73">
        <f t="shared" si="134"/>
        <v>27</v>
      </c>
      <c r="Y352" s="73">
        <f t="shared" si="135"/>
        <v>0</v>
      </c>
      <c r="Z352" s="73" t="str">
        <f t="shared" si="136"/>
        <v xml:space="preserve">                           </v>
      </c>
      <c r="AA352" s="73">
        <f t="shared" si="137"/>
        <v>27</v>
      </c>
      <c r="AB352" s="73">
        <f t="shared" si="138"/>
        <v>0</v>
      </c>
      <c r="AC352" s="73">
        <f t="shared" si="139"/>
        <v>1</v>
      </c>
      <c r="AD352" s="73">
        <f t="shared" si="140"/>
        <v>0</v>
      </c>
      <c r="AE352" s="73" t="str">
        <f t="shared" si="141"/>
        <v xml:space="preserve">                           </v>
      </c>
      <c r="AF352" s="73">
        <f t="shared" si="142"/>
        <v>27</v>
      </c>
      <c r="AG352" s="73" t="str">
        <f t="shared" si="143"/>
        <v xml:space="preserve"> </v>
      </c>
      <c r="AH352" s="73">
        <f t="shared" si="144"/>
        <v>1</v>
      </c>
      <c r="AI352" s="73">
        <f t="shared" si="145"/>
        <v>0</v>
      </c>
      <c r="AJ352" s="59" t="s">
        <v>11</v>
      </c>
      <c r="AK352" s="119">
        <v>123</v>
      </c>
      <c r="AL352" s="59" t="s">
        <v>7</v>
      </c>
      <c r="AM352" s="73">
        <f t="shared" si="146"/>
        <v>0</v>
      </c>
      <c r="AN352" s="59" t="s">
        <v>2</v>
      </c>
      <c r="AO352" s="59" t="s">
        <v>13</v>
      </c>
      <c r="AP352" s="112">
        <v>1234567891</v>
      </c>
      <c r="AQ352" s="59" t="s">
        <v>8</v>
      </c>
      <c r="AR352" s="73" t="str">
        <f t="shared" si="147"/>
        <v xml:space="preserve">                           0 0      0123  08004061234567891 9</v>
      </c>
      <c r="AS352" s="77">
        <f t="shared" si="148"/>
        <v>61</v>
      </c>
      <c r="AT352" s="73" t="str">
        <f t="shared" si="149"/>
        <v xml:space="preserve">                           0 0      0123  08004061234567891 9</v>
      </c>
      <c r="AU352" s="20">
        <f t="shared" si="150"/>
        <v>61</v>
      </c>
      <c r="AV352" s="110">
        <f t="shared" si="151"/>
        <v>61</v>
      </c>
    </row>
    <row r="353" spans="1:48" s="20" customFormat="1" ht="36.75" customHeight="1" x14ac:dyDescent="0.25">
      <c r="A353" s="59">
        <v>349</v>
      </c>
      <c r="B353" s="78"/>
      <c r="C353" s="103"/>
      <c r="D353" s="103"/>
      <c r="E353" s="78"/>
      <c r="F353" s="78"/>
      <c r="G353" s="78"/>
      <c r="H353" s="79"/>
      <c r="I353" s="81"/>
      <c r="J353" s="78"/>
      <c r="K353" s="78"/>
      <c r="L353" s="82"/>
      <c r="M353" s="78"/>
      <c r="N353" s="59" t="s">
        <v>1</v>
      </c>
      <c r="O353" s="53" t="str">
        <f t="shared" si="127"/>
        <v xml:space="preserve">                           0 0      0123  08004061234567891 9</v>
      </c>
      <c r="P353" s="60">
        <f t="shared" si="128"/>
        <v>61</v>
      </c>
      <c r="R353" s="73" t="s">
        <v>74</v>
      </c>
      <c r="S353" s="73">
        <f t="shared" si="129"/>
        <v>250</v>
      </c>
      <c r="T353" s="73">
        <f t="shared" si="130"/>
        <v>0</v>
      </c>
      <c r="U353" s="73" t="str">
        <f t="shared" si="131"/>
        <v xml:space="preserve">                           </v>
      </c>
      <c r="V353" s="73">
        <f t="shared" si="132"/>
        <v>27</v>
      </c>
      <c r="W353" s="73" t="str">
        <f t="shared" si="133"/>
        <v xml:space="preserve">                           </v>
      </c>
      <c r="X353" s="73">
        <f t="shared" si="134"/>
        <v>27</v>
      </c>
      <c r="Y353" s="73">
        <f t="shared" si="135"/>
        <v>0</v>
      </c>
      <c r="Z353" s="73" t="str">
        <f t="shared" si="136"/>
        <v xml:space="preserve">                           </v>
      </c>
      <c r="AA353" s="73">
        <f t="shared" si="137"/>
        <v>27</v>
      </c>
      <c r="AB353" s="73">
        <f t="shared" si="138"/>
        <v>0</v>
      </c>
      <c r="AC353" s="73">
        <f t="shared" si="139"/>
        <v>1</v>
      </c>
      <c r="AD353" s="73">
        <f t="shared" si="140"/>
        <v>0</v>
      </c>
      <c r="AE353" s="73" t="str">
        <f t="shared" si="141"/>
        <v xml:space="preserve">                           </v>
      </c>
      <c r="AF353" s="73">
        <f t="shared" si="142"/>
        <v>27</v>
      </c>
      <c r="AG353" s="73" t="str">
        <f t="shared" si="143"/>
        <v xml:space="preserve"> </v>
      </c>
      <c r="AH353" s="73">
        <f t="shared" si="144"/>
        <v>1</v>
      </c>
      <c r="AI353" s="73">
        <f t="shared" si="145"/>
        <v>0</v>
      </c>
      <c r="AJ353" s="59" t="s">
        <v>11</v>
      </c>
      <c r="AK353" s="119">
        <v>123</v>
      </c>
      <c r="AL353" s="59" t="s">
        <v>7</v>
      </c>
      <c r="AM353" s="73">
        <f t="shared" si="146"/>
        <v>0</v>
      </c>
      <c r="AN353" s="59" t="s">
        <v>2</v>
      </c>
      <c r="AO353" s="59" t="s">
        <v>13</v>
      </c>
      <c r="AP353" s="112">
        <v>1234567891</v>
      </c>
      <c r="AQ353" s="59" t="s">
        <v>8</v>
      </c>
      <c r="AR353" s="73" t="str">
        <f t="shared" si="147"/>
        <v xml:space="preserve">                           0 0      0123  08004061234567891 9</v>
      </c>
      <c r="AS353" s="77">
        <f t="shared" si="148"/>
        <v>61</v>
      </c>
      <c r="AT353" s="73" t="str">
        <f t="shared" si="149"/>
        <v xml:space="preserve">                           0 0      0123  08004061234567891 9</v>
      </c>
      <c r="AU353" s="20">
        <f t="shared" si="150"/>
        <v>61</v>
      </c>
      <c r="AV353" s="110">
        <f t="shared" si="151"/>
        <v>61</v>
      </c>
    </row>
    <row r="354" spans="1:48" s="20" customFormat="1" ht="36.75" customHeight="1" x14ac:dyDescent="0.25">
      <c r="A354" s="59">
        <v>350</v>
      </c>
      <c r="B354" s="78"/>
      <c r="C354" s="103"/>
      <c r="D354" s="103"/>
      <c r="E354" s="78"/>
      <c r="F354" s="78"/>
      <c r="G354" s="78"/>
      <c r="H354" s="79"/>
      <c r="I354" s="81"/>
      <c r="J354" s="78"/>
      <c r="K354" s="78"/>
      <c r="L354" s="82"/>
      <c r="M354" s="78"/>
      <c r="N354" s="59" t="s">
        <v>1</v>
      </c>
      <c r="O354" s="53" t="str">
        <f t="shared" si="127"/>
        <v xml:space="preserve">                           0 0      0123  08004061234567891 9</v>
      </c>
      <c r="P354" s="60">
        <f t="shared" si="128"/>
        <v>61</v>
      </c>
      <c r="R354" s="73" t="s">
        <v>74</v>
      </c>
      <c r="S354" s="73">
        <f t="shared" si="129"/>
        <v>250</v>
      </c>
      <c r="T354" s="73">
        <f t="shared" si="130"/>
        <v>0</v>
      </c>
      <c r="U354" s="73" t="str">
        <f t="shared" si="131"/>
        <v xml:space="preserve">                           </v>
      </c>
      <c r="V354" s="73">
        <f t="shared" si="132"/>
        <v>27</v>
      </c>
      <c r="W354" s="73" t="str">
        <f t="shared" si="133"/>
        <v xml:space="preserve">                           </v>
      </c>
      <c r="X354" s="73">
        <f t="shared" si="134"/>
        <v>27</v>
      </c>
      <c r="Y354" s="73">
        <f t="shared" si="135"/>
        <v>0</v>
      </c>
      <c r="Z354" s="73" t="str">
        <f t="shared" si="136"/>
        <v xml:space="preserve">                           </v>
      </c>
      <c r="AA354" s="73">
        <f t="shared" si="137"/>
        <v>27</v>
      </c>
      <c r="AB354" s="73">
        <f t="shared" si="138"/>
        <v>0</v>
      </c>
      <c r="AC354" s="73">
        <f t="shared" si="139"/>
        <v>1</v>
      </c>
      <c r="AD354" s="73">
        <f t="shared" si="140"/>
        <v>0</v>
      </c>
      <c r="AE354" s="73" t="str">
        <f t="shared" si="141"/>
        <v xml:space="preserve">                           </v>
      </c>
      <c r="AF354" s="73">
        <f t="shared" si="142"/>
        <v>27</v>
      </c>
      <c r="AG354" s="73" t="str">
        <f t="shared" si="143"/>
        <v xml:space="preserve"> </v>
      </c>
      <c r="AH354" s="73">
        <f t="shared" si="144"/>
        <v>1</v>
      </c>
      <c r="AI354" s="73">
        <f t="shared" si="145"/>
        <v>0</v>
      </c>
      <c r="AJ354" s="59" t="s">
        <v>11</v>
      </c>
      <c r="AK354" s="119">
        <v>123</v>
      </c>
      <c r="AL354" s="59" t="s">
        <v>7</v>
      </c>
      <c r="AM354" s="73">
        <f t="shared" si="146"/>
        <v>0</v>
      </c>
      <c r="AN354" s="59" t="s">
        <v>2</v>
      </c>
      <c r="AO354" s="59" t="s">
        <v>13</v>
      </c>
      <c r="AP354" s="112">
        <v>1234567891</v>
      </c>
      <c r="AQ354" s="59" t="s">
        <v>8</v>
      </c>
      <c r="AR354" s="73" t="str">
        <f t="shared" si="147"/>
        <v xml:space="preserve">                           0 0      0123  08004061234567891 9</v>
      </c>
      <c r="AS354" s="77">
        <f t="shared" si="148"/>
        <v>61</v>
      </c>
      <c r="AT354" s="73" t="str">
        <f t="shared" si="149"/>
        <v xml:space="preserve">                           0 0      0123  08004061234567891 9</v>
      </c>
      <c r="AU354" s="20">
        <f t="shared" si="150"/>
        <v>61</v>
      </c>
      <c r="AV354" s="110">
        <f t="shared" si="151"/>
        <v>61</v>
      </c>
    </row>
    <row r="355" spans="1:48" s="20" customFormat="1" ht="36.75" customHeight="1" x14ac:dyDescent="0.25">
      <c r="A355" s="59">
        <v>351</v>
      </c>
      <c r="B355" s="78"/>
      <c r="C355" s="103"/>
      <c r="D355" s="103"/>
      <c r="E355" s="78"/>
      <c r="F355" s="78"/>
      <c r="G355" s="78"/>
      <c r="H355" s="79"/>
      <c r="I355" s="81"/>
      <c r="J355" s="78"/>
      <c r="K355" s="78"/>
      <c r="L355" s="82"/>
      <c r="M355" s="78"/>
      <c r="N355" s="59" t="s">
        <v>1</v>
      </c>
      <c r="O355" s="53" t="str">
        <f t="shared" si="127"/>
        <v xml:space="preserve">                           0 0      0123  08004061234567891 9</v>
      </c>
      <c r="P355" s="60">
        <f t="shared" si="128"/>
        <v>61</v>
      </c>
      <c r="R355" s="73" t="s">
        <v>74</v>
      </c>
      <c r="S355" s="73">
        <f t="shared" si="129"/>
        <v>250</v>
      </c>
      <c r="T355" s="73">
        <f t="shared" si="130"/>
        <v>0</v>
      </c>
      <c r="U355" s="73" t="str">
        <f t="shared" si="131"/>
        <v xml:space="preserve">                           </v>
      </c>
      <c r="V355" s="73">
        <f t="shared" si="132"/>
        <v>27</v>
      </c>
      <c r="W355" s="73" t="str">
        <f t="shared" si="133"/>
        <v xml:space="preserve">                           </v>
      </c>
      <c r="X355" s="73">
        <f t="shared" si="134"/>
        <v>27</v>
      </c>
      <c r="Y355" s="73">
        <f t="shared" si="135"/>
        <v>0</v>
      </c>
      <c r="Z355" s="73" t="str">
        <f t="shared" si="136"/>
        <v xml:space="preserve">                           </v>
      </c>
      <c r="AA355" s="73">
        <f t="shared" si="137"/>
        <v>27</v>
      </c>
      <c r="AB355" s="73">
        <f t="shared" si="138"/>
        <v>0</v>
      </c>
      <c r="AC355" s="73">
        <f t="shared" si="139"/>
        <v>1</v>
      </c>
      <c r="AD355" s="73">
        <f t="shared" si="140"/>
        <v>0</v>
      </c>
      <c r="AE355" s="73" t="str">
        <f t="shared" si="141"/>
        <v xml:space="preserve">                           </v>
      </c>
      <c r="AF355" s="73">
        <f t="shared" si="142"/>
        <v>27</v>
      </c>
      <c r="AG355" s="73" t="str">
        <f t="shared" si="143"/>
        <v xml:space="preserve"> </v>
      </c>
      <c r="AH355" s="73">
        <f t="shared" si="144"/>
        <v>1</v>
      </c>
      <c r="AI355" s="73">
        <f t="shared" si="145"/>
        <v>0</v>
      </c>
      <c r="AJ355" s="59" t="s">
        <v>11</v>
      </c>
      <c r="AK355" s="119">
        <v>123</v>
      </c>
      <c r="AL355" s="59" t="s">
        <v>7</v>
      </c>
      <c r="AM355" s="73">
        <f t="shared" si="146"/>
        <v>0</v>
      </c>
      <c r="AN355" s="59" t="s">
        <v>2</v>
      </c>
      <c r="AO355" s="59" t="s">
        <v>13</v>
      </c>
      <c r="AP355" s="112">
        <v>1234567891</v>
      </c>
      <c r="AQ355" s="59" t="s">
        <v>8</v>
      </c>
      <c r="AR355" s="73" t="str">
        <f t="shared" si="147"/>
        <v xml:space="preserve">                           0 0      0123  08004061234567891 9</v>
      </c>
      <c r="AS355" s="77">
        <f t="shared" si="148"/>
        <v>61</v>
      </c>
      <c r="AT355" s="73" t="str">
        <f t="shared" si="149"/>
        <v xml:space="preserve">                           0 0      0123  08004061234567891 9</v>
      </c>
      <c r="AU355" s="20">
        <f t="shared" si="150"/>
        <v>61</v>
      </c>
      <c r="AV355" s="110">
        <f t="shared" si="151"/>
        <v>61</v>
      </c>
    </row>
    <row r="356" spans="1:48" s="20" customFormat="1" ht="36.75" customHeight="1" x14ac:dyDescent="0.25">
      <c r="A356" s="59">
        <v>352</v>
      </c>
      <c r="B356" s="78"/>
      <c r="C356" s="103"/>
      <c r="D356" s="103"/>
      <c r="E356" s="78"/>
      <c r="F356" s="78"/>
      <c r="G356" s="78"/>
      <c r="H356" s="79"/>
      <c r="I356" s="81"/>
      <c r="J356" s="78"/>
      <c r="K356" s="78"/>
      <c r="L356" s="82"/>
      <c r="M356" s="78"/>
      <c r="N356" s="59" t="s">
        <v>1</v>
      </c>
      <c r="O356" s="53" t="str">
        <f t="shared" si="127"/>
        <v xml:space="preserve">                           0 0      0123  08004061234567891 9</v>
      </c>
      <c r="P356" s="60">
        <f t="shared" si="128"/>
        <v>61</v>
      </c>
      <c r="R356" s="73" t="s">
        <v>74</v>
      </c>
      <c r="S356" s="73">
        <f t="shared" si="129"/>
        <v>250</v>
      </c>
      <c r="T356" s="73">
        <f t="shared" si="130"/>
        <v>0</v>
      </c>
      <c r="U356" s="73" t="str">
        <f t="shared" si="131"/>
        <v xml:space="preserve">                           </v>
      </c>
      <c r="V356" s="73">
        <f t="shared" si="132"/>
        <v>27</v>
      </c>
      <c r="W356" s="73" t="str">
        <f t="shared" si="133"/>
        <v xml:space="preserve">                           </v>
      </c>
      <c r="X356" s="73">
        <f t="shared" si="134"/>
        <v>27</v>
      </c>
      <c r="Y356" s="73">
        <f t="shared" si="135"/>
        <v>0</v>
      </c>
      <c r="Z356" s="73" t="str">
        <f t="shared" si="136"/>
        <v xml:space="preserve">                           </v>
      </c>
      <c r="AA356" s="73">
        <f t="shared" si="137"/>
        <v>27</v>
      </c>
      <c r="AB356" s="73">
        <f t="shared" si="138"/>
        <v>0</v>
      </c>
      <c r="AC356" s="73">
        <f t="shared" si="139"/>
        <v>1</v>
      </c>
      <c r="AD356" s="73">
        <f t="shared" si="140"/>
        <v>0</v>
      </c>
      <c r="AE356" s="73" t="str">
        <f t="shared" si="141"/>
        <v xml:space="preserve">                           </v>
      </c>
      <c r="AF356" s="73">
        <f t="shared" si="142"/>
        <v>27</v>
      </c>
      <c r="AG356" s="73" t="str">
        <f t="shared" si="143"/>
        <v xml:space="preserve"> </v>
      </c>
      <c r="AH356" s="73">
        <f t="shared" si="144"/>
        <v>1</v>
      </c>
      <c r="AI356" s="73">
        <f t="shared" si="145"/>
        <v>0</v>
      </c>
      <c r="AJ356" s="59" t="s">
        <v>11</v>
      </c>
      <c r="AK356" s="119">
        <v>123</v>
      </c>
      <c r="AL356" s="59" t="s">
        <v>7</v>
      </c>
      <c r="AM356" s="73">
        <f t="shared" si="146"/>
        <v>0</v>
      </c>
      <c r="AN356" s="59" t="s">
        <v>2</v>
      </c>
      <c r="AO356" s="59" t="s">
        <v>13</v>
      </c>
      <c r="AP356" s="112">
        <v>1234567891</v>
      </c>
      <c r="AQ356" s="59" t="s">
        <v>8</v>
      </c>
      <c r="AR356" s="73" t="str">
        <f t="shared" si="147"/>
        <v xml:space="preserve">                           0 0      0123  08004061234567891 9</v>
      </c>
      <c r="AS356" s="77">
        <f t="shared" si="148"/>
        <v>61</v>
      </c>
      <c r="AT356" s="73" t="str">
        <f t="shared" si="149"/>
        <v xml:space="preserve">                           0 0      0123  08004061234567891 9</v>
      </c>
      <c r="AU356" s="20">
        <f t="shared" si="150"/>
        <v>61</v>
      </c>
      <c r="AV356" s="110">
        <f t="shared" si="151"/>
        <v>61</v>
      </c>
    </row>
    <row r="357" spans="1:48" s="20" customFormat="1" ht="36.75" customHeight="1" x14ac:dyDescent="0.25">
      <c r="A357" s="59">
        <v>353</v>
      </c>
      <c r="B357" s="78"/>
      <c r="C357" s="103"/>
      <c r="D357" s="103"/>
      <c r="E357" s="78"/>
      <c r="F357" s="78"/>
      <c r="G357" s="78"/>
      <c r="H357" s="79"/>
      <c r="I357" s="81"/>
      <c r="J357" s="78"/>
      <c r="K357" s="78"/>
      <c r="L357" s="82"/>
      <c r="M357" s="78"/>
      <c r="N357" s="59" t="s">
        <v>1</v>
      </c>
      <c r="O357" s="53" t="str">
        <f t="shared" si="127"/>
        <v xml:space="preserve">                           0 0      0123  08004061234567891 9</v>
      </c>
      <c r="P357" s="60">
        <f t="shared" si="128"/>
        <v>61</v>
      </c>
      <c r="R357" s="73" t="s">
        <v>74</v>
      </c>
      <c r="S357" s="73">
        <f t="shared" si="129"/>
        <v>250</v>
      </c>
      <c r="T357" s="73">
        <f t="shared" si="130"/>
        <v>0</v>
      </c>
      <c r="U357" s="73" t="str">
        <f t="shared" si="131"/>
        <v xml:space="preserve">                           </v>
      </c>
      <c r="V357" s="73">
        <f t="shared" si="132"/>
        <v>27</v>
      </c>
      <c r="W357" s="73" t="str">
        <f t="shared" si="133"/>
        <v xml:space="preserve">                           </v>
      </c>
      <c r="X357" s="73">
        <f t="shared" si="134"/>
        <v>27</v>
      </c>
      <c r="Y357" s="73">
        <f t="shared" si="135"/>
        <v>0</v>
      </c>
      <c r="Z357" s="73" t="str">
        <f t="shared" si="136"/>
        <v xml:space="preserve">                           </v>
      </c>
      <c r="AA357" s="73">
        <f t="shared" si="137"/>
        <v>27</v>
      </c>
      <c r="AB357" s="73">
        <f t="shared" si="138"/>
        <v>0</v>
      </c>
      <c r="AC357" s="73">
        <f t="shared" si="139"/>
        <v>1</v>
      </c>
      <c r="AD357" s="73">
        <f t="shared" si="140"/>
        <v>0</v>
      </c>
      <c r="AE357" s="73" t="str">
        <f t="shared" si="141"/>
        <v xml:space="preserve">                           </v>
      </c>
      <c r="AF357" s="73">
        <f t="shared" si="142"/>
        <v>27</v>
      </c>
      <c r="AG357" s="73" t="str">
        <f t="shared" si="143"/>
        <v xml:space="preserve"> </v>
      </c>
      <c r="AH357" s="73">
        <f t="shared" si="144"/>
        <v>1</v>
      </c>
      <c r="AI357" s="73">
        <f t="shared" si="145"/>
        <v>0</v>
      </c>
      <c r="AJ357" s="59" t="s">
        <v>11</v>
      </c>
      <c r="AK357" s="119">
        <v>123</v>
      </c>
      <c r="AL357" s="59" t="s">
        <v>7</v>
      </c>
      <c r="AM357" s="73">
        <f t="shared" si="146"/>
        <v>0</v>
      </c>
      <c r="AN357" s="59" t="s">
        <v>2</v>
      </c>
      <c r="AO357" s="59" t="s">
        <v>13</v>
      </c>
      <c r="AP357" s="112">
        <v>1234567891</v>
      </c>
      <c r="AQ357" s="59" t="s">
        <v>8</v>
      </c>
      <c r="AR357" s="73" t="str">
        <f t="shared" si="147"/>
        <v xml:space="preserve">                           0 0      0123  08004061234567891 9</v>
      </c>
      <c r="AS357" s="77">
        <f t="shared" si="148"/>
        <v>61</v>
      </c>
      <c r="AT357" s="73" t="str">
        <f t="shared" si="149"/>
        <v xml:space="preserve">                           0 0      0123  08004061234567891 9</v>
      </c>
      <c r="AU357" s="20">
        <f t="shared" si="150"/>
        <v>61</v>
      </c>
      <c r="AV357" s="110">
        <f t="shared" si="151"/>
        <v>61</v>
      </c>
    </row>
    <row r="358" spans="1:48" s="20" customFormat="1" ht="36.75" customHeight="1" x14ac:dyDescent="0.25">
      <c r="A358" s="59">
        <v>354</v>
      </c>
      <c r="B358" s="78"/>
      <c r="C358" s="103"/>
      <c r="D358" s="103"/>
      <c r="E358" s="78"/>
      <c r="F358" s="78"/>
      <c r="G358" s="78"/>
      <c r="H358" s="79"/>
      <c r="I358" s="81"/>
      <c r="J358" s="78"/>
      <c r="K358" s="78"/>
      <c r="L358" s="82"/>
      <c r="M358" s="78"/>
      <c r="N358" s="59" t="s">
        <v>1</v>
      </c>
      <c r="O358" s="53" t="str">
        <f t="shared" si="127"/>
        <v xml:space="preserve">                           0 0      0123  08004061234567891 9</v>
      </c>
      <c r="P358" s="60">
        <f t="shared" si="128"/>
        <v>61</v>
      </c>
      <c r="R358" s="73" t="s">
        <v>74</v>
      </c>
      <c r="S358" s="73">
        <f t="shared" si="129"/>
        <v>250</v>
      </c>
      <c r="T358" s="73">
        <f t="shared" si="130"/>
        <v>0</v>
      </c>
      <c r="U358" s="73" t="str">
        <f t="shared" si="131"/>
        <v xml:space="preserve">                           </v>
      </c>
      <c r="V358" s="73">
        <f t="shared" si="132"/>
        <v>27</v>
      </c>
      <c r="W358" s="73" t="str">
        <f t="shared" si="133"/>
        <v xml:space="preserve">                           </v>
      </c>
      <c r="X358" s="73">
        <f t="shared" si="134"/>
        <v>27</v>
      </c>
      <c r="Y358" s="73">
        <f t="shared" si="135"/>
        <v>0</v>
      </c>
      <c r="Z358" s="73" t="str">
        <f t="shared" si="136"/>
        <v xml:space="preserve">                           </v>
      </c>
      <c r="AA358" s="73">
        <f t="shared" si="137"/>
        <v>27</v>
      </c>
      <c r="AB358" s="73">
        <f t="shared" si="138"/>
        <v>0</v>
      </c>
      <c r="AC358" s="73">
        <f t="shared" si="139"/>
        <v>1</v>
      </c>
      <c r="AD358" s="73">
        <f t="shared" si="140"/>
        <v>0</v>
      </c>
      <c r="AE358" s="73" t="str">
        <f t="shared" si="141"/>
        <v xml:space="preserve">                           </v>
      </c>
      <c r="AF358" s="73">
        <f t="shared" si="142"/>
        <v>27</v>
      </c>
      <c r="AG358" s="73" t="str">
        <f t="shared" si="143"/>
        <v xml:space="preserve"> </v>
      </c>
      <c r="AH358" s="73">
        <f t="shared" si="144"/>
        <v>1</v>
      </c>
      <c r="AI358" s="73">
        <f t="shared" si="145"/>
        <v>0</v>
      </c>
      <c r="AJ358" s="59" t="s">
        <v>11</v>
      </c>
      <c r="AK358" s="119">
        <v>123</v>
      </c>
      <c r="AL358" s="59" t="s">
        <v>7</v>
      </c>
      <c r="AM358" s="73">
        <f t="shared" si="146"/>
        <v>0</v>
      </c>
      <c r="AN358" s="59" t="s">
        <v>2</v>
      </c>
      <c r="AO358" s="59" t="s">
        <v>13</v>
      </c>
      <c r="AP358" s="112">
        <v>1234567891</v>
      </c>
      <c r="AQ358" s="59" t="s">
        <v>8</v>
      </c>
      <c r="AR358" s="73" t="str">
        <f t="shared" si="147"/>
        <v xml:space="preserve">                           0 0      0123  08004061234567891 9</v>
      </c>
      <c r="AS358" s="77">
        <f t="shared" si="148"/>
        <v>61</v>
      </c>
      <c r="AT358" s="73" t="str">
        <f t="shared" si="149"/>
        <v xml:space="preserve">                           0 0      0123  08004061234567891 9</v>
      </c>
      <c r="AU358" s="20">
        <f t="shared" si="150"/>
        <v>61</v>
      </c>
      <c r="AV358" s="110">
        <f t="shared" si="151"/>
        <v>61</v>
      </c>
    </row>
    <row r="359" spans="1:48" s="20" customFormat="1" ht="36.75" customHeight="1" x14ac:dyDescent="0.25">
      <c r="A359" s="59">
        <v>355</v>
      </c>
      <c r="B359" s="78"/>
      <c r="C359" s="103"/>
      <c r="D359" s="103"/>
      <c r="E359" s="78"/>
      <c r="F359" s="78"/>
      <c r="G359" s="78"/>
      <c r="H359" s="79"/>
      <c r="I359" s="81"/>
      <c r="J359" s="78"/>
      <c r="K359" s="78"/>
      <c r="L359" s="82"/>
      <c r="M359" s="78"/>
      <c r="N359" s="59" t="s">
        <v>1</v>
      </c>
      <c r="O359" s="53" t="str">
        <f t="shared" si="127"/>
        <v xml:space="preserve">                           0 0      0123  08004061234567891 9</v>
      </c>
      <c r="P359" s="60">
        <f t="shared" si="128"/>
        <v>61</v>
      </c>
      <c r="R359" s="73" t="s">
        <v>74</v>
      </c>
      <c r="S359" s="73">
        <f t="shared" si="129"/>
        <v>250</v>
      </c>
      <c r="T359" s="73">
        <f t="shared" si="130"/>
        <v>0</v>
      </c>
      <c r="U359" s="73" t="str">
        <f t="shared" si="131"/>
        <v xml:space="preserve">                           </v>
      </c>
      <c r="V359" s="73">
        <f t="shared" si="132"/>
        <v>27</v>
      </c>
      <c r="W359" s="73" t="str">
        <f t="shared" si="133"/>
        <v xml:space="preserve">                           </v>
      </c>
      <c r="X359" s="73">
        <f t="shared" si="134"/>
        <v>27</v>
      </c>
      <c r="Y359" s="73">
        <f t="shared" si="135"/>
        <v>0</v>
      </c>
      <c r="Z359" s="73" t="str">
        <f t="shared" si="136"/>
        <v xml:space="preserve">                           </v>
      </c>
      <c r="AA359" s="73">
        <f t="shared" si="137"/>
        <v>27</v>
      </c>
      <c r="AB359" s="73">
        <f t="shared" si="138"/>
        <v>0</v>
      </c>
      <c r="AC359" s="73">
        <f t="shared" si="139"/>
        <v>1</v>
      </c>
      <c r="AD359" s="73">
        <f t="shared" si="140"/>
        <v>0</v>
      </c>
      <c r="AE359" s="73" t="str">
        <f t="shared" si="141"/>
        <v xml:space="preserve">                           </v>
      </c>
      <c r="AF359" s="73">
        <f t="shared" si="142"/>
        <v>27</v>
      </c>
      <c r="AG359" s="73" t="str">
        <f t="shared" si="143"/>
        <v xml:space="preserve"> </v>
      </c>
      <c r="AH359" s="73">
        <f t="shared" si="144"/>
        <v>1</v>
      </c>
      <c r="AI359" s="73">
        <f t="shared" si="145"/>
        <v>0</v>
      </c>
      <c r="AJ359" s="59" t="s">
        <v>11</v>
      </c>
      <c r="AK359" s="119">
        <v>123</v>
      </c>
      <c r="AL359" s="59" t="s">
        <v>7</v>
      </c>
      <c r="AM359" s="73">
        <f t="shared" si="146"/>
        <v>0</v>
      </c>
      <c r="AN359" s="59" t="s">
        <v>2</v>
      </c>
      <c r="AO359" s="59" t="s">
        <v>13</v>
      </c>
      <c r="AP359" s="112">
        <v>1234567891</v>
      </c>
      <c r="AQ359" s="59" t="s">
        <v>8</v>
      </c>
      <c r="AR359" s="73" t="str">
        <f t="shared" si="147"/>
        <v xml:space="preserve">                           0 0      0123  08004061234567891 9</v>
      </c>
      <c r="AS359" s="77">
        <f t="shared" si="148"/>
        <v>61</v>
      </c>
      <c r="AT359" s="73" t="str">
        <f t="shared" si="149"/>
        <v xml:space="preserve">                           0 0      0123  08004061234567891 9</v>
      </c>
      <c r="AU359" s="20">
        <f t="shared" si="150"/>
        <v>61</v>
      </c>
      <c r="AV359" s="110">
        <f t="shared" si="151"/>
        <v>61</v>
      </c>
    </row>
    <row r="360" spans="1:48" s="20" customFormat="1" ht="36.75" customHeight="1" x14ac:dyDescent="0.25">
      <c r="A360" s="59">
        <v>356</v>
      </c>
      <c r="B360" s="78"/>
      <c r="C360" s="103"/>
      <c r="D360" s="103"/>
      <c r="E360" s="78"/>
      <c r="F360" s="78"/>
      <c r="G360" s="78"/>
      <c r="H360" s="79"/>
      <c r="I360" s="81"/>
      <c r="J360" s="78"/>
      <c r="K360" s="78"/>
      <c r="L360" s="82"/>
      <c r="M360" s="78"/>
      <c r="N360" s="59" t="s">
        <v>1</v>
      </c>
      <c r="O360" s="53" t="str">
        <f t="shared" si="127"/>
        <v xml:space="preserve">                           0 0      0123  08004061234567891 9</v>
      </c>
      <c r="P360" s="60">
        <f t="shared" si="128"/>
        <v>61</v>
      </c>
      <c r="R360" s="73" t="s">
        <v>74</v>
      </c>
      <c r="S360" s="73">
        <f t="shared" si="129"/>
        <v>250</v>
      </c>
      <c r="T360" s="73">
        <f t="shared" si="130"/>
        <v>0</v>
      </c>
      <c r="U360" s="73" t="str">
        <f t="shared" si="131"/>
        <v xml:space="preserve">                           </v>
      </c>
      <c r="V360" s="73">
        <f t="shared" si="132"/>
        <v>27</v>
      </c>
      <c r="W360" s="73" t="str">
        <f t="shared" si="133"/>
        <v xml:space="preserve">                           </v>
      </c>
      <c r="X360" s="73">
        <f t="shared" si="134"/>
        <v>27</v>
      </c>
      <c r="Y360" s="73">
        <f t="shared" si="135"/>
        <v>0</v>
      </c>
      <c r="Z360" s="73" t="str">
        <f t="shared" si="136"/>
        <v xml:space="preserve">                           </v>
      </c>
      <c r="AA360" s="73">
        <f t="shared" si="137"/>
        <v>27</v>
      </c>
      <c r="AB360" s="73">
        <f t="shared" si="138"/>
        <v>0</v>
      </c>
      <c r="AC360" s="73">
        <f t="shared" si="139"/>
        <v>1</v>
      </c>
      <c r="AD360" s="73">
        <f t="shared" si="140"/>
        <v>0</v>
      </c>
      <c r="AE360" s="73" t="str">
        <f t="shared" si="141"/>
        <v xml:space="preserve">                           </v>
      </c>
      <c r="AF360" s="73">
        <f t="shared" si="142"/>
        <v>27</v>
      </c>
      <c r="AG360" s="73" t="str">
        <f t="shared" si="143"/>
        <v xml:space="preserve"> </v>
      </c>
      <c r="AH360" s="73">
        <f t="shared" si="144"/>
        <v>1</v>
      </c>
      <c r="AI360" s="73">
        <f t="shared" si="145"/>
        <v>0</v>
      </c>
      <c r="AJ360" s="59" t="s">
        <v>11</v>
      </c>
      <c r="AK360" s="119">
        <v>123</v>
      </c>
      <c r="AL360" s="59" t="s">
        <v>7</v>
      </c>
      <c r="AM360" s="73">
        <f t="shared" si="146"/>
        <v>0</v>
      </c>
      <c r="AN360" s="59" t="s">
        <v>2</v>
      </c>
      <c r="AO360" s="59" t="s">
        <v>13</v>
      </c>
      <c r="AP360" s="112">
        <v>1234567891</v>
      </c>
      <c r="AQ360" s="59" t="s">
        <v>8</v>
      </c>
      <c r="AR360" s="73" t="str">
        <f t="shared" si="147"/>
        <v xml:space="preserve">                           0 0      0123  08004061234567891 9</v>
      </c>
      <c r="AS360" s="77">
        <f t="shared" si="148"/>
        <v>61</v>
      </c>
      <c r="AT360" s="73" t="str">
        <f t="shared" si="149"/>
        <v xml:space="preserve">                           0 0      0123  08004061234567891 9</v>
      </c>
      <c r="AU360" s="20">
        <f t="shared" si="150"/>
        <v>61</v>
      </c>
      <c r="AV360" s="110">
        <f t="shared" si="151"/>
        <v>61</v>
      </c>
    </row>
    <row r="361" spans="1:48" s="20" customFormat="1" ht="36.75" customHeight="1" x14ac:dyDescent="0.25">
      <c r="A361" s="59">
        <v>357</v>
      </c>
      <c r="B361" s="78"/>
      <c r="C361" s="103"/>
      <c r="D361" s="103"/>
      <c r="E361" s="78"/>
      <c r="F361" s="78"/>
      <c r="G361" s="78"/>
      <c r="H361" s="79"/>
      <c r="I361" s="81"/>
      <c r="J361" s="78"/>
      <c r="K361" s="78"/>
      <c r="L361" s="82"/>
      <c r="M361" s="78"/>
      <c r="N361" s="59" t="s">
        <v>1</v>
      </c>
      <c r="O361" s="53" t="str">
        <f t="shared" si="127"/>
        <v xml:space="preserve">                           0 0      0123  08004061234567891 9</v>
      </c>
      <c r="P361" s="60">
        <f t="shared" si="128"/>
        <v>61</v>
      </c>
      <c r="R361" s="73" t="s">
        <v>74</v>
      </c>
      <c r="S361" s="73">
        <f t="shared" si="129"/>
        <v>250</v>
      </c>
      <c r="T361" s="73">
        <f t="shared" si="130"/>
        <v>0</v>
      </c>
      <c r="U361" s="73" t="str">
        <f t="shared" si="131"/>
        <v xml:space="preserve">                           </v>
      </c>
      <c r="V361" s="73">
        <f t="shared" si="132"/>
        <v>27</v>
      </c>
      <c r="W361" s="73" t="str">
        <f t="shared" si="133"/>
        <v xml:space="preserve">                           </v>
      </c>
      <c r="X361" s="73">
        <f t="shared" si="134"/>
        <v>27</v>
      </c>
      <c r="Y361" s="73">
        <f t="shared" si="135"/>
        <v>0</v>
      </c>
      <c r="Z361" s="73" t="str">
        <f t="shared" si="136"/>
        <v xml:space="preserve">                           </v>
      </c>
      <c r="AA361" s="73">
        <f t="shared" si="137"/>
        <v>27</v>
      </c>
      <c r="AB361" s="73">
        <f t="shared" si="138"/>
        <v>0</v>
      </c>
      <c r="AC361" s="73">
        <f t="shared" si="139"/>
        <v>1</v>
      </c>
      <c r="AD361" s="73">
        <f t="shared" si="140"/>
        <v>0</v>
      </c>
      <c r="AE361" s="73" t="str">
        <f t="shared" si="141"/>
        <v xml:space="preserve">                           </v>
      </c>
      <c r="AF361" s="73">
        <f t="shared" si="142"/>
        <v>27</v>
      </c>
      <c r="AG361" s="73" t="str">
        <f t="shared" si="143"/>
        <v xml:space="preserve"> </v>
      </c>
      <c r="AH361" s="73">
        <f t="shared" si="144"/>
        <v>1</v>
      </c>
      <c r="AI361" s="73">
        <f t="shared" si="145"/>
        <v>0</v>
      </c>
      <c r="AJ361" s="59" t="s">
        <v>11</v>
      </c>
      <c r="AK361" s="119">
        <v>123</v>
      </c>
      <c r="AL361" s="59" t="s">
        <v>7</v>
      </c>
      <c r="AM361" s="73">
        <f t="shared" si="146"/>
        <v>0</v>
      </c>
      <c r="AN361" s="59" t="s">
        <v>2</v>
      </c>
      <c r="AO361" s="59" t="s">
        <v>13</v>
      </c>
      <c r="AP361" s="112">
        <v>1234567891</v>
      </c>
      <c r="AQ361" s="59" t="s">
        <v>8</v>
      </c>
      <c r="AR361" s="73" t="str">
        <f t="shared" si="147"/>
        <v xml:space="preserve">                           0 0      0123  08004061234567891 9</v>
      </c>
      <c r="AS361" s="77">
        <f t="shared" si="148"/>
        <v>61</v>
      </c>
      <c r="AT361" s="73" t="str">
        <f t="shared" si="149"/>
        <v xml:space="preserve">                           0 0      0123  08004061234567891 9</v>
      </c>
      <c r="AU361" s="20">
        <f t="shared" si="150"/>
        <v>61</v>
      </c>
      <c r="AV361" s="110">
        <f t="shared" si="151"/>
        <v>61</v>
      </c>
    </row>
    <row r="362" spans="1:48" s="20" customFormat="1" ht="36.75" customHeight="1" x14ac:dyDescent="0.25">
      <c r="A362" s="59">
        <v>358</v>
      </c>
      <c r="B362" s="78"/>
      <c r="C362" s="103"/>
      <c r="D362" s="103"/>
      <c r="E362" s="78"/>
      <c r="F362" s="78"/>
      <c r="G362" s="78"/>
      <c r="H362" s="79"/>
      <c r="I362" s="81"/>
      <c r="J362" s="78"/>
      <c r="K362" s="78"/>
      <c r="L362" s="82"/>
      <c r="M362" s="78"/>
      <c r="N362" s="59" t="s">
        <v>1</v>
      </c>
      <c r="O362" s="53" t="str">
        <f t="shared" si="127"/>
        <v xml:space="preserve">                           0 0      0123  08004061234567891 9</v>
      </c>
      <c r="P362" s="60">
        <f t="shared" si="128"/>
        <v>61</v>
      </c>
      <c r="R362" s="73" t="s">
        <v>74</v>
      </c>
      <c r="S362" s="73">
        <f t="shared" si="129"/>
        <v>250</v>
      </c>
      <c r="T362" s="73">
        <f t="shared" si="130"/>
        <v>0</v>
      </c>
      <c r="U362" s="73" t="str">
        <f t="shared" si="131"/>
        <v xml:space="preserve">                           </v>
      </c>
      <c r="V362" s="73">
        <f t="shared" si="132"/>
        <v>27</v>
      </c>
      <c r="W362" s="73" t="str">
        <f t="shared" si="133"/>
        <v xml:space="preserve">                           </v>
      </c>
      <c r="X362" s="73">
        <f t="shared" si="134"/>
        <v>27</v>
      </c>
      <c r="Y362" s="73">
        <f t="shared" si="135"/>
        <v>0</v>
      </c>
      <c r="Z362" s="73" t="str">
        <f t="shared" si="136"/>
        <v xml:space="preserve">                           </v>
      </c>
      <c r="AA362" s="73">
        <f t="shared" si="137"/>
        <v>27</v>
      </c>
      <c r="AB362" s="73">
        <f t="shared" si="138"/>
        <v>0</v>
      </c>
      <c r="AC362" s="73">
        <f t="shared" si="139"/>
        <v>1</v>
      </c>
      <c r="AD362" s="73">
        <f t="shared" si="140"/>
        <v>0</v>
      </c>
      <c r="AE362" s="73" t="str">
        <f t="shared" si="141"/>
        <v xml:space="preserve">                           </v>
      </c>
      <c r="AF362" s="73">
        <f t="shared" si="142"/>
        <v>27</v>
      </c>
      <c r="AG362" s="73" t="str">
        <f t="shared" si="143"/>
        <v xml:space="preserve"> </v>
      </c>
      <c r="AH362" s="73">
        <f t="shared" si="144"/>
        <v>1</v>
      </c>
      <c r="AI362" s="73">
        <f t="shared" si="145"/>
        <v>0</v>
      </c>
      <c r="AJ362" s="59" t="s">
        <v>11</v>
      </c>
      <c r="AK362" s="119">
        <v>123</v>
      </c>
      <c r="AL362" s="59" t="s">
        <v>7</v>
      </c>
      <c r="AM362" s="73">
        <f t="shared" si="146"/>
        <v>0</v>
      </c>
      <c r="AN362" s="59" t="s">
        <v>2</v>
      </c>
      <c r="AO362" s="59" t="s">
        <v>13</v>
      </c>
      <c r="AP362" s="112">
        <v>1234567891</v>
      </c>
      <c r="AQ362" s="59" t="s">
        <v>8</v>
      </c>
      <c r="AR362" s="73" t="str">
        <f t="shared" si="147"/>
        <v xml:space="preserve">                           0 0      0123  08004061234567891 9</v>
      </c>
      <c r="AS362" s="77">
        <f t="shared" si="148"/>
        <v>61</v>
      </c>
      <c r="AT362" s="73" t="str">
        <f t="shared" si="149"/>
        <v xml:space="preserve">                           0 0      0123  08004061234567891 9</v>
      </c>
      <c r="AU362" s="20">
        <f t="shared" si="150"/>
        <v>61</v>
      </c>
      <c r="AV362" s="110">
        <f t="shared" si="151"/>
        <v>61</v>
      </c>
    </row>
    <row r="363" spans="1:48" s="20" customFormat="1" ht="36.75" customHeight="1" x14ac:dyDescent="0.25">
      <c r="A363" s="59">
        <v>359</v>
      </c>
      <c r="B363" s="78"/>
      <c r="C363" s="103"/>
      <c r="D363" s="103"/>
      <c r="E363" s="78"/>
      <c r="F363" s="78"/>
      <c r="G363" s="78"/>
      <c r="H363" s="79"/>
      <c r="I363" s="81"/>
      <c r="J363" s="78"/>
      <c r="K363" s="78"/>
      <c r="L363" s="82"/>
      <c r="M363" s="78"/>
      <c r="N363" s="59" t="s">
        <v>1</v>
      </c>
      <c r="O363" s="53" t="str">
        <f t="shared" si="127"/>
        <v xml:space="preserve">                           0 0      0123  08004061234567891 9</v>
      </c>
      <c r="P363" s="60">
        <f t="shared" si="128"/>
        <v>61</v>
      </c>
      <c r="R363" s="73" t="s">
        <v>74</v>
      </c>
      <c r="S363" s="73">
        <f t="shared" si="129"/>
        <v>250</v>
      </c>
      <c r="T363" s="73">
        <f t="shared" si="130"/>
        <v>0</v>
      </c>
      <c r="U363" s="73" t="str">
        <f t="shared" si="131"/>
        <v xml:space="preserve">                           </v>
      </c>
      <c r="V363" s="73">
        <f t="shared" si="132"/>
        <v>27</v>
      </c>
      <c r="W363" s="73" t="str">
        <f t="shared" si="133"/>
        <v xml:space="preserve">                           </v>
      </c>
      <c r="X363" s="73">
        <f t="shared" si="134"/>
        <v>27</v>
      </c>
      <c r="Y363" s="73">
        <f t="shared" si="135"/>
        <v>0</v>
      </c>
      <c r="Z363" s="73" t="str">
        <f t="shared" si="136"/>
        <v xml:space="preserve">                           </v>
      </c>
      <c r="AA363" s="73">
        <f t="shared" si="137"/>
        <v>27</v>
      </c>
      <c r="AB363" s="73">
        <f t="shared" si="138"/>
        <v>0</v>
      </c>
      <c r="AC363" s="73">
        <f t="shared" si="139"/>
        <v>1</v>
      </c>
      <c r="AD363" s="73">
        <f t="shared" si="140"/>
        <v>0</v>
      </c>
      <c r="AE363" s="73" t="str">
        <f t="shared" si="141"/>
        <v xml:space="preserve">                           </v>
      </c>
      <c r="AF363" s="73">
        <f t="shared" si="142"/>
        <v>27</v>
      </c>
      <c r="AG363" s="73" t="str">
        <f t="shared" si="143"/>
        <v xml:space="preserve"> </v>
      </c>
      <c r="AH363" s="73">
        <f t="shared" si="144"/>
        <v>1</v>
      </c>
      <c r="AI363" s="73">
        <f t="shared" si="145"/>
        <v>0</v>
      </c>
      <c r="AJ363" s="59" t="s">
        <v>11</v>
      </c>
      <c r="AK363" s="119">
        <v>123</v>
      </c>
      <c r="AL363" s="59" t="s">
        <v>7</v>
      </c>
      <c r="AM363" s="73">
        <f t="shared" si="146"/>
        <v>0</v>
      </c>
      <c r="AN363" s="59" t="s">
        <v>2</v>
      </c>
      <c r="AO363" s="59" t="s">
        <v>13</v>
      </c>
      <c r="AP363" s="112">
        <v>1234567891</v>
      </c>
      <c r="AQ363" s="59" t="s">
        <v>8</v>
      </c>
      <c r="AR363" s="73" t="str">
        <f t="shared" si="147"/>
        <v xml:space="preserve">                           0 0      0123  08004061234567891 9</v>
      </c>
      <c r="AS363" s="77">
        <f t="shared" si="148"/>
        <v>61</v>
      </c>
      <c r="AT363" s="73" t="str">
        <f t="shared" si="149"/>
        <v xml:space="preserve">                           0 0      0123  08004061234567891 9</v>
      </c>
      <c r="AU363" s="20">
        <f t="shared" si="150"/>
        <v>61</v>
      </c>
      <c r="AV363" s="110">
        <f t="shared" si="151"/>
        <v>61</v>
      </c>
    </row>
    <row r="364" spans="1:48" s="20" customFormat="1" ht="36.75" customHeight="1" x14ac:dyDescent="0.25">
      <c r="A364" s="59">
        <v>360</v>
      </c>
      <c r="B364" s="78"/>
      <c r="C364" s="103"/>
      <c r="D364" s="103"/>
      <c r="E364" s="78"/>
      <c r="F364" s="78"/>
      <c r="G364" s="78"/>
      <c r="H364" s="79"/>
      <c r="I364" s="81"/>
      <c r="J364" s="78"/>
      <c r="K364" s="78"/>
      <c r="L364" s="82"/>
      <c r="M364" s="78"/>
      <c r="N364" s="59" t="s">
        <v>1</v>
      </c>
      <c r="O364" s="53" t="str">
        <f t="shared" si="127"/>
        <v xml:space="preserve">                           0 0      0123  08004061234567891 9</v>
      </c>
      <c r="P364" s="60">
        <f t="shared" si="128"/>
        <v>61</v>
      </c>
      <c r="R364" s="73" t="s">
        <v>74</v>
      </c>
      <c r="S364" s="73">
        <f t="shared" si="129"/>
        <v>250</v>
      </c>
      <c r="T364" s="73">
        <f t="shared" si="130"/>
        <v>0</v>
      </c>
      <c r="U364" s="73" t="str">
        <f t="shared" si="131"/>
        <v xml:space="preserve">                           </v>
      </c>
      <c r="V364" s="73">
        <f t="shared" si="132"/>
        <v>27</v>
      </c>
      <c r="W364" s="73" t="str">
        <f t="shared" si="133"/>
        <v xml:space="preserve">                           </v>
      </c>
      <c r="X364" s="73">
        <f t="shared" si="134"/>
        <v>27</v>
      </c>
      <c r="Y364" s="73">
        <f t="shared" si="135"/>
        <v>0</v>
      </c>
      <c r="Z364" s="73" t="str">
        <f t="shared" si="136"/>
        <v xml:space="preserve">                           </v>
      </c>
      <c r="AA364" s="73">
        <f t="shared" si="137"/>
        <v>27</v>
      </c>
      <c r="AB364" s="73">
        <f t="shared" si="138"/>
        <v>0</v>
      </c>
      <c r="AC364" s="73">
        <f t="shared" si="139"/>
        <v>1</v>
      </c>
      <c r="AD364" s="73">
        <f t="shared" si="140"/>
        <v>0</v>
      </c>
      <c r="AE364" s="73" t="str">
        <f t="shared" si="141"/>
        <v xml:space="preserve">                           </v>
      </c>
      <c r="AF364" s="73">
        <f t="shared" si="142"/>
        <v>27</v>
      </c>
      <c r="AG364" s="73" t="str">
        <f t="shared" si="143"/>
        <v xml:space="preserve"> </v>
      </c>
      <c r="AH364" s="73">
        <f t="shared" si="144"/>
        <v>1</v>
      </c>
      <c r="AI364" s="73">
        <f t="shared" si="145"/>
        <v>0</v>
      </c>
      <c r="AJ364" s="59" t="s">
        <v>11</v>
      </c>
      <c r="AK364" s="119">
        <v>123</v>
      </c>
      <c r="AL364" s="59" t="s">
        <v>7</v>
      </c>
      <c r="AM364" s="73">
        <f t="shared" si="146"/>
        <v>0</v>
      </c>
      <c r="AN364" s="59" t="s">
        <v>2</v>
      </c>
      <c r="AO364" s="59" t="s">
        <v>13</v>
      </c>
      <c r="AP364" s="112">
        <v>1234567891</v>
      </c>
      <c r="AQ364" s="59" t="s">
        <v>8</v>
      </c>
      <c r="AR364" s="73" t="str">
        <f t="shared" si="147"/>
        <v xml:space="preserve">                           0 0      0123  08004061234567891 9</v>
      </c>
      <c r="AS364" s="77">
        <f t="shared" si="148"/>
        <v>61</v>
      </c>
      <c r="AT364" s="73" t="str">
        <f t="shared" si="149"/>
        <v xml:space="preserve">                           0 0      0123  08004061234567891 9</v>
      </c>
      <c r="AU364" s="20">
        <f t="shared" si="150"/>
        <v>61</v>
      </c>
      <c r="AV364" s="110">
        <f t="shared" si="151"/>
        <v>61</v>
      </c>
    </row>
    <row r="365" spans="1:48" s="20" customFormat="1" ht="36.75" customHeight="1" x14ac:dyDescent="0.25">
      <c r="A365" s="59">
        <v>361</v>
      </c>
      <c r="B365" s="78"/>
      <c r="C365" s="103"/>
      <c r="D365" s="103"/>
      <c r="E365" s="78"/>
      <c r="F365" s="78"/>
      <c r="G365" s="78"/>
      <c r="H365" s="79"/>
      <c r="I365" s="81"/>
      <c r="J365" s="78"/>
      <c r="K365" s="78"/>
      <c r="L365" s="82"/>
      <c r="M365" s="78"/>
      <c r="N365" s="59" t="s">
        <v>1</v>
      </c>
      <c r="O365" s="53" t="str">
        <f t="shared" si="127"/>
        <v xml:space="preserve">                           0 0      0123  08004061234567891 9</v>
      </c>
      <c r="P365" s="60">
        <f t="shared" si="128"/>
        <v>61</v>
      </c>
      <c r="R365" s="73" t="s">
        <v>74</v>
      </c>
      <c r="S365" s="73">
        <f t="shared" si="129"/>
        <v>250</v>
      </c>
      <c r="T365" s="73">
        <f t="shared" si="130"/>
        <v>0</v>
      </c>
      <c r="U365" s="73" t="str">
        <f t="shared" si="131"/>
        <v xml:space="preserve">                           </v>
      </c>
      <c r="V365" s="73">
        <f t="shared" si="132"/>
        <v>27</v>
      </c>
      <c r="W365" s="73" t="str">
        <f t="shared" si="133"/>
        <v xml:space="preserve">                           </v>
      </c>
      <c r="X365" s="73">
        <f t="shared" si="134"/>
        <v>27</v>
      </c>
      <c r="Y365" s="73">
        <f t="shared" si="135"/>
        <v>0</v>
      </c>
      <c r="Z365" s="73" t="str">
        <f t="shared" si="136"/>
        <v xml:space="preserve">                           </v>
      </c>
      <c r="AA365" s="73">
        <f t="shared" si="137"/>
        <v>27</v>
      </c>
      <c r="AB365" s="73">
        <f t="shared" si="138"/>
        <v>0</v>
      </c>
      <c r="AC365" s="73">
        <f t="shared" si="139"/>
        <v>1</v>
      </c>
      <c r="AD365" s="73">
        <f t="shared" si="140"/>
        <v>0</v>
      </c>
      <c r="AE365" s="73" t="str">
        <f t="shared" si="141"/>
        <v xml:space="preserve">                           </v>
      </c>
      <c r="AF365" s="73">
        <f t="shared" si="142"/>
        <v>27</v>
      </c>
      <c r="AG365" s="73" t="str">
        <f t="shared" si="143"/>
        <v xml:space="preserve"> </v>
      </c>
      <c r="AH365" s="73">
        <f t="shared" si="144"/>
        <v>1</v>
      </c>
      <c r="AI365" s="73">
        <f t="shared" si="145"/>
        <v>0</v>
      </c>
      <c r="AJ365" s="59" t="s">
        <v>11</v>
      </c>
      <c r="AK365" s="119">
        <v>123</v>
      </c>
      <c r="AL365" s="59" t="s">
        <v>7</v>
      </c>
      <c r="AM365" s="73">
        <f t="shared" si="146"/>
        <v>0</v>
      </c>
      <c r="AN365" s="59" t="s">
        <v>2</v>
      </c>
      <c r="AO365" s="59" t="s">
        <v>13</v>
      </c>
      <c r="AP365" s="112">
        <v>1234567891</v>
      </c>
      <c r="AQ365" s="59" t="s">
        <v>8</v>
      </c>
      <c r="AR365" s="73" t="str">
        <f t="shared" si="147"/>
        <v xml:space="preserve">                           0 0      0123  08004061234567891 9</v>
      </c>
      <c r="AS365" s="77">
        <f t="shared" si="148"/>
        <v>61</v>
      </c>
      <c r="AT365" s="73" t="str">
        <f t="shared" si="149"/>
        <v xml:space="preserve">                           0 0      0123  08004061234567891 9</v>
      </c>
      <c r="AU365" s="20">
        <f t="shared" si="150"/>
        <v>61</v>
      </c>
      <c r="AV365" s="110">
        <f t="shared" si="151"/>
        <v>61</v>
      </c>
    </row>
    <row r="366" spans="1:48" s="20" customFormat="1" ht="36.75" customHeight="1" x14ac:dyDescent="0.25">
      <c r="A366" s="59">
        <v>362</v>
      </c>
      <c r="B366" s="78"/>
      <c r="C366" s="103"/>
      <c r="D366" s="103"/>
      <c r="E366" s="78"/>
      <c r="F366" s="78"/>
      <c r="G366" s="78"/>
      <c r="H366" s="79"/>
      <c r="I366" s="81"/>
      <c r="J366" s="78"/>
      <c r="K366" s="78"/>
      <c r="L366" s="82"/>
      <c r="M366" s="78"/>
      <c r="N366" s="59" t="s">
        <v>1</v>
      </c>
      <c r="O366" s="53" t="str">
        <f t="shared" si="127"/>
        <v xml:space="preserve">                           0 0      0123  08004061234567891 9</v>
      </c>
      <c r="P366" s="60">
        <f t="shared" si="128"/>
        <v>61</v>
      </c>
      <c r="R366" s="73" t="s">
        <v>74</v>
      </c>
      <c r="S366" s="73">
        <f t="shared" si="129"/>
        <v>250</v>
      </c>
      <c r="T366" s="73">
        <f t="shared" si="130"/>
        <v>0</v>
      </c>
      <c r="U366" s="73" t="str">
        <f t="shared" si="131"/>
        <v xml:space="preserve">                           </v>
      </c>
      <c r="V366" s="73">
        <f t="shared" si="132"/>
        <v>27</v>
      </c>
      <c r="W366" s="73" t="str">
        <f t="shared" si="133"/>
        <v xml:space="preserve">                           </v>
      </c>
      <c r="X366" s="73">
        <f t="shared" si="134"/>
        <v>27</v>
      </c>
      <c r="Y366" s="73">
        <f t="shared" si="135"/>
        <v>0</v>
      </c>
      <c r="Z366" s="73" t="str">
        <f t="shared" si="136"/>
        <v xml:space="preserve">                           </v>
      </c>
      <c r="AA366" s="73">
        <f t="shared" si="137"/>
        <v>27</v>
      </c>
      <c r="AB366" s="73">
        <f t="shared" si="138"/>
        <v>0</v>
      </c>
      <c r="AC366" s="73">
        <f t="shared" si="139"/>
        <v>1</v>
      </c>
      <c r="AD366" s="73">
        <f t="shared" si="140"/>
        <v>0</v>
      </c>
      <c r="AE366" s="73" t="str">
        <f t="shared" si="141"/>
        <v xml:space="preserve">                           </v>
      </c>
      <c r="AF366" s="73">
        <f t="shared" si="142"/>
        <v>27</v>
      </c>
      <c r="AG366" s="73" t="str">
        <f t="shared" si="143"/>
        <v xml:space="preserve"> </v>
      </c>
      <c r="AH366" s="73">
        <f t="shared" si="144"/>
        <v>1</v>
      </c>
      <c r="AI366" s="73">
        <f t="shared" si="145"/>
        <v>0</v>
      </c>
      <c r="AJ366" s="59" t="s">
        <v>11</v>
      </c>
      <c r="AK366" s="119">
        <v>123</v>
      </c>
      <c r="AL366" s="59" t="s">
        <v>7</v>
      </c>
      <c r="AM366" s="73">
        <f t="shared" si="146"/>
        <v>0</v>
      </c>
      <c r="AN366" s="59" t="s">
        <v>2</v>
      </c>
      <c r="AO366" s="59" t="s">
        <v>13</v>
      </c>
      <c r="AP366" s="112">
        <v>1234567891</v>
      </c>
      <c r="AQ366" s="59" t="s">
        <v>8</v>
      </c>
      <c r="AR366" s="73" t="str">
        <f t="shared" si="147"/>
        <v xml:space="preserve">                           0 0      0123  08004061234567891 9</v>
      </c>
      <c r="AS366" s="77">
        <f t="shared" si="148"/>
        <v>61</v>
      </c>
      <c r="AT366" s="73" t="str">
        <f t="shared" si="149"/>
        <v xml:space="preserve">                           0 0      0123  08004061234567891 9</v>
      </c>
      <c r="AU366" s="20">
        <f t="shared" si="150"/>
        <v>61</v>
      </c>
      <c r="AV366" s="110">
        <f t="shared" si="151"/>
        <v>61</v>
      </c>
    </row>
    <row r="367" spans="1:48" s="20" customFormat="1" ht="36.75" customHeight="1" x14ac:dyDescent="0.25">
      <c r="A367" s="59">
        <v>363</v>
      </c>
      <c r="B367" s="78"/>
      <c r="C367" s="103"/>
      <c r="D367" s="103"/>
      <c r="E367" s="78"/>
      <c r="F367" s="78"/>
      <c r="G367" s="78"/>
      <c r="H367" s="79"/>
      <c r="I367" s="81"/>
      <c r="J367" s="78"/>
      <c r="K367" s="78"/>
      <c r="L367" s="82"/>
      <c r="M367" s="78"/>
      <c r="N367" s="59" t="s">
        <v>1</v>
      </c>
      <c r="O367" s="53" t="str">
        <f t="shared" si="127"/>
        <v xml:space="preserve">                           0 0      0123  08004061234567891 9</v>
      </c>
      <c r="P367" s="60">
        <f t="shared" si="128"/>
        <v>61</v>
      </c>
      <c r="R367" s="73" t="s">
        <v>74</v>
      </c>
      <c r="S367" s="73">
        <f t="shared" si="129"/>
        <v>250</v>
      </c>
      <c r="T367" s="73">
        <f t="shared" si="130"/>
        <v>0</v>
      </c>
      <c r="U367" s="73" t="str">
        <f t="shared" si="131"/>
        <v xml:space="preserve">                           </v>
      </c>
      <c r="V367" s="73">
        <f t="shared" si="132"/>
        <v>27</v>
      </c>
      <c r="W367" s="73" t="str">
        <f t="shared" si="133"/>
        <v xml:space="preserve">                           </v>
      </c>
      <c r="X367" s="73">
        <f t="shared" si="134"/>
        <v>27</v>
      </c>
      <c r="Y367" s="73">
        <f t="shared" si="135"/>
        <v>0</v>
      </c>
      <c r="Z367" s="73" t="str">
        <f t="shared" si="136"/>
        <v xml:space="preserve">                           </v>
      </c>
      <c r="AA367" s="73">
        <f t="shared" si="137"/>
        <v>27</v>
      </c>
      <c r="AB367" s="73">
        <f t="shared" si="138"/>
        <v>0</v>
      </c>
      <c r="AC367" s="73">
        <f t="shared" si="139"/>
        <v>1</v>
      </c>
      <c r="AD367" s="73">
        <f t="shared" si="140"/>
        <v>0</v>
      </c>
      <c r="AE367" s="73" t="str">
        <f t="shared" si="141"/>
        <v xml:space="preserve">                           </v>
      </c>
      <c r="AF367" s="73">
        <f t="shared" si="142"/>
        <v>27</v>
      </c>
      <c r="AG367" s="73" t="str">
        <f t="shared" si="143"/>
        <v xml:space="preserve"> </v>
      </c>
      <c r="AH367" s="73">
        <f t="shared" si="144"/>
        <v>1</v>
      </c>
      <c r="AI367" s="73">
        <f t="shared" si="145"/>
        <v>0</v>
      </c>
      <c r="AJ367" s="59" t="s">
        <v>11</v>
      </c>
      <c r="AK367" s="119">
        <v>123</v>
      </c>
      <c r="AL367" s="59" t="s">
        <v>7</v>
      </c>
      <c r="AM367" s="73">
        <f t="shared" si="146"/>
        <v>0</v>
      </c>
      <c r="AN367" s="59" t="s">
        <v>2</v>
      </c>
      <c r="AO367" s="59" t="s">
        <v>13</v>
      </c>
      <c r="AP367" s="112">
        <v>1234567891</v>
      </c>
      <c r="AQ367" s="59" t="s">
        <v>8</v>
      </c>
      <c r="AR367" s="73" t="str">
        <f t="shared" si="147"/>
        <v xml:space="preserve">                           0 0      0123  08004061234567891 9</v>
      </c>
      <c r="AS367" s="77">
        <f t="shared" si="148"/>
        <v>61</v>
      </c>
      <c r="AT367" s="73" t="str">
        <f t="shared" si="149"/>
        <v xml:space="preserve">                           0 0      0123  08004061234567891 9</v>
      </c>
      <c r="AU367" s="20">
        <f t="shared" si="150"/>
        <v>61</v>
      </c>
      <c r="AV367" s="110">
        <f t="shared" si="151"/>
        <v>61</v>
      </c>
    </row>
    <row r="368" spans="1:48" s="20" customFormat="1" ht="36.75" customHeight="1" x14ac:dyDescent="0.25">
      <c r="A368" s="59">
        <v>364</v>
      </c>
      <c r="B368" s="78"/>
      <c r="C368" s="103"/>
      <c r="D368" s="103"/>
      <c r="E368" s="78"/>
      <c r="F368" s="78"/>
      <c r="G368" s="78"/>
      <c r="H368" s="79"/>
      <c r="I368" s="81"/>
      <c r="J368" s="78"/>
      <c r="K368" s="78"/>
      <c r="L368" s="82"/>
      <c r="M368" s="78"/>
      <c r="N368" s="59" t="s">
        <v>1</v>
      </c>
      <c r="O368" s="53" t="str">
        <f t="shared" si="127"/>
        <v xml:space="preserve">                           0 0      0123  08004061234567891 9</v>
      </c>
      <c r="P368" s="60">
        <f t="shared" si="128"/>
        <v>61</v>
      </c>
      <c r="R368" s="73" t="s">
        <v>74</v>
      </c>
      <c r="S368" s="73">
        <f t="shared" si="129"/>
        <v>250</v>
      </c>
      <c r="T368" s="73">
        <f t="shared" si="130"/>
        <v>0</v>
      </c>
      <c r="U368" s="73" t="str">
        <f t="shared" si="131"/>
        <v xml:space="preserve">                           </v>
      </c>
      <c r="V368" s="73">
        <f t="shared" si="132"/>
        <v>27</v>
      </c>
      <c r="W368" s="73" t="str">
        <f t="shared" si="133"/>
        <v xml:space="preserve">                           </v>
      </c>
      <c r="X368" s="73">
        <f t="shared" si="134"/>
        <v>27</v>
      </c>
      <c r="Y368" s="73">
        <f t="shared" si="135"/>
        <v>0</v>
      </c>
      <c r="Z368" s="73" t="str">
        <f t="shared" si="136"/>
        <v xml:space="preserve">                           </v>
      </c>
      <c r="AA368" s="73">
        <f t="shared" si="137"/>
        <v>27</v>
      </c>
      <c r="AB368" s="73">
        <f t="shared" si="138"/>
        <v>0</v>
      </c>
      <c r="AC368" s="73">
        <f t="shared" si="139"/>
        <v>1</v>
      </c>
      <c r="AD368" s="73">
        <f t="shared" si="140"/>
        <v>0</v>
      </c>
      <c r="AE368" s="73" t="str">
        <f t="shared" si="141"/>
        <v xml:space="preserve">                           </v>
      </c>
      <c r="AF368" s="73">
        <f t="shared" si="142"/>
        <v>27</v>
      </c>
      <c r="AG368" s="73" t="str">
        <f t="shared" si="143"/>
        <v xml:space="preserve"> </v>
      </c>
      <c r="AH368" s="73">
        <f t="shared" si="144"/>
        <v>1</v>
      </c>
      <c r="AI368" s="73">
        <f t="shared" si="145"/>
        <v>0</v>
      </c>
      <c r="AJ368" s="59" t="s">
        <v>11</v>
      </c>
      <c r="AK368" s="119">
        <v>123</v>
      </c>
      <c r="AL368" s="59" t="s">
        <v>7</v>
      </c>
      <c r="AM368" s="73">
        <f t="shared" si="146"/>
        <v>0</v>
      </c>
      <c r="AN368" s="59" t="s">
        <v>2</v>
      </c>
      <c r="AO368" s="59" t="s">
        <v>13</v>
      </c>
      <c r="AP368" s="112">
        <v>1234567891</v>
      </c>
      <c r="AQ368" s="59" t="s">
        <v>8</v>
      </c>
      <c r="AR368" s="73" t="str">
        <f t="shared" si="147"/>
        <v xml:space="preserve">                           0 0      0123  08004061234567891 9</v>
      </c>
      <c r="AS368" s="77">
        <f t="shared" si="148"/>
        <v>61</v>
      </c>
      <c r="AT368" s="73" t="str">
        <f t="shared" si="149"/>
        <v xml:space="preserve">                           0 0      0123  08004061234567891 9</v>
      </c>
      <c r="AU368" s="20">
        <f t="shared" si="150"/>
        <v>61</v>
      </c>
      <c r="AV368" s="110">
        <f t="shared" si="151"/>
        <v>61</v>
      </c>
    </row>
    <row r="369" spans="1:48" s="20" customFormat="1" ht="36.75" customHeight="1" x14ac:dyDescent="0.25">
      <c r="A369" s="59">
        <v>365</v>
      </c>
      <c r="B369" s="78"/>
      <c r="C369" s="103"/>
      <c r="D369" s="103"/>
      <c r="E369" s="78"/>
      <c r="F369" s="78"/>
      <c r="G369" s="78"/>
      <c r="H369" s="79"/>
      <c r="I369" s="81"/>
      <c r="J369" s="78"/>
      <c r="K369" s="78"/>
      <c r="L369" s="82"/>
      <c r="M369" s="78"/>
      <c r="N369" s="59" t="s">
        <v>1</v>
      </c>
      <c r="O369" s="53" t="str">
        <f t="shared" si="127"/>
        <v xml:space="preserve">                           0 0      0123  08004061234567891 9</v>
      </c>
      <c r="P369" s="60">
        <f t="shared" si="128"/>
        <v>61</v>
      </c>
      <c r="R369" s="73" t="s">
        <v>74</v>
      </c>
      <c r="S369" s="73">
        <f t="shared" si="129"/>
        <v>250</v>
      </c>
      <c r="T369" s="73">
        <f t="shared" si="130"/>
        <v>0</v>
      </c>
      <c r="U369" s="73" t="str">
        <f t="shared" si="131"/>
        <v xml:space="preserve">                           </v>
      </c>
      <c r="V369" s="73">
        <f t="shared" si="132"/>
        <v>27</v>
      </c>
      <c r="W369" s="73" t="str">
        <f t="shared" si="133"/>
        <v xml:space="preserve">                           </v>
      </c>
      <c r="X369" s="73">
        <f t="shared" si="134"/>
        <v>27</v>
      </c>
      <c r="Y369" s="73">
        <f t="shared" si="135"/>
        <v>0</v>
      </c>
      <c r="Z369" s="73" t="str">
        <f t="shared" si="136"/>
        <v xml:space="preserve">                           </v>
      </c>
      <c r="AA369" s="73">
        <f t="shared" si="137"/>
        <v>27</v>
      </c>
      <c r="AB369" s="73">
        <f t="shared" si="138"/>
        <v>0</v>
      </c>
      <c r="AC369" s="73">
        <f t="shared" si="139"/>
        <v>1</v>
      </c>
      <c r="AD369" s="73">
        <f t="shared" si="140"/>
        <v>0</v>
      </c>
      <c r="AE369" s="73" t="str">
        <f t="shared" si="141"/>
        <v xml:space="preserve">                           </v>
      </c>
      <c r="AF369" s="73">
        <f t="shared" si="142"/>
        <v>27</v>
      </c>
      <c r="AG369" s="73" t="str">
        <f t="shared" si="143"/>
        <v xml:space="preserve"> </v>
      </c>
      <c r="AH369" s="73">
        <f t="shared" si="144"/>
        <v>1</v>
      </c>
      <c r="AI369" s="73">
        <f t="shared" si="145"/>
        <v>0</v>
      </c>
      <c r="AJ369" s="59" t="s">
        <v>11</v>
      </c>
      <c r="AK369" s="119">
        <v>123</v>
      </c>
      <c r="AL369" s="59" t="s">
        <v>7</v>
      </c>
      <c r="AM369" s="73">
        <f t="shared" si="146"/>
        <v>0</v>
      </c>
      <c r="AN369" s="59" t="s">
        <v>2</v>
      </c>
      <c r="AO369" s="59" t="s">
        <v>13</v>
      </c>
      <c r="AP369" s="112">
        <v>1234567891</v>
      </c>
      <c r="AQ369" s="59" t="s">
        <v>8</v>
      </c>
      <c r="AR369" s="73" t="str">
        <f t="shared" si="147"/>
        <v xml:space="preserve">                           0 0      0123  08004061234567891 9</v>
      </c>
      <c r="AS369" s="77">
        <f t="shared" si="148"/>
        <v>61</v>
      </c>
      <c r="AT369" s="73" t="str">
        <f t="shared" si="149"/>
        <v xml:space="preserve">                           0 0      0123  08004061234567891 9</v>
      </c>
      <c r="AU369" s="20">
        <f t="shared" si="150"/>
        <v>61</v>
      </c>
      <c r="AV369" s="110">
        <f t="shared" si="151"/>
        <v>61</v>
      </c>
    </row>
    <row r="370" spans="1:48" s="20" customFormat="1" ht="36.75" customHeight="1" x14ac:dyDescent="0.25">
      <c r="A370" s="59">
        <v>366</v>
      </c>
      <c r="B370" s="78"/>
      <c r="C370" s="103"/>
      <c r="D370" s="103"/>
      <c r="E370" s="78"/>
      <c r="F370" s="78"/>
      <c r="G370" s="78"/>
      <c r="H370" s="79"/>
      <c r="I370" s="81"/>
      <c r="J370" s="78"/>
      <c r="K370" s="78"/>
      <c r="L370" s="82"/>
      <c r="M370" s="78"/>
      <c r="N370" s="59" t="s">
        <v>1</v>
      </c>
      <c r="O370" s="53" t="str">
        <f t="shared" si="127"/>
        <v xml:space="preserve">                           0 0      0123  08004061234567891 9</v>
      </c>
      <c r="P370" s="60">
        <f t="shared" si="128"/>
        <v>61</v>
      </c>
      <c r="R370" s="73" t="s">
        <v>74</v>
      </c>
      <c r="S370" s="73">
        <f t="shared" si="129"/>
        <v>250</v>
      </c>
      <c r="T370" s="73">
        <f t="shared" si="130"/>
        <v>0</v>
      </c>
      <c r="U370" s="73" t="str">
        <f t="shared" si="131"/>
        <v xml:space="preserve">                           </v>
      </c>
      <c r="V370" s="73">
        <f t="shared" si="132"/>
        <v>27</v>
      </c>
      <c r="W370" s="73" t="str">
        <f t="shared" si="133"/>
        <v xml:space="preserve">                           </v>
      </c>
      <c r="X370" s="73">
        <f t="shared" si="134"/>
        <v>27</v>
      </c>
      <c r="Y370" s="73">
        <f t="shared" si="135"/>
        <v>0</v>
      </c>
      <c r="Z370" s="73" t="str">
        <f t="shared" si="136"/>
        <v xml:space="preserve">                           </v>
      </c>
      <c r="AA370" s="73">
        <f t="shared" si="137"/>
        <v>27</v>
      </c>
      <c r="AB370" s="73">
        <f t="shared" si="138"/>
        <v>0</v>
      </c>
      <c r="AC370" s="73">
        <f t="shared" si="139"/>
        <v>1</v>
      </c>
      <c r="AD370" s="73">
        <f t="shared" si="140"/>
        <v>0</v>
      </c>
      <c r="AE370" s="73" t="str">
        <f t="shared" si="141"/>
        <v xml:space="preserve">                           </v>
      </c>
      <c r="AF370" s="73">
        <f t="shared" si="142"/>
        <v>27</v>
      </c>
      <c r="AG370" s="73" t="str">
        <f t="shared" si="143"/>
        <v xml:space="preserve"> </v>
      </c>
      <c r="AH370" s="73">
        <f t="shared" si="144"/>
        <v>1</v>
      </c>
      <c r="AI370" s="73">
        <f t="shared" si="145"/>
        <v>0</v>
      </c>
      <c r="AJ370" s="59" t="s">
        <v>11</v>
      </c>
      <c r="AK370" s="119">
        <v>123</v>
      </c>
      <c r="AL370" s="59" t="s">
        <v>7</v>
      </c>
      <c r="AM370" s="73">
        <f t="shared" si="146"/>
        <v>0</v>
      </c>
      <c r="AN370" s="59" t="s">
        <v>2</v>
      </c>
      <c r="AO370" s="59" t="s">
        <v>13</v>
      </c>
      <c r="AP370" s="112">
        <v>1234567891</v>
      </c>
      <c r="AQ370" s="59" t="s">
        <v>8</v>
      </c>
      <c r="AR370" s="73" t="str">
        <f t="shared" si="147"/>
        <v xml:space="preserve">                           0 0      0123  08004061234567891 9</v>
      </c>
      <c r="AS370" s="77">
        <f t="shared" si="148"/>
        <v>61</v>
      </c>
      <c r="AT370" s="73" t="str">
        <f t="shared" si="149"/>
        <v xml:space="preserve">                           0 0      0123  08004061234567891 9</v>
      </c>
      <c r="AU370" s="20">
        <f t="shared" si="150"/>
        <v>61</v>
      </c>
      <c r="AV370" s="110">
        <f t="shared" si="151"/>
        <v>61</v>
      </c>
    </row>
    <row r="371" spans="1:48" s="20" customFormat="1" ht="36.75" customHeight="1" x14ac:dyDescent="0.25">
      <c r="A371" s="59">
        <v>367</v>
      </c>
      <c r="B371" s="78"/>
      <c r="C371" s="103"/>
      <c r="D371" s="103"/>
      <c r="E371" s="78"/>
      <c r="F371" s="78"/>
      <c r="G371" s="78"/>
      <c r="H371" s="79"/>
      <c r="I371" s="81"/>
      <c r="J371" s="78"/>
      <c r="K371" s="78"/>
      <c r="L371" s="82"/>
      <c r="M371" s="78"/>
      <c r="N371" s="59" t="s">
        <v>1</v>
      </c>
      <c r="O371" s="53" t="str">
        <f t="shared" si="127"/>
        <v xml:space="preserve">                           0 0      0123  08004061234567891 9</v>
      </c>
      <c r="P371" s="60">
        <f t="shared" si="128"/>
        <v>61</v>
      </c>
      <c r="R371" s="73" t="s">
        <v>74</v>
      </c>
      <c r="S371" s="73">
        <f t="shared" si="129"/>
        <v>250</v>
      </c>
      <c r="T371" s="73">
        <f t="shared" si="130"/>
        <v>0</v>
      </c>
      <c r="U371" s="73" t="str">
        <f t="shared" si="131"/>
        <v xml:space="preserve">                           </v>
      </c>
      <c r="V371" s="73">
        <f t="shared" si="132"/>
        <v>27</v>
      </c>
      <c r="W371" s="73" t="str">
        <f t="shared" si="133"/>
        <v xml:space="preserve">                           </v>
      </c>
      <c r="X371" s="73">
        <f t="shared" si="134"/>
        <v>27</v>
      </c>
      <c r="Y371" s="73">
        <f t="shared" si="135"/>
        <v>0</v>
      </c>
      <c r="Z371" s="73" t="str">
        <f t="shared" si="136"/>
        <v xml:space="preserve">                           </v>
      </c>
      <c r="AA371" s="73">
        <f t="shared" si="137"/>
        <v>27</v>
      </c>
      <c r="AB371" s="73">
        <f t="shared" si="138"/>
        <v>0</v>
      </c>
      <c r="AC371" s="73">
        <f t="shared" si="139"/>
        <v>1</v>
      </c>
      <c r="AD371" s="73">
        <f t="shared" si="140"/>
        <v>0</v>
      </c>
      <c r="AE371" s="73" t="str">
        <f t="shared" si="141"/>
        <v xml:space="preserve">                           </v>
      </c>
      <c r="AF371" s="73">
        <f t="shared" si="142"/>
        <v>27</v>
      </c>
      <c r="AG371" s="73" t="str">
        <f t="shared" si="143"/>
        <v xml:space="preserve"> </v>
      </c>
      <c r="AH371" s="73">
        <f t="shared" si="144"/>
        <v>1</v>
      </c>
      <c r="AI371" s="73">
        <f t="shared" si="145"/>
        <v>0</v>
      </c>
      <c r="AJ371" s="59" t="s">
        <v>11</v>
      </c>
      <c r="AK371" s="119">
        <v>123</v>
      </c>
      <c r="AL371" s="59" t="s">
        <v>7</v>
      </c>
      <c r="AM371" s="73">
        <f t="shared" si="146"/>
        <v>0</v>
      </c>
      <c r="AN371" s="59" t="s">
        <v>2</v>
      </c>
      <c r="AO371" s="59" t="s">
        <v>13</v>
      </c>
      <c r="AP371" s="112">
        <v>1234567891</v>
      </c>
      <c r="AQ371" s="59" t="s">
        <v>8</v>
      </c>
      <c r="AR371" s="73" t="str">
        <f t="shared" si="147"/>
        <v xml:space="preserve">                           0 0      0123  08004061234567891 9</v>
      </c>
      <c r="AS371" s="77">
        <f t="shared" si="148"/>
        <v>61</v>
      </c>
      <c r="AT371" s="73" t="str">
        <f t="shared" si="149"/>
        <v xml:space="preserve">                           0 0      0123  08004061234567891 9</v>
      </c>
      <c r="AU371" s="20">
        <f t="shared" si="150"/>
        <v>61</v>
      </c>
      <c r="AV371" s="110">
        <f t="shared" si="151"/>
        <v>61</v>
      </c>
    </row>
    <row r="372" spans="1:48" s="20" customFormat="1" ht="36.75" customHeight="1" x14ac:dyDescent="0.25">
      <c r="A372" s="59">
        <v>368</v>
      </c>
      <c r="B372" s="78"/>
      <c r="C372" s="103"/>
      <c r="D372" s="103"/>
      <c r="E372" s="78"/>
      <c r="F372" s="78"/>
      <c r="G372" s="78"/>
      <c r="H372" s="79"/>
      <c r="I372" s="81"/>
      <c r="J372" s="78"/>
      <c r="K372" s="78"/>
      <c r="L372" s="82"/>
      <c r="M372" s="78"/>
      <c r="N372" s="59" t="s">
        <v>1</v>
      </c>
      <c r="O372" s="53" t="str">
        <f t="shared" si="127"/>
        <v xml:space="preserve">                           0 0      0123  08004061234567891 9</v>
      </c>
      <c r="P372" s="60">
        <f t="shared" si="128"/>
        <v>61</v>
      </c>
      <c r="R372" s="73" t="s">
        <v>74</v>
      </c>
      <c r="S372" s="73">
        <f t="shared" si="129"/>
        <v>250</v>
      </c>
      <c r="T372" s="73">
        <f t="shared" si="130"/>
        <v>0</v>
      </c>
      <c r="U372" s="73" t="str">
        <f t="shared" si="131"/>
        <v xml:space="preserve">                           </v>
      </c>
      <c r="V372" s="73">
        <f t="shared" si="132"/>
        <v>27</v>
      </c>
      <c r="W372" s="73" t="str">
        <f t="shared" si="133"/>
        <v xml:space="preserve">                           </v>
      </c>
      <c r="X372" s="73">
        <f t="shared" si="134"/>
        <v>27</v>
      </c>
      <c r="Y372" s="73">
        <f t="shared" si="135"/>
        <v>0</v>
      </c>
      <c r="Z372" s="73" t="str">
        <f t="shared" si="136"/>
        <v xml:space="preserve">                           </v>
      </c>
      <c r="AA372" s="73">
        <f t="shared" si="137"/>
        <v>27</v>
      </c>
      <c r="AB372" s="73">
        <f t="shared" si="138"/>
        <v>0</v>
      </c>
      <c r="AC372" s="73">
        <f t="shared" si="139"/>
        <v>1</v>
      </c>
      <c r="AD372" s="73">
        <f t="shared" si="140"/>
        <v>0</v>
      </c>
      <c r="AE372" s="73" t="str">
        <f t="shared" si="141"/>
        <v xml:space="preserve">                           </v>
      </c>
      <c r="AF372" s="73">
        <f t="shared" si="142"/>
        <v>27</v>
      </c>
      <c r="AG372" s="73" t="str">
        <f t="shared" si="143"/>
        <v xml:space="preserve"> </v>
      </c>
      <c r="AH372" s="73">
        <f t="shared" si="144"/>
        <v>1</v>
      </c>
      <c r="AI372" s="73">
        <f t="shared" si="145"/>
        <v>0</v>
      </c>
      <c r="AJ372" s="59" t="s">
        <v>11</v>
      </c>
      <c r="AK372" s="119">
        <v>123</v>
      </c>
      <c r="AL372" s="59" t="s">
        <v>7</v>
      </c>
      <c r="AM372" s="73">
        <f t="shared" si="146"/>
        <v>0</v>
      </c>
      <c r="AN372" s="59" t="s">
        <v>2</v>
      </c>
      <c r="AO372" s="59" t="s">
        <v>13</v>
      </c>
      <c r="AP372" s="112">
        <v>1234567891</v>
      </c>
      <c r="AQ372" s="59" t="s">
        <v>8</v>
      </c>
      <c r="AR372" s="73" t="str">
        <f t="shared" si="147"/>
        <v xml:space="preserve">                           0 0      0123  08004061234567891 9</v>
      </c>
      <c r="AS372" s="77">
        <f t="shared" si="148"/>
        <v>61</v>
      </c>
      <c r="AT372" s="73" t="str">
        <f t="shared" si="149"/>
        <v xml:space="preserve">                           0 0      0123  08004061234567891 9</v>
      </c>
      <c r="AU372" s="20">
        <f t="shared" si="150"/>
        <v>61</v>
      </c>
      <c r="AV372" s="110">
        <f t="shared" si="151"/>
        <v>61</v>
      </c>
    </row>
    <row r="373" spans="1:48" s="20" customFormat="1" ht="36.75" customHeight="1" x14ac:dyDescent="0.25">
      <c r="A373" s="59">
        <v>369</v>
      </c>
      <c r="B373" s="78"/>
      <c r="C373" s="103"/>
      <c r="D373" s="103"/>
      <c r="E373" s="78"/>
      <c r="F373" s="78"/>
      <c r="G373" s="78"/>
      <c r="H373" s="79"/>
      <c r="I373" s="81"/>
      <c r="J373" s="78"/>
      <c r="K373" s="78"/>
      <c r="L373" s="82"/>
      <c r="M373" s="78"/>
      <c r="N373" s="59" t="s">
        <v>1</v>
      </c>
      <c r="O373" s="53" t="str">
        <f t="shared" si="127"/>
        <v xml:space="preserve">                           0 0      0123  08004061234567891 9</v>
      </c>
      <c r="P373" s="60">
        <f t="shared" si="128"/>
        <v>61</v>
      </c>
      <c r="R373" s="73" t="s">
        <v>74</v>
      </c>
      <c r="S373" s="73">
        <f t="shared" si="129"/>
        <v>250</v>
      </c>
      <c r="T373" s="73">
        <f t="shared" si="130"/>
        <v>0</v>
      </c>
      <c r="U373" s="73" t="str">
        <f t="shared" si="131"/>
        <v xml:space="preserve">                           </v>
      </c>
      <c r="V373" s="73">
        <f t="shared" si="132"/>
        <v>27</v>
      </c>
      <c r="W373" s="73" t="str">
        <f t="shared" si="133"/>
        <v xml:space="preserve">                           </v>
      </c>
      <c r="X373" s="73">
        <f t="shared" si="134"/>
        <v>27</v>
      </c>
      <c r="Y373" s="73">
        <f t="shared" si="135"/>
        <v>0</v>
      </c>
      <c r="Z373" s="73" t="str">
        <f t="shared" si="136"/>
        <v xml:space="preserve">                           </v>
      </c>
      <c r="AA373" s="73">
        <f t="shared" si="137"/>
        <v>27</v>
      </c>
      <c r="AB373" s="73">
        <f t="shared" si="138"/>
        <v>0</v>
      </c>
      <c r="AC373" s="73">
        <f t="shared" si="139"/>
        <v>1</v>
      </c>
      <c r="AD373" s="73">
        <f t="shared" si="140"/>
        <v>0</v>
      </c>
      <c r="AE373" s="73" t="str">
        <f t="shared" si="141"/>
        <v xml:space="preserve">                           </v>
      </c>
      <c r="AF373" s="73">
        <f t="shared" si="142"/>
        <v>27</v>
      </c>
      <c r="AG373" s="73" t="str">
        <f t="shared" si="143"/>
        <v xml:space="preserve"> </v>
      </c>
      <c r="AH373" s="73">
        <f t="shared" si="144"/>
        <v>1</v>
      </c>
      <c r="AI373" s="73">
        <f t="shared" si="145"/>
        <v>0</v>
      </c>
      <c r="AJ373" s="59" t="s">
        <v>11</v>
      </c>
      <c r="AK373" s="119">
        <v>123</v>
      </c>
      <c r="AL373" s="59" t="s">
        <v>7</v>
      </c>
      <c r="AM373" s="73">
        <f t="shared" si="146"/>
        <v>0</v>
      </c>
      <c r="AN373" s="59" t="s">
        <v>2</v>
      </c>
      <c r="AO373" s="59" t="s">
        <v>13</v>
      </c>
      <c r="AP373" s="112">
        <v>1234567891</v>
      </c>
      <c r="AQ373" s="59" t="s">
        <v>8</v>
      </c>
      <c r="AR373" s="73" t="str">
        <f t="shared" si="147"/>
        <v xml:space="preserve">                           0 0      0123  08004061234567891 9</v>
      </c>
      <c r="AS373" s="77">
        <f t="shared" si="148"/>
        <v>61</v>
      </c>
      <c r="AT373" s="73" t="str">
        <f t="shared" si="149"/>
        <v xml:space="preserve">                           0 0      0123  08004061234567891 9</v>
      </c>
      <c r="AU373" s="20">
        <f t="shared" si="150"/>
        <v>61</v>
      </c>
      <c r="AV373" s="110">
        <f t="shared" si="151"/>
        <v>61</v>
      </c>
    </row>
    <row r="374" spans="1:48" s="20" customFormat="1" ht="36.75" customHeight="1" x14ac:dyDescent="0.25">
      <c r="A374" s="59">
        <v>370</v>
      </c>
      <c r="B374" s="78"/>
      <c r="C374" s="103"/>
      <c r="D374" s="103"/>
      <c r="E374" s="78"/>
      <c r="F374" s="78"/>
      <c r="G374" s="78"/>
      <c r="H374" s="79"/>
      <c r="I374" s="81"/>
      <c r="J374" s="78"/>
      <c r="K374" s="78"/>
      <c r="L374" s="82"/>
      <c r="M374" s="78"/>
      <c r="N374" s="59" t="s">
        <v>1</v>
      </c>
      <c r="O374" s="53" t="str">
        <f t="shared" si="127"/>
        <v xml:space="preserve">                           0 0      0123  08004061234567891 9</v>
      </c>
      <c r="P374" s="60">
        <f t="shared" si="128"/>
        <v>61</v>
      </c>
      <c r="R374" s="73" t="s">
        <v>74</v>
      </c>
      <c r="S374" s="73">
        <f t="shared" si="129"/>
        <v>250</v>
      </c>
      <c r="T374" s="73">
        <f t="shared" si="130"/>
        <v>0</v>
      </c>
      <c r="U374" s="73" t="str">
        <f t="shared" si="131"/>
        <v xml:space="preserve">                           </v>
      </c>
      <c r="V374" s="73">
        <f t="shared" si="132"/>
        <v>27</v>
      </c>
      <c r="W374" s="73" t="str">
        <f t="shared" si="133"/>
        <v xml:space="preserve">                           </v>
      </c>
      <c r="X374" s="73">
        <f t="shared" si="134"/>
        <v>27</v>
      </c>
      <c r="Y374" s="73">
        <f t="shared" si="135"/>
        <v>0</v>
      </c>
      <c r="Z374" s="73" t="str">
        <f t="shared" si="136"/>
        <v xml:space="preserve">                           </v>
      </c>
      <c r="AA374" s="73">
        <f t="shared" si="137"/>
        <v>27</v>
      </c>
      <c r="AB374" s="73">
        <f t="shared" si="138"/>
        <v>0</v>
      </c>
      <c r="AC374" s="73">
        <f t="shared" si="139"/>
        <v>1</v>
      </c>
      <c r="AD374" s="73">
        <f t="shared" si="140"/>
        <v>0</v>
      </c>
      <c r="AE374" s="73" t="str">
        <f t="shared" si="141"/>
        <v xml:space="preserve">                           </v>
      </c>
      <c r="AF374" s="73">
        <f t="shared" si="142"/>
        <v>27</v>
      </c>
      <c r="AG374" s="73" t="str">
        <f t="shared" si="143"/>
        <v xml:space="preserve"> </v>
      </c>
      <c r="AH374" s="73">
        <f t="shared" si="144"/>
        <v>1</v>
      </c>
      <c r="AI374" s="73">
        <f t="shared" si="145"/>
        <v>0</v>
      </c>
      <c r="AJ374" s="59" t="s">
        <v>11</v>
      </c>
      <c r="AK374" s="119">
        <v>123</v>
      </c>
      <c r="AL374" s="59" t="s">
        <v>7</v>
      </c>
      <c r="AM374" s="73">
        <f t="shared" si="146"/>
        <v>0</v>
      </c>
      <c r="AN374" s="59" t="s">
        <v>2</v>
      </c>
      <c r="AO374" s="59" t="s">
        <v>13</v>
      </c>
      <c r="AP374" s="112">
        <v>1234567891</v>
      </c>
      <c r="AQ374" s="59" t="s">
        <v>8</v>
      </c>
      <c r="AR374" s="73" t="str">
        <f t="shared" si="147"/>
        <v xml:space="preserve">                           0 0      0123  08004061234567891 9</v>
      </c>
      <c r="AS374" s="77">
        <f t="shared" si="148"/>
        <v>61</v>
      </c>
      <c r="AT374" s="73" t="str">
        <f t="shared" si="149"/>
        <v xml:space="preserve">                           0 0      0123  08004061234567891 9</v>
      </c>
      <c r="AU374" s="20">
        <f t="shared" si="150"/>
        <v>61</v>
      </c>
      <c r="AV374" s="110">
        <f t="shared" si="151"/>
        <v>61</v>
      </c>
    </row>
    <row r="375" spans="1:48" s="20" customFormat="1" ht="36.75" customHeight="1" x14ac:dyDescent="0.25">
      <c r="A375" s="59">
        <v>371</v>
      </c>
      <c r="B375" s="78"/>
      <c r="C375" s="103"/>
      <c r="D375" s="103"/>
      <c r="E375" s="78"/>
      <c r="F375" s="78"/>
      <c r="G375" s="78"/>
      <c r="H375" s="79"/>
      <c r="I375" s="81"/>
      <c r="J375" s="78"/>
      <c r="K375" s="78"/>
      <c r="L375" s="82"/>
      <c r="M375" s="78"/>
      <c r="N375" s="59" t="s">
        <v>1</v>
      </c>
      <c r="O375" s="53" t="str">
        <f t="shared" si="127"/>
        <v xml:space="preserve">                           0 0      0123  08004061234567891 9</v>
      </c>
      <c r="P375" s="60">
        <f t="shared" si="128"/>
        <v>61</v>
      </c>
      <c r="R375" s="73" t="s">
        <v>74</v>
      </c>
      <c r="S375" s="73">
        <f t="shared" si="129"/>
        <v>250</v>
      </c>
      <c r="T375" s="73">
        <f t="shared" si="130"/>
        <v>0</v>
      </c>
      <c r="U375" s="73" t="str">
        <f t="shared" si="131"/>
        <v xml:space="preserve">                           </v>
      </c>
      <c r="V375" s="73">
        <f t="shared" si="132"/>
        <v>27</v>
      </c>
      <c r="W375" s="73" t="str">
        <f t="shared" si="133"/>
        <v xml:space="preserve">                           </v>
      </c>
      <c r="X375" s="73">
        <f t="shared" si="134"/>
        <v>27</v>
      </c>
      <c r="Y375" s="73">
        <f t="shared" si="135"/>
        <v>0</v>
      </c>
      <c r="Z375" s="73" t="str">
        <f t="shared" si="136"/>
        <v xml:space="preserve">                           </v>
      </c>
      <c r="AA375" s="73">
        <f t="shared" si="137"/>
        <v>27</v>
      </c>
      <c r="AB375" s="73">
        <f t="shared" si="138"/>
        <v>0</v>
      </c>
      <c r="AC375" s="73">
        <f t="shared" si="139"/>
        <v>1</v>
      </c>
      <c r="AD375" s="73">
        <f t="shared" si="140"/>
        <v>0</v>
      </c>
      <c r="AE375" s="73" t="str">
        <f t="shared" si="141"/>
        <v xml:space="preserve">                           </v>
      </c>
      <c r="AF375" s="73">
        <f t="shared" si="142"/>
        <v>27</v>
      </c>
      <c r="AG375" s="73" t="str">
        <f t="shared" si="143"/>
        <v xml:space="preserve"> </v>
      </c>
      <c r="AH375" s="73">
        <f t="shared" si="144"/>
        <v>1</v>
      </c>
      <c r="AI375" s="73">
        <f t="shared" si="145"/>
        <v>0</v>
      </c>
      <c r="AJ375" s="59" t="s">
        <v>11</v>
      </c>
      <c r="AK375" s="119">
        <v>123</v>
      </c>
      <c r="AL375" s="59" t="s">
        <v>7</v>
      </c>
      <c r="AM375" s="73">
        <f t="shared" si="146"/>
        <v>0</v>
      </c>
      <c r="AN375" s="59" t="s">
        <v>2</v>
      </c>
      <c r="AO375" s="59" t="s">
        <v>13</v>
      </c>
      <c r="AP375" s="112">
        <v>1234567891</v>
      </c>
      <c r="AQ375" s="59" t="s">
        <v>8</v>
      </c>
      <c r="AR375" s="73" t="str">
        <f t="shared" si="147"/>
        <v xml:space="preserve">                           0 0      0123  08004061234567891 9</v>
      </c>
      <c r="AS375" s="77">
        <f t="shared" si="148"/>
        <v>61</v>
      </c>
      <c r="AT375" s="73" t="str">
        <f t="shared" si="149"/>
        <v xml:space="preserve">                           0 0      0123  08004061234567891 9</v>
      </c>
      <c r="AU375" s="20">
        <f t="shared" si="150"/>
        <v>61</v>
      </c>
      <c r="AV375" s="110">
        <f t="shared" si="151"/>
        <v>61</v>
      </c>
    </row>
    <row r="376" spans="1:48" s="20" customFormat="1" ht="36.75" customHeight="1" x14ac:dyDescent="0.25">
      <c r="A376" s="59">
        <v>372</v>
      </c>
      <c r="B376" s="78"/>
      <c r="C376" s="103"/>
      <c r="D376" s="103"/>
      <c r="E376" s="78"/>
      <c r="F376" s="78"/>
      <c r="G376" s="78"/>
      <c r="H376" s="79"/>
      <c r="I376" s="81"/>
      <c r="J376" s="78"/>
      <c r="K376" s="78"/>
      <c r="L376" s="82"/>
      <c r="M376" s="78"/>
      <c r="N376" s="59" t="s">
        <v>1</v>
      </c>
      <c r="O376" s="53" t="str">
        <f t="shared" si="127"/>
        <v xml:space="preserve">                           0 0      0123  08004061234567891 9</v>
      </c>
      <c r="P376" s="60">
        <f t="shared" si="128"/>
        <v>61</v>
      </c>
      <c r="R376" s="73" t="s">
        <v>74</v>
      </c>
      <c r="S376" s="73">
        <f t="shared" si="129"/>
        <v>250</v>
      </c>
      <c r="T376" s="73">
        <f t="shared" si="130"/>
        <v>0</v>
      </c>
      <c r="U376" s="73" t="str">
        <f t="shared" si="131"/>
        <v xml:space="preserve">                           </v>
      </c>
      <c r="V376" s="73">
        <f t="shared" si="132"/>
        <v>27</v>
      </c>
      <c r="W376" s="73" t="str">
        <f t="shared" si="133"/>
        <v xml:space="preserve">                           </v>
      </c>
      <c r="X376" s="73">
        <f t="shared" si="134"/>
        <v>27</v>
      </c>
      <c r="Y376" s="73">
        <f t="shared" si="135"/>
        <v>0</v>
      </c>
      <c r="Z376" s="73" t="str">
        <f t="shared" si="136"/>
        <v xml:space="preserve">                           </v>
      </c>
      <c r="AA376" s="73">
        <f t="shared" si="137"/>
        <v>27</v>
      </c>
      <c r="AB376" s="73">
        <f t="shared" si="138"/>
        <v>0</v>
      </c>
      <c r="AC376" s="73">
        <f t="shared" si="139"/>
        <v>1</v>
      </c>
      <c r="AD376" s="73">
        <f t="shared" si="140"/>
        <v>0</v>
      </c>
      <c r="AE376" s="73" t="str">
        <f t="shared" si="141"/>
        <v xml:space="preserve">                           </v>
      </c>
      <c r="AF376" s="73">
        <f t="shared" si="142"/>
        <v>27</v>
      </c>
      <c r="AG376" s="73" t="str">
        <f t="shared" si="143"/>
        <v xml:space="preserve"> </v>
      </c>
      <c r="AH376" s="73">
        <f t="shared" si="144"/>
        <v>1</v>
      </c>
      <c r="AI376" s="73">
        <f t="shared" si="145"/>
        <v>0</v>
      </c>
      <c r="AJ376" s="59" t="s">
        <v>11</v>
      </c>
      <c r="AK376" s="119">
        <v>123</v>
      </c>
      <c r="AL376" s="59" t="s">
        <v>7</v>
      </c>
      <c r="AM376" s="73">
        <f t="shared" si="146"/>
        <v>0</v>
      </c>
      <c r="AN376" s="59" t="s">
        <v>2</v>
      </c>
      <c r="AO376" s="59" t="s">
        <v>13</v>
      </c>
      <c r="AP376" s="112">
        <v>1234567891</v>
      </c>
      <c r="AQ376" s="59" t="s">
        <v>8</v>
      </c>
      <c r="AR376" s="73" t="str">
        <f t="shared" si="147"/>
        <v xml:space="preserve">                           0 0      0123  08004061234567891 9</v>
      </c>
      <c r="AS376" s="77">
        <f t="shared" si="148"/>
        <v>61</v>
      </c>
      <c r="AT376" s="73" t="str">
        <f t="shared" si="149"/>
        <v xml:space="preserve">                           0 0      0123  08004061234567891 9</v>
      </c>
      <c r="AU376" s="20">
        <f t="shared" si="150"/>
        <v>61</v>
      </c>
      <c r="AV376" s="110">
        <f t="shared" si="151"/>
        <v>61</v>
      </c>
    </row>
    <row r="377" spans="1:48" s="20" customFormat="1" ht="36.75" customHeight="1" x14ac:dyDescent="0.25">
      <c r="A377" s="59">
        <v>373</v>
      </c>
      <c r="B377" s="78"/>
      <c r="C377" s="103"/>
      <c r="D377" s="103"/>
      <c r="E377" s="78"/>
      <c r="F377" s="78"/>
      <c r="G377" s="78"/>
      <c r="H377" s="79"/>
      <c r="I377" s="81"/>
      <c r="J377" s="78"/>
      <c r="K377" s="78"/>
      <c r="L377" s="82"/>
      <c r="M377" s="78"/>
      <c r="N377" s="59" t="s">
        <v>1</v>
      </c>
      <c r="O377" s="53" t="str">
        <f t="shared" si="127"/>
        <v xml:space="preserve">                           0 0      0123  08004061234567891 9</v>
      </c>
      <c r="P377" s="60">
        <f t="shared" si="128"/>
        <v>61</v>
      </c>
      <c r="R377" s="73" t="s">
        <v>74</v>
      </c>
      <c r="S377" s="73">
        <f t="shared" si="129"/>
        <v>250</v>
      </c>
      <c r="T377" s="73">
        <f t="shared" si="130"/>
        <v>0</v>
      </c>
      <c r="U377" s="73" t="str">
        <f t="shared" si="131"/>
        <v xml:space="preserve">                           </v>
      </c>
      <c r="V377" s="73">
        <f t="shared" si="132"/>
        <v>27</v>
      </c>
      <c r="W377" s="73" t="str">
        <f t="shared" si="133"/>
        <v xml:space="preserve">                           </v>
      </c>
      <c r="X377" s="73">
        <f t="shared" si="134"/>
        <v>27</v>
      </c>
      <c r="Y377" s="73">
        <f t="shared" si="135"/>
        <v>0</v>
      </c>
      <c r="Z377" s="73" t="str">
        <f t="shared" si="136"/>
        <v xml:space="preserve">                           </v>
      </c>
      <c r="AA377" s="73">
        <f t="shared" si="137"/>
        <v>27</v>
      </c>
      <c r="AB377" s="73">
        <f t="shared" si="138"/>
        <v>0</v>
      </c>
      <c r="AC377" s="73">
        <f t="shared" si="139"/>
        <v>1</v>
      </c>
      <c r="AD377" s="73">
        <f t="shared" si="140"/>
        <v>0</v>
      </c>
      <c r="AE377" s="73" t="str">
        <f t="shared" si="141"/>
        <v xml:space="preserve">                           </v>
      </c>
      <c r="AF377" s="73">
        <f t="shared" si="142"/>
        <v>27</v>
      </c>
      <c r="AG377" s="73" t="str">
        <f t="shared" si="143"/>
        <v xml:space="preserve"> </v>
      </c>
      <c r="AH377" s="73">
        <f t="shared" si="144"/>
        <v>1</v>
      </c>
      <c r="AI377" s="73">
        <f t="shared" si="145"/>
        <v>0</v>
      </c>
      <c r="AJ377" s="59" t="s">
        <v>11</v>
      </c>
      <c r="AK377" s="119">
        <v>123</v>
      </c>
      <c r="AL377" s="59" t="s">
        <v>7</v>
      </c>
      <c r="AM377" s="73">
        <f t="shared" si="146"/>
        <v>0</v>
      </c>
      <c r="AN377" s="59" t="s">
        <v>2</v>
      </c>
      <c r="AO377" s="59" t="s">
        <v>13</v>
      </c>
      <c r="AP377" s="112">
        <v>1234567891</v>
      </c>
      <c r="AQ377" s="59" t="s">
        <v>8</v>
      </c>
      <c r="AR377" s="73" t="str">
        <f t="shared" si="147"/>
        <v xml:space="preserve">                           0 0      0123  08004061234567891 9</v>
      </c>
      <c r="AS377" s="77">
        <f t="shared" si="148"/>
        <v>61</v>
      </c>
      <c r="AT377" s="73" t="str">
        <f t="shared" si="149"/>
        <v xml:space="preserve">                           0 0      0123  08004061234567891 9</v>
      </c>
      <c r="AU377" s="20">
        <f t="shared" si="150"/>
        <v>61</v>
      </c>
      <c r="AV377" s="110">
        <f t="shared" si="151"/>
        <v>61</v>
      </c>
    </row>
    <row r="378" spans="1:48" s="20" customFormat="1" ht="36.75" customHeight="1" x14ac:dyDescent="0.25">
      <c r="A378" s="59">
        <v>374</v>
      </c>
      <c r="B378" s="78"/>
      <c r="C378" s="103"/>
      <c r="D378" s="103"/>
      <c r="E378" s="78"/>
      <c r="F378" s="78"/>
      <c r="G378" s="78"/>
      <c r="H378" s="79"/>
      <c r="I378" s="81"/>
      <c r="J378" s="78"/>
      <c r="K378" s="78"/>
      <c r="L378" s="82"/>
      <c r="M378" s="78"/>
      <c r="N378" s="59" t="s">
        <v>1</v>
      </c>
      <c r="O378" s="53" t="str">
        <f t="shared" si="127"/>
        <v xml:space="preserve">                           0 0      0123  08004061234567891 9</v>
      </c>
      <c r="P378" s="60">
        <f t="shared" si="128"/>
        <v>61</v>
      </c>
      <c r="R378" s="73" t="s">
        <v>74</v>
      </c>
      <c r="S378" s="73">
        <f t="shared" si="129"/>
        <v>250</v>
      </c>
      <c r="T378" s="73">
        <f t="shared" si="130"/>
        <v>0</v>
      </c>
      <c r="U378" s="73" t="str">
        <f t="shared" si="131"/>
        <v xml:space="preserve">                           </v>
      </c>
      <c r="V378" s="73">
        <f t="shared" si="132"/>
        <v>27</v>
      </c>
      <c r="W378" s="73" t="str">
        <f t="shared" si="133"/>
        <v xml:space="preserve">                           </v>
      </c>
      <c r="X378" s="73">
        <f t="shared" si="134"/>
        <v>27</v>
      </c>
      <c r="Y378" s="73">
        <f t="shared" si="135"/>
        <v>0</v>
      </c>
      <c r="Z378" s="73" t="str">
        <f t="shared" si="136"/>
        <v xml:space="preserve">                           </v>
      </c>
      <c r="AA378" s="73">
        <f t="shared" si="137"/>
        <v>27</v>
      </c>
      <c r="AB378" s="73">
        <f t="shared" si="138"/>
        <v>0</v>
      </c>
      <c r="AC378" s="73">
        <f t="shared" si="139"/>
        <v>1</v>
      </c>
      <c r="AD378" s="73">
        <f t="shared" si="140"/>
        <v>0</v>
      </c>
      <c r="AE378" s="73" t="str">
        <f t="shared" si="141"/>
        <v xml:space="preserve">                           </v>
      </c>
      <c r="AF378" s="73">
        <f t="shared" si="142"/>
        <v>27</v>
      </c>
      <c r="AG378" s="73" t="str">
        <f t="shared" si="143"/>
        <v xml:space="preserve"> </v>
      </c>
      <c r="AH378" s="73">
        <f t="shared" si="144"/>
        <v>1</v>
      </c>
      <c r="AI378" s="73">
        <f t="shared" si="145"/>
        <v>0</v>
      </c>
      <c r="AJ378" s="59" t="s">
        <v>11</v>
      </c>
      <c r="AK378" s="119">
        <v>123</v>
      </c>
      <c r="AL378" s="59" t="s">
        <v>7</v>
      </c>
      <c r="AM378" s="73">
        <f t="shared" si="146"/>
        <v>0</v>
      </c>
      <c r="AN378" s="59" t="s">
        <v>2</v>
      </c>
      <c r="AO378" s="59" t="s">
        <v>13</v>
      </c>
      <c r="AP378" s="112">
        <v>1234567891</v>
      </c>
      <c r="AQ378" s="59" t="s">
        <v>8</v>
      </c>
      <c r="AR378" s="73" t="str">
        <f t="shared" si="147"/>
        <v xml:space="preserve">                           0 0      0123  08004061234567891 9</v>
      </c>
      <c r="AS378" s="77">
        <f t="shared" si="148"/>
        <v>61</v>
      </c>
      <c r="AT378" s="73" t="str">
        <f t="shared" si="149"/>
        <v xml:space="preserve">                           0 0      0123  08004061234567891 9</v>
      </c>
      <c r="AU378" s="20">
        <f t="shared" si="150"/>
        <v>61</v>
      </c>
      <c r="AV378" s="110">
        <f t="shared" si="151"/>
        <v>61</v>
      </c>
    </row>
    <row r="379" spans="1:48" s="20" customFormat="1" ht="36.75" customHeight="1" x14ac:dyDescent="0.25">
      <c r="A379" s="59">
        <v>375</v>
      </c>
      <c r="B379" s="78"/>
      <c r="C379" s="103"/>
      <c r="D379" s="103"/>
      <c r="E379" s="78"/>
      <c r="F379" s="78"/>
      <c r="G379" s="78"/>
      <c r="H379" s="79"/>
      <c r="I379" s="81"/>
      <c r="J379" s="78"/>
      <c r="K379" s="78"/>
      <c r="L379" s="82"/>
      <c r="M379" s="78"/>
      <c r="N379" s="59" t="s">
        <v>1</v>
      </c>
      <c r="O379" s="53" t="str">
        <f t="shared" si="127"/>
        <v xml:space="preserve">                           0 0      0123  08004061234567891 9</v>
      </c>
      <c r="P379" s="60">
        <f t="shared" si="128"/>
        <v>61</v>
      </c>
      <c r="R379" s="73" t="s">
        <v>74</v>
      </c>
      <c r="S379" s="73">
        <f t="shared" si="129"/>
        <v>250</v>
      </c>
      <c r="T379" s="73">
        <f t="shared" si="130"/>
        <v>0</v>
      </c>
      <c r="U379" s="73" t="str">
        <f t="shared" si="131"/>
        <v xml:space="preserve">                           </v>
      </c>
      <c r="V379" s="73">
        <f t="shared" si="132"/>
        <v>27</v>
      </c>
      <c r="W379" s="73" t="str">
        <f t="shared" si="133"/>
        <v xml:space="preserve">                           </v>
      </c>
      <c r="X379" s="73">
        <f t="shared" si="134"/>
        <v>27</v>
      </c>
      <c r="Y379" s="73">
        <f t="shared" si="135"/>
        <v>0</v>
      </c>
      <c r="Z379" s="73" t="str">
        <f t="shared" si="136"/>
        <v xml:space="preserve">                           </v>
      </c>
      <c r="AA379" s="73">
        <f t="shared" si="137"/>
        <v>27</v>
      </c>
      <c r="AB379" s="73">
        <f t="shared" si="138"/>
        <v>0</v>
      </c>
      <c r="AC379" s="73">
        <f t="shared" si="139"/>
        <v>1</v>
      </c>
      <c r="AD379" s="73">
        <f t="shared" si="140"/>
        <v>0</v>
      </c>
      <c r="AE379" s="73" t="str">
        <f t="shared" si="141"/>
        <v xml:space="preserve">                           </v>
      </c>
      <c r="AF379" s="73">
        <f t="shared" si="142"/>
        <v>27</v>
      </c>
      <c r="AG379" s="73" t="str">
        <f t="shared" si="143"/>
        <v xml:space="preserve"> </v>
      </c>
      <c r="AH379" s="73">
        <f t="shared" si="144"/>
        <v>1</v>
      </c>
      <c r="AI379" s="73">
        <f t="shared" si="145"/>
        <v>0</v>
      </c>
      <c r="AJ379" s="59" t="s">
        <v>11</v>
      </c>
      <c r="AK379" s="119">
        <v>123</v>
      </c>
      <c r="AL379" s="59" t="s">
        <v>7</v>
      </c>
      <c r="AM379" s="73">
        <f t="shared" si="146"/>
        <v>0</v>
      </c>
      <c r="AN379" s="59" t="s">
        <v>2</v>
      </c>
      <c r="AO379" s="59" t="s">
        <v>13</v>
      </c>
      <c r="AP379" s="112">
        <v>1234567891</v>
      </c>
      <c r="AQ379" s="59" t="s">
        <v>8</v>
      </c>
      <c r="AR379" s="73" t="str">
        <f t="shared" si="147"/>
        <v xml:space="preserve">                           0 0      0123  08004061234567891 9</v>
      </c>
      <c r="AS379" s="77">
        <f t="shared" si="148"/>
        <v>61</v>
      </c>
      <c r="AT379" s="73" t="str">
        <f t="shared" si="149"/>
        <v xml:space="preserve">                           0 0      0123  08004061234567891 9</v>
      </c>
      <c r="AU379" s="20">
        <f t="shared" si="150"/>
        <v>61</v>
      </c>
      <c r="AV379" s="110">
        <f t="shared" si="151"/>
        <v>61</v>
      </c>
    </row>
    <row r="380" spans="1:48" s="20" customFormat="1" ht="36.75" customHeight="1" x14ac:dyDescent="0.25">
      <c r="A380" s="59">
        <v>376</v>
      </c>
      <c r="B380" s="78"/>
      <c r="C380" s="103"/>
      <c r="D380" s="103"/>
      <c r="E380" s="78"/>
      <c r="F380" s="78"/>
      <c r="G380" s="78"/>
      <c r="H380" s="79"/>
      <c r="I380" s="81"/>
      <c r="J380" s="78"/>
      <c r="K380" s="78"/>
      <c r="L380" s="82"/>
      <c r="M380" s="78"/>
      <c r="N380" s="59" t="s">
        <v>1</v>
      </c>
      <c r="O380" s="53" t="str">
        <f t="shared" si="127"/>
        <v xml:space="preserve">                           0 0      0123  08004061234567891 9</v>
      </c>
      <c r="P380" s="60">
        <f t="shared" si="128"/>
        <v>61</v>
      </c>
      <c r="R380" s="73" t="s">
        <v>74</v>
      </c>
      <c r="S380" s="73">
        <f t="shared" si="129"/>
        <v>250</v>
      </c>
      <c r="T380" s="73">
        <f t="shared" si="130"/>
        <v>0</v>
      </c>
      <c r="U380" s="73" t="str">
        <f t="shared" si="131"/>
        <v xml:space="preserve">                           </v>
      </c>
      <c r="V380" s="73">
        <f t="shared" si="132"/>
        <v>27</v>
      </c>
      <c r="W380" s="73" t="str">
        <f t="shared" si="133"/>
        <v xml:space="preserve">                           </v>
      </c>
      <c r="X380" s="73">
        <f t="shared" si="134"/>
        <v>27</v>
      </c>
      <c r="Y380" s="73">
        <f t="shared" si="135"/>
        <v>0</v>
      </c>
      <c r="Z380" s="73" t="str">
        <f t="shared" si="136"/>
        <v xml:space="preserve">                           </v>
      </c>
      <c r="AA380" s="73">
        <f t="shared" si="137"/>
        <v>27</v>
      </c>
      <c r="AB380" s="73">
        <f t="shared" si="138"/>
        <v>0</v>
      </c>
      <c r="AC380" s="73">
        <f t="shared" si="139"/>
        <v>1</v>
      </c>
      <c r="AD380" s="73">
        <f t="shared" si="140"/>
        <v>0</v>
      </c>
      <c r="AE380" s="73" t="str">
        <f t="shared" si="141"/>
        <v xml:space="preserve">                           </v>
      </c>
      <c r="AF380" s="73">
        <f t="shared" si="142"/>
        <v>27</v>
      </c>
      <c r="AG380" s="73" t="str">
        <f t="shared" si="143"/>
        <v xml:space="preserve"> </v>
      </c>
      <c r="AH380" s="73">
        <f t="shared" si="144"/>
        <v>1</v>
      </c>
      <c r="AI380" s="73">
        <f t="shared" si="145"/>
        <v>0</v>
      </c>
      <c r="AJ380" s="59" t="s">
        <v>11</v>
      </c>
      <c r="AK380" s="119">
        <v>123</v>
      </c>
      <c r="AL380" s="59" t="s">
        <v>7</v>
      </c>
      <c r="AM380" s="73">
        <f t="shared" si="146"/>
        <v>0</v>
      </c>
      <c r="AN380" s="59" t="s">
        <v>2</v>
      </c>
      <c r="AO380" s="59" t="s">
        <v>13</v>
      </c>
      <c r="AP380" s="112">
        <v>1234567891</v>
      </c>
      <c r="AQ380" s="59" t="s">
        <v>8</v>
      </c>
      <c r="AR380" s="73" t="str">
        <f t="shared" si="147"/>
        <v xml:space="preserve">                           0 0      0123  08004061234567891 9</v>
      </c>
      <c r="AS380" s="77">
        <f t="shared" si="148"/>
        <v>61</v>
      </c>
      <c r="AT380" s="73" t="str">
        <f t="shared" si="149"/>
        <v xml:space="preserve">                           0 0      0123  08004061234567891 9</v>
      </c>
      <c r="AU380" s="20">
        <f t="shared" si="150"/>
        <v>61</v>
      </c>
      <c r="AV380" s="110">
        <f t="shared" si="151"/>
        <v>61</v>
      </c>
    </row>
    <row r="381" spans="1:48" s="20" customFormat="1" ht="36.75" customHeight="1" x14ac:dyDescent="0.25">
      <c r="A381" s="59">
        <v>377</v>
      </c>
      <c r="B381" s="78"/>
      <c r="C381" s="103"/>
      <c r="D381" s="103"/>
      <c r="E381" s="78"/>
      <c r="F381" s="78"/>
      <c r="G381" s="78"/>
      <c r="H381" s="79"/>
      <c r="I381" s="81"/>
      <c r="J381" s="78"/>
      <c r="K381" s="78"/>
      <c r="L381" s="82"/>
      <c r="M381" s="78"/>
      <c r="N381" s="59" t="s">
        <v>1</v>
      </c>
      <c r="O381" s="53" t="str">
        <f t="shared" si="127"/>
        <v xml:space="preserve">                           0 0      0123  08004061234567891 9</v>
      </c>
      <c r="P381" s="60">
        <f t="shared" si="128"/>
        <v>61</v>
      </c>
      <c r="R381" s="73" t="s">
        <v>74</v>
      </c>
      <c r="S381" s="73">
        <f t="shared" si="129"/>
        <v>250</v>
      </c>
      <c r="T381" s="73">
        <f t="shared" si="130"/>
        <v>0</v>
      </c>
      <c r="U381" s="73" t="str">
        <f t="shared" si="131"/>
        <v xml:space="preserve">                           </v>
      </c>
      <c r="V381" s="73">
        <f t="shared" si="132"/>
        <v>27</v>
      </c>
      <c r="W381" s="73" t="str">
        <f t="shared" si="133"/>
        <v xml:space="preserve">                           </v>
      </c>
      <c r="X381" s="73">
        <f t="shared" si="134"/>
        <v>27</v>
      </c>
      <c r="Y381" s="73">
        <f t="shared" si="135"/>
        <v>0</v>
      </c>
      <c r="Z381" s="73" t="str">
        <f t="shared" si="136"/>
        <v xml:space="preserve">                           </v>
      </c>
      <c r="AA381" s="73">
        <f t="shared" si="137"/>
        <v>27</v>
      </c>
      <c r="AB381" s="73">
        <f t="shared" si="138"/>
        <v>0</v>
      </c>
      <c r="AC381" s="73">
        <f t="shared" si="139"/>
        <v>1</v>
      </c>
      <c r="AD381" s="73">
        <f t="shared" si="140"/>
        <v>0</v>
      </c>
      <c r="AE381" s="73" t="str">
        <f t="shared" si="141"/>
        <v xml:space="preserve">                           </v>
      </c>
      <c r="AF381" s="73">
        <f t="shared" si="142"/>
        <v>27</v>
      </c>
      <c r="AG381" s="73" t="str">
        <f t="shared" si="143"/>
        <v xml:space="preserve"> </v>
      </c>
      <c r="AH381" s="73">
        <f t="shared" si="144"/>
        <v>1</v>
      </c>
      <c r="AI381" s="73">
        <f t="shared" si="145"/>
        <v>0</v>
      </c>
      <c r="AJ381" s="59" t="s">
        <v>11</v>
      </c>
      <c r="AK381" s="119">
        <v>123</v>
      </c>
      <c r="AL381" s="59" t="s">
        <v>7</v>
      </c>
      <c r="AM381" s="73">
        <f t="shared" si="146"/>
        <v>0</v>
      </c>
      <c r="AN381" s="59" t="s">
        <v>2</v>
      </c>
      <c r="AO381" s="59" t="s">
        <v>13</v>
      </c>
      <c r="AP381" s="112">
        <v>1234567891</v>
      </c>
      <c r="AQ381" s="59" t="s">
        <v>8</v>
      </c>
      <c r="AR381" s="73" t="str">
        <f t="shared" si="147"/>
        <v xml:space="preserve">                           0 0      0123  08004061234567891 9</v>
      </c>
      <c r="AS381" s="77">
        <f t="shared" si="148"/>
        <v>61</v>
      </c>
      <c r="AT381" s="73" t="str">
        <f t="shared" si="149"/>
        <v xml:space="preserve">                           0 0      0123  08004061234567891 9</v>
      </c>
      <c r="AU381" s="20">
        <f t="shared" si="150"/>
        <v>61</v>
      </c>
      <c r="AV381" s="110">
        <f t="shared" si="151"/>
        <v>61</v>
      </c>
    </row>
    <row r="382" spans="1:48" s="20" customFormat="1" ht="36.75" customHeight="1" x14ac:dyDescent="0.25">
      <c r="A382" s="59">
        <v>378</v>
      </c>
      <c r="B382" s="78"/>
      <c r="C382" s="103"/>
      <c r="D382" s="103"/>
      <c r="E382" s="78"/>
      <c r="F382" s="78"/>
      <c r="G382" s="78"/>
      <c r="H382" s="79"/>
      <c r="I382" s="81"/>
      <c r="J382" s="78"/>
      <c r="K382" s="78"/>
      <c r="L382" s="82"/>
      <c r="M382" s="78"/>
      <c r="N382" s="59" t="s">
        <v>1</v>
      </c>
      <c r="O382" s="53" t="str">
        <f t="shared" si="127"/>
        <v xml:space="preserve">                           0 0      0123  08004061234567891 9</v>
      </c>
      <c r="P382" s="60">
        <f t="shared" si="128"/>
        <v>61</v>
      </c>
      <c r="R382" s="73" t="s">
        <v>74</v>
      </c>
      <c r="S382" s="73">
        <f t="shared" si="129"/>
        <v>250</v>
      </c>
      <c r="T382" s="73">
        <f t="shared" si="130"/>
        <v>0</v>
      </c>
      <c r="U382" s="73" t="str">
        <f t="shared" si="131"/>
        <v xml:space="preserve">                           </v>
      </c>
      <c r="V382" s="73">
        <f t="shared" si="132"/>
        <v>27</v>
      </c>
      <c r="W382" s="73" t="str">
        <f t="shared" si="133"/>
        <v xml:space="preserve">                           </v>
      </c>
      <c r="X382" s="73">
        <f t="shared" si="134"/>
        <v>27</v>
      </c>
      <c r="Y382" s="73">
        <f t="shared" si="135"/>
        <v>0</v>
      </c>
      <c r="Z382" s="73" t="str">
        <f t="shared" si="136"/>
        <v xml:space="preserve">                           </v>
      </c>
      <c r="AA382" s="73">
        <f t="shared" si="137"/>
        <v>27</v>
      </c>
      <c r="AB382" s="73">
        <f t="shared" si="138"/>
        <v>0</v>
      </c>
      <c r="AC382" s="73">
        <f t="shared" si="139"/>
        <v>1</v>
      </c>
      <c r="AD382" s="73">
        <f t="shared" si="140"/>
        <v>0</v>
      </c>
      <c r="AE382" s="73" t="str">
        <f t="shared" si="141"/>
        <v xml:space="preserve">                           </v>
      </c>
      <c r="AF382" s="73">
        <f t="shared" si="142"/>
        <v>27</v>
      </c>
      <c r="AG382" s="73" t="str">
        <f t="shared" si="143"/>
        <v xml:space="preserve"> </v>
      </c>
      <c r="AH382" s="73">
        <f t="shared" si="144"/>
        <v>1</v>
      </c>
      <c r="AI382" s="73">
        <f t="shared" si="145"/>
        <v>0</v>
      </c>
      <c r="AJ382" s="59" t="s">
        <v>11</v>
      </c>
      <c r="AK382" s="119">
        <v>123</v>
      </c>
      <c r="AL382" s="59" t="s">
        <v>7</v>
      </c>
      <c r="AM382" s="73">
        <f t="shared" si="146"/>
        <v>0</v>
      </c>
      <c r="AN382" s="59" t="s">
        <v>2</v>
      </c>
      <c r="AO382" s="59" t="s">
        <v>13</v>
      </c>
      <c r="AP382" s="112">
        <v>1234567891</v>
      </c>
      <c r="AQ382" s="59" t="s">
        <v>8</v>
      </c>
      <c r="AR382" s="73" t="str">
        <f t="shared" si="147"/>
        <v xml:space="preserve">                           0 0      0123  08004061234567891 9</v>
      </c>
      <c r="AS382" s="77">
        <f t="shared" si="148"/>
        <v>61</v>
      </c>
      <c r="AT382" s="73" t="str">
        <f t="shared" si="149"/>
        <v xml:space="preserve">                           0 0      0123  08004061234567891 9</v>
      </c>
      <c r="AU382" s="20">
        <f t="shared" si="150"/>
        <v>61</v>
      </c>
      <c r="AV382" s="110">
        <f t="shared" si="151"/>
        <v>61</v>
      </c>
    </row>
    <row r="383" spans="1:48" s="20" customFormat="1" ht="36.75" customHeight="1" x14ac:dyDescent="0.25">
      <c r="A383" s="59">
        <v>379</v>
      </c>
      <c r="B383" s="78"/>
      <c r="C383" s="103"/>
      <c r="D383" s="103"/>
      <c r="E383" s="78"/>
      <c r="F383" s="78"/>
      <c r="G383" s="78"/>
      <c r="H383" s="79"/>
      <c r="I383" s="81"/>
      <c r="J383" s="78"/>
      <c r="K383" s="78"/>
      <c r="L383" s="82"/>
      <c r="M383" s="78"/>
      <c r="N383" s="59" t="s">
        <v>1</v>
      </c>
      <c r="O383" s="53" t="str">
        <f t="shared" si="127"/>
        <v xml:space="preserve">                           0 0      0123  08004061234567891 9</v>
      </c>
      <c r="P383" s="60">
        <f t="shared" si="128"/>
        <v>61</v>
      </c>
      <c r="R383" s="73" t="s">
        <v>74</v>
      </c>
      <c r="S383" s="73">
        <f t="shared" si="129"/>
        <v>250</v>
      </c>
      <c r="T383" s="73">
        <f t="shared" si="130"/>
        <v>0</v>
      </c>
      <c r="U383" s="73" t="str">
        <f t="shared" si="131"/>
        <v xml:space="preserve">                           </v>
      </c>
      <c r="V383" s="73">
        <f t="shared" si="132"/>
        <v>27</v>
      </c>
      <c r="W383" s="73" t="str">
        <f t="shared" si="133"/>
        <v xml:space="preserve">                           </v>
      </c>
      <c r="X383" s="73">
        <f t="shared" si="134"/>
        <v>27</v>
      </c>
      <c r="Y383" s="73">
        <f t="shared" si="135"/>
        <v>0</v>
      </c>
      <c r="Z383" s="73" t="str">
        <f t="shared" si="136"/>
        <v xml:space="preserve">                           </v>
      </c>
      <c r="AA383" s="73">
        <f t="shared" si="137"/>
        <v>27</v>
      </c>
      <c r="AB383" s="73">
        <f t="shared" si="138"/>
        <v>0</v>
      </c>
      <c r="AC383" s="73">
        <f t="shared" si="139"/>
        <v>1</v>
      </c>
      <c r="AD383" s="73">
        <f t="shared" si="140"/>
        <v>0</v>
      </c>
      <c r="AE383" s="73" t="str">
        <f t="shared" si="141"/>
        <v xml:space="preserve">                           </v>
      </c>
      <c r="AF383" s="73">
        <f t="shared" si="142"/>
        <v>27</v>
      </c>
      <c r="AG383" s="73" t="str">
        <f t="shared" si="143"/>
        <v xml:space="preserve"> </v>
      </c>
      <c r="AH383" s="73">
        <f t="shared" si="144"/>
        <v>1</v>
      </c>
      <c r="AI383" s="73">
        <f t="shared" si="145"/>
        <v>0</v>
      </c>
      <c r="AJ383" s="59" t="s">
        <v>11</v>
      </c>
      <c r="AK383" s="119">
        <v>123</v>
      </c>
      <c r="AL383" s="59" t="s">
        <v>7</v>
      </c>
      <c r="AM383" s="73">
        <f t="shared" si="146"/>
        <v>0</v>
      </c>
      <c r="AN383" s="59" t="s">
        <v>2</v>
      </c>
      <c r="AO383" s="59" t="s">
        <v>13</v>
      </c>
      <c r="AP383" s="112">
        <v>1234567891</v>
      </c>
      <c r="AQ383" s="59" t="s">
        <v>8</v>
      </c>
      <c r="AR383" s="73" t="str">
        <f t="shared" si="147"/>
        <v xml:space="preserve">                           0 0      0123  08004061234567891 9</v>
      </c>
      <c r="AS383" s="77">
        <f t="shared" si="148"/>
        <v>61</v>
      </c>
      <c r="AT383" s="73" t="str">
        <f t="shared" si="149"/>
        <v xml:space="preserve">                           0 0      0123  08004061234567891 9</v>
      </c>
      <c r="AU383" s="20">
        <f t="shared" si="150"/>
        <v>61</v>
      </c>
      <c r="AV383" s="110">
        <f t="shared" si="151"/>
        <v>61</v>
      </c>
    </row>
    <row r="384" spans="1:48" s="20" customFormat="1" ht="36.75" customHeight="1" x14ac:dyDescent="0.25">
      <c r="A384" s="59">
        <v>380</v>
      </c>
      <c r="B384" s="78"/>
      <c r="C384" s="103"/>
      <c r="D384" s="103"/>
      <c r="E384" s="78"/>
      <c r="F384" s="78"/>
      <c r="G384" s="78"/>
      <c r="H384" s="79"/>
      <c r="I384" s="81"/>
      <c r="J384" s="78"/>
      <c r="K384" s="78"/>
      <c r="L384" s="82"/>
      <c r="M384" s="78"/>
      <c r="N384" s="59" t="s">
        <v>1</v>
      </c>
      <c r="O384" s="53" t="str">
        <f t="shared" si="127"/>
        <v xml:space="preserve">                           0 0      0123  08004061234567891 9</v>
      </c>
      <c r="P384" s="60">
        <f t="shared" si="128"/>
        <v>61</v>
      </c>
      <c r="R384" s="73" t="s">
        <v>74</v>
      </c>
      <c r="S384" s="73">
        <f t="shared" si="129"/>
        <v>250</v>
      </c>
      <c r="T384" s="73">
        <f t="shared" si="130"/>
        <v>0</v>
      </c>
      <c r="U384" s="73" t="str">
        <f t="shared" si="131"/>
        <v xml:space="preserve">                           </v>
      </c>
      <c r="V384" s="73">
        <f t="shared" si="132"/>
        <v>27</v>
      </c>
      <c r="W384" s="73" t="str">
        <f t="shared" si="133"/>
        <v xml:space="preserve">                           </v>
      </c>
      <c r="X384" s="73">
        <f t="shared" si="134"/>
        <v>27</v>
      </c>
      <c r="Y384" s="73">
        <f t="shared" si="135"/>
        <v>0</v>
      </c>
      <c r="Z384" s="73" t="str">
        <f t="shared" si="136"/>
        <v xml:space="preserve">                           </v>
      </c>
      <c r="AA384" s="73">
        <f t="shared" si="137"/>
        <v>27</v>
      </c>
      <c r="AB384" s="73">
        <f t="shared" si="138"/>
        <v>0</v>
      </c>
      <c r="AC384" s="73">
        <f t="shared" si="139"/>
        <v>1</v>
      </c>
      <c r="AD384" s="73">
        <f t="shared" si="140"/>
        <v>0</v>
      </c>
      <c r="AE384" s="73" t="str">
        <f t="shared" si="141"/>
        <v xml:space="preserve">                           </v>
      </c>
      <c r="AF384" s="73">
        <f t="shared" si="142"/>
        <v>27</v>
      </c>
      <c r="AG384" s="73" t="str">
        <f t="shared" si="143"/>
        <v xml:space="preserve"> </v>
      </c>
      <c r="AH384" s="73">
        <f t="shared" si="144"/>
        <v>1</v>
      </c>
      <c r="AI384" s="73">
        <f t="shared" si="145"/>
        <v>0</v>
      </c>
      <c r="AJ384" s="59" t="s">
        <v>11</v>
      </c>
      <c r="AK384" s="119">
        <v>123</v>
      </c>
      <c r="AL384" s="59" t="s">
        <v>7</v>
      </c>
      <c r="AM384" s="73">
        <f t="shared" si="146"/>
        <v>0</v>
      </c>
      <c r="AN384" s="59" t="s">
        <v>2</v>
      </c>
      <c r="AO384" s="59" t="s">
        <v>13</v>
      </c>
      <c r="AP384" s="112">
        <v>1234567891</v>
      </c>
      <c r="AQ384" s="59" t="s">
        <v>8</v>
      </c>
      <c r="AR384" s="73" t="str">
        <f t="shared" si="147"/>
        <v xml:space="preserve">                           0 0      0123  08004061234567891 9</v>
      </c>
      <c r="AS384" s="77">
        <f t="shared" si="148"/>
        <v>61</v>
      </c>
      <c r="AT384" s="73" t="str">
        <f t="shared" si="149"/>
        <v xml:space="preserve">                           0 0      0123  08004061234567891 9</v>
      </c>
      <c r="AU384" s="20">
        <f t="shared" si="150"/>
        <v>61</v>
      </c>
      <c r="AV384" s="110">
        <f t="shared" si="151"/>
        <v>61</v>
      </c>
    </row>
    <row r="385" spans="1:48" s="20" customFormat="1" ht="36.75" customHeight="1" x14ac:dyDescent="0.25">
      <c r="A385" s="59">
        <v>381</v>
      </c>
      <c r="B385" s="78"/>
      <c r="C385" s="103"/>
      <c r="D385" s="103"/>
      <c r="E385" s="78"/>
      <c r="F385" s="78"/>
      <c r="G385" s="78"/>
      <c r="H385" s="79"/>
      <c r="I385" s="81"/>
      <c r="J385" s="78"/>
      <c r="K385" s="78"/>
      <c r="L385" s="82"/>
      <c r="M385" s="78"/>
      <c r="N385" s="59" t="s">
        <v>1</v>
      </c>
      <c r="O385" s="53" t="str">
        <f t="shared" si="127"/>
        <v xml:space="preserve">                           0 0      0123  08004061234567891 9</v>
      </c>
      <c r="P385" s="60">
        <f t="shared" si="128"/>
        <v>61</v>
      </c>
      <c r="R385" s="73" t="s">
        <v>74</v>
      </c>
      <c r="S385" s="73">
        <f t="shared" si="129"/>
        <v>250</v>
      </c>
      <c r="T385" s="73">
        <f t="shared" si="130"/>
        <v>0</v>
      </c>
      <c r="U385" s="73" t="str">
        <f t="shared" si="131"/>
        <v xml:space="preserve">                           </v>
      </c>
      <c r="V385" s="73">
        <f t="shared" si="132"/>
        <v>27</v>
      </c>
      <c r="W385" s="73" t="str">
        <f t="shared" si="133"/>
        <v xml:space="preserve">                           </v>
      </c>
      <c r="X385" s="73">
        <f t="shared" si="134"/>
        <v>27</v>
      </c>
      <c r="Y385" s="73">
        <f t="shared" si="135"/>
        <v>0</v>
      </c>
      <c r="Z385" s="73" t="str">
        <f t="shared" si="136"/>
        <v xml:space="preserve">                           </v>
      </c>
      <c r="AA385" s="73">
        <f t="shared" si="137"/>
        <v>27</v>
      </c>
      <c r="AB385" s="73">
        <f t="shared" si="138"/>
        <v>0</v>
      </c>
      <c r="AC385" s="73">
        <f t="shared" si="139"/>
        <v>1</v>
      </c>
      <c r="AD385" s="73">
        <f t="shared" si="140"/>
        <v>0</v>
      </c>
      <c r="AE385" s="73" t="str">
        <f t="shared" si="141"/>
        <v xml:space="preserve">                           </v>
      </c>
      <c r="AF385" s="73">
        <f t="shared" si="142"/>
        <v>27</v>
      </c>
      <c r="AG385" s="73" t="str">
        <f t="shared" si="143"/>
        <v xml:space="preserve"> </v>
      </c>
      <c r="AH385" s="73">
        <f t="shared" si="144"/>
        <v>1</v>
      </c>
      <c r="AI385" s="73">
        <f t="shared" si="145"/>
        <v>0</v>
      </c>
      <c r="AJ385" s="59" t="s">
        <v>11</v>
      </c>
      <c r="AK385" s="119">
        <v>123</v>
      </c>
      <c r="AL385" s="59" t="s">
        <v>7</v>
      </c>
      <c r="AM385" s="73">
        <f t="shared" si="146"/>
        <v>0</v>
      </c>
      <c r="AN385" s="59" t="s">
        <v>2</v>
      </c>
      <c r="AO385" s="59" t="s">
        <v>13</v>
      </c>
      <c r="AP385" s="112">
        <v>1234567891</v>
      </c>
      <c r="AQ385" s="59" t="s">
        <v>8</v>
      </c>
      <c r="AR385" s="73" t="str">
        <f t="shared" si="147"/>
        <v xml:space="preserve">                           0 0      0123  08004061234567891 9</v>
      </c>
      <c r="AS385" s="77">
        <f t="shared" si="148"/>
        <v>61</v>
      </c>
      <c r="AT385" s="73" t="str">
        <f t="shared" si="149"/>
        <v xml:space="preserve">                           0 0      0123  08004061234567891 9</v>
      </c>
      <c r="AU385" s="20">
        <f t="shared" si="150"/>
        <v>61</v>
      </c>
      <c r="AV385" s="110">
        <f t="shared" si="151"/>
        <v>61</v>
      </c>
    </row>
    <row r="386" spans="1:48" s="20" customFormat="1" ht="36.75" customHeight="1" x14ac:dyDescent="0.25">
      <c r="A386" s="59">
        <v>382</v>
      </c>
      <c r="B386" s="78"/>
      <c r="C386" s="103"/>
      <c r="D386" s="103"/>
      <c r="E386" s="78"/>
      <c r="F386" s="78"/>
      <c r="G386" s="78"/>
      <c r="H386" s="79"/>
      <c r="I386" s="81"/>
      <c r="J386" s="78"/>
      <c r="K386" s="78"/>
      <c r="L386" s="82"/>
      <c r="M386" s="78"/>
      <c r="N386" s="59" t="s">
        <v>1</v>
      </c>
      <c r="O386" s="53" t="str">
        <f t="shared" si="127"/>
        <v xml:space="preserve">                           0 0      0123  08004061234567891 9</v>
      </c>
      <c r="P386" s="60">
        <f t="shared" si="128"/>
        <v>61</v>
      </c>
      <c r="R386" s="73" t="s">
        <v>74</v>
      </c>
      <c r="S386" s="73">
        <f t="shared" si="129"/>
        <v>250</v>
      </c>
      <c r="T386" s="73">
        <f t="shared" si="130"/>
        <v>0</v>
      </c>
      <c r="U386" s="73" t="str">
        <f t="shared" si="131"/>
        <v xml:space="preserve">                           </v>
      </c>
      <c r="V386" s="73">
        <f t="shared" si="132"/>
        <v>27</v>
      </c>
      <c r="W386" s="73" t="str">
        <f t="shared" si="133"/>
        <v xml:space="preserve">                           </v>
      </c>
      <c r="X386" s="73">
        <f t="shared" si="134"/>
        <v>27</v>
      </c>
      <c r="Y386" s="73">
        <f t="shared" si="135"/>
        <v>0</v>
      </c>
      <c r="Z386" s="73" t="str">
        <f t="shared" si="136"/>
        <v xml:space="preserve">                           </v>
      </c>
      <c r="AA386" s="73">
        <f t="shared" si="137"/>
        <v>27</v>
      </c>
      <c r="AB386" s="73">
        <f t="shared" si="138"/>
        <v>0</v>
      </c>
      <c r="AC386" s="73">
        <f t="shared" si="139"/>
        <v>1</v>
      </c>
      <c r="AD386" s="73">
        <f t="shared" si="140"/>
        <v>0</v>
      </c>
      <c r="AE386" s="73" t="str">
        <f t="shared" si="141"/>
        <v xml:space="preserve">                           </v>
      </c>
      <c r="AF386" s="73">
        <f t="shared" si="142"/>
        <v>27</v>
      </c>
      <c r="AG386" s="73" t="str">
        <f t="shared" si="143"/>
        <v xml:space="preserve"> </v>
      </c>
      <c r="AH386" s="73">
        <f t="shared" si="144"/>
        <v>1</v>
      </c>
      <c r="AI386" s="73">
        <f t="shared" si="145"/>
        <v>0</v>
      </c>
      <c r="AJ386" s="59" t="s">
        <v>11</v>
      </c>
      <c r="AK386" s="119">
        <v>123</v>
      </c>
      <c r="AL386" s="59" t="s">
        <v>7</v>
      </c>
      <c r="AM386" s="73">
        <f t="shared" si="146"/>
        <v>0</v>
      </c>
      <c r="AN386" s="59" t="s">
        <v>2</v>
      </c>
      <c r="AO386" s="59" t="s">
        <v>13</v>
      </c>
      <c r="AP386" s="112">
        <v>1234567891</v>
      </c>
      <c r="AQ386" s="59" t="s">
        <v>8</v>
      </c>
      <c r="AR386" s="73" t="str">
        <f t="shared" si="147"/>
        <v xml:space="preserve">                           0 0      0123  08004061234567891 9</v>
      </c>
      <c r="AS386" s="77">
        <f t="shared" si="148"/>
        <v>61</v>
      </c>
      <c r="AT386" s="73" t="str">
        <f t="shared" si="149"/>
        <v xml:space="preserve">                           0 0      0123  08004061234567891 9</v>
      </c>
      <c r="AU386" s="20">
        <f t="shared" si="150"/>
        <v>61</v>
      </c>
      <c r="AV386" s="110">
        <f t="shared" si="151"/>
        <v>61</v>
      </c>
    </row>
    <row r="387" spans="1:48" s="20" customFormat="1" ht="36.75" customHeight="1" x14ac:dyDescent="0.25">
      <c r="A387" s="59">
        <v>383</v>
      </c>
      <c r="B387" s="78"/>
      <c r="C387" s="103"/>
      <c r="D387" s="103"/>
      <c r="E387" s="78"/>
      <c r="F387" s="78"/>
      <c r="G387" s="78"/>
      <c r="H387" s="79"/>
      <c r="I387" s="81"/>
      <c r="J387" s="78"/>
      <c r="K387" s="78"/>
      <c r="L387" s="82"/>
      <c r="M387" s="78"/>
      <c r="N387" s="59" t="s">
        <v>1</v>
      </c>
      <c r="O387" s="53" t="str">
        <f t="shared" si="127"/>
        <v xml:space="preserve">                           0 0      0123  08004061234567891 9</v>
      </c>
      <c r="P387" s="60">
        <f t="shared" si="128"/>
        <v>61</v>
      </c>
      <c r="R387" s="73" t="s">
        <v>74</v>
      </c>
      <c r="S387" s="73">
        <f t="shared" si="129"/>
        <v>250</v>
      </c>
      <c r="T387" s="73">
        <f t="shared" si="130"/>
        <v>0</v>
      </c>
      <c r="U387" s="73" t="str">
        <f t="shared" si="131"/>
        <v xml:space="preserve">                           </v>
      </c>
      <c r="V387" s="73">
        <f t="shared" si="132"/>
        <v>27</v>
      </c>
      <c r="W387" s="73" t="str">
        <f t="shared" si="133"/>
        <v xml:space="preserve">                           </v>
      </c>
      <c r="X387" s="73">
        <f t="shared" si="134"/>
        <v>27</v>
      </c>
      <c r="Y387" s="73">
        <f t="shared" si="135"/>
        <v>0</v>
      </c>
      <c r="Z387" s="73" t="str">
        <f t="shared" si="136"/>
        <v xml:space="preserve">                           </v>
      </c>
      <c r="AA387" s="73">
        <f t="shared" si="137"/>
        <v>27</v>
      </c>
      <c r="AB387" s="73">
        <f t="shared" si="138"/>
        <v>0</v>
      </c>
      <c r="AC387" s="73">
        <f t="shared" si="139"/>
        <v>1</v>
      </c>
      <c r="AD387" s="73">
        <f t="shared" si="140"/>
        <v>0</v>
      </c>
      <c r="AE387" s="73" t="str">
        <f t="shared" si="141"/>
        <v xml:space="preserve">                           </v>
      </c>
      <c r="AF387" s="73">
        <f t="shared" si="142"/>
        <v>27</v>
      </c>
      <c r="AG387" s="73" t="str">
        <f t="shared" si="143"/>
        <v xml:space="preserve"> </v>
      </c>
      <c r="AH387" s="73">
        <f t="shared" si="144"/>
        <v>1</v>
      </c>
      <c r="AI387" s="73">
        <f t="shared" si="145"/>
        <v>0</v>
      </c>
      <c r="AJ387" s="59" t="s">
        <v>11</v>
      </c>
      <c r="AK387" s="119">
        <v>123</v>
      </c>
      <c r="AL387" s="59" t="s">
        <v>7</v>
      </c>
      <c r="AM387" s="73">
        <f t="shared" si="146"/>
        <v>0</v>
      </c>
      <c r="AN387" s="59" t="s">
        <v>2</v>
      </c>
      <c r="AO387" s="59" t="s">
        <v>13</v>
      </c>
      <c r="AP387" s="112">
        <v>1234567891</v>
      </c>
      <c r="AQ387" s="59" t="s">
        <v>8</v>
      </c>
      <c r="AR387" s="73" t="str">
        <f t="shared" si="147"/>
        <v xml:space="preserve">                           0 0      0123  08004061234567891 9</v>
      </c>
      <c r="AS387" s="77">
        <f t="shared" si="148"/>
        <v>61</v>
      </c>
      <c r="AT387" s="73" t="str">
        <f t="shared" si="149"/>
        <v xml:space="preserve">                           0 0      0123  08004061234567891 9</v>
      </c>
      <c r="AU387" s="20">
        <f t="shared" si="150"/>
        <v>61</v>
      </c>
      <c r="AV387" s="110">
        <f t="shared" si="151"/>
        <v>61</v>
      </c>
    </row>
    <row r="388" spans="1:48" s="20" customFormat="1" ht="36.75" customHeight="1" x14ac:dyDescent="0.25">
      <c r="A388" s="59">
        <v>384</v>
      </c>
      <c r="B388" s="78"/>
      <c r="C388" s="103"/>
      <c r="D388" s="103"/>
      <c r="E388" s="78"/>
      <c r="F388" s="78"/>
      <c r="G388" s="78"/>
      <c r="H388" s="79"/>
      <c r="I388" s="81"/>
      <c r="J388" s="78"/>
      <c r="K388" s="78"/>
      <c r="L388" s="82"/>
      <c r="M388" s="78"/>
      <c r="N388" s="59" t="s">
        <v>1</v>
      </c>
      <c r="O388" s="53" t="str">
        <f t="shared" si="127"/>
        <v xml:space="preserve">                           0 0      0123  08004061234567891 9</v>
      </c>
      <c r="P388" s="60">
        <f t="shared" si="128"/>
        <v>61</v>
      </c>
      <c r="R388" s="73" t="s">
        <v>74</v>
      </c>
      <c r="S388" s="73">
        <f t="shared" si="129"/>
        <v>250</v>
      </c>
      <c r="T388" s="73">
        <f t="shared" si="130"/>
        <v>0</v>
      </c>
      <c r="U388" s="73" t="str">
        <f t="shared" si="131"/>
        <v xml:space="preserve">                           </v>
      </c>
      <c r="V388" s="73">
        <f t="shared" si="132"/>
        <v>27</v>
      </c>
      <c r="W388" s="73" t="str">
        <f t="shared" si="133"/>
        <v xml:space="preserve">                           </v>
      </c>
      <c r="X388" s="73">
        <f t="shared" si="134"/>
        <v>27</v>
      </c>
      <c r="Y388" s="73">
        <f t="shared" si="135"/>
        <v>0</v>
      </c>
      <c r="Z388" s="73" t="str">
        <f t="shared" si="136"/>
        <v xml:space="preserve">                           </v>
      </c>
      <c r="AA388" s="73">
        <f t="shared" si="137"/>
        <v>27</v>
      </c>
      <c r="AB388" s="73">
        <f t="shared" si="138"/>
        <v>0</v>
      </c>
      <c r="AC388" s="73">
        <f t="shared" si="139"/>
        <v>1</v>
      </c>
      <c r="AD388" s="73">
        <f t="shared" si="140"/>
        <v>0</v>
      </c>
      <c r="AE388" s="73" t="str">
        <f t="shared" si="141"/>
        <v xml:space="preserve">                           </v>
      </c>
      <c r="AF388" s="73">
        <f t="shared" si="142"/>
        <v>27</v>
      </c>
      <c r="AG388" s="73" t="str">
        <f t="shared" si="143"/>
        <v xml:space="preserve"> </v>
      </c>
      <c r="AH388" s="73">
        <f t="shared" si="144"/>
        <v>1</v>
      </c>
      <c r="AI388" s="73">
        <f t="shared" si="145"/>
        <v>0</v>
      </c>
      <c r="AJ388" s="59" t="s">
        <v>11</v>
      </c>
      <c r="AK388" s="119">
        <v>123</v>
      </c>
      <c r="AL388" s="59" t="s">
        <v>7</v>
      </c>
      <c r="AM388" s="73">
        <f t="shared" si="146"/>
        <v>0</v>
      </c>
      <c r="AN388" s="59" t="s">
        <v>2</v>
      </c>
      <c r="AO388" s="59" t="s">
        <v>13</v>
      </c>
      <c r="AP388" s="112">
        <v>1234567891</v>
      </c>
      <c r="AQ388" s="59" t="s">
        <v>8</v>
      </c>
      <c r="AR388" s="73" t="str">
        <f t="shared" si="147"/>
        <v xml:space="preserve">                           0 0      0123  08004061234567891 9</v>
      </c>
      <c r="AS388" s="77">
        <f t="shared" si="148"/>
        <v>61</v>
      </c>
      <c r="AT388" s="73" t="str">
        <f t="shared" si="149"/>
        <v xml:space="preserve">                           0 0      0123  08004061234567891 9</v>
      </c>
      <c r="AU388" s="20">
        <f t="shared" si="150"/>
        <v>61</v>
      </c>
      <c r="AV388" s="110">
        <f t="shared" si="151"/>
        <v>61</v>
      </c>
    </row>
    <row r="389" spans="1:48" s="20" customFormat="1" ht="36.75" customHeight="1" x14ac:dyDescent="0.25">
      <c r="A389" s="59">
        <v>385</v>
      </c>
      <c r="B389" s="78"/>
      <c r="C389" s="103"/>
      <c r="D389" s="103"/>
      <c r="E389" s="78"/>
      <c r="F389" s="78"/>
      <c r="G389" s="78"/>
      <c r="H389" s="79"/>
      <c r="I389" s="81"/>
      <c r="J389" s="78"/>
      <c r="K389" s="78"/>
      <c r="L389" s="82"/>
      <c r="M389" s="78"/>
      <c r="N389" s="59" t="s">
        <v>1</v>
      </c>
      <c r="O389" s="53" t="str">
        <f t="shared" si="127"/>
        <v xml:space="preserve">                           0 0      0123  08004061234567891 9</v>
      </c>
      <c r="P389" s="60">
        <f t="shared" si="128"/>
        <v>61</v>
      </c>
      <c r="R389" s="73" t="s">
        <v>74</v>
      </c>
      <c r="S389" s="73">
        <f t="shared" si="129"/>
        <v>250</v>
      </c>
      <c r="T389" s="73">
        <f t="shared" si="130"/>
        <v>0</v>
      </c>
      <c r="U389" s="73" t="str">
        <f t="shared" si="131"/>
        <v xml:space="preserve">                           </v>
      </c>
      <c r="V389" s="73">
        <f t="shared" si="132"/>
        <v>27</v>
      </c>
      <c r="W389" s="73" t="str">
        <f t="shared" si="133"/>
        <v xml:space="preserve">                           </v>
      </c>
      <c r="X389" s="73">
        <f t="shared" si="134"/>
        <v>27</v>
      </c>
      <c r="Y389" s="73">
        <f t="shared" si="135"/>
        <v>0</v>
      </c>
      <c r="Z389" s="73" t="str">
        <f t="shared" si="136"/>
        <v xml:space="preserve">                           </v>
      </c>
      <c r="AA389" s="73">
        <f t="shared" si="137"/>
        <v>27</v>
      </c>
      <c r="AB389" s="73">
        <f t="shared" si="138"/>
        <v>0</v>
      </c>
      <c r="AC389" s="73">
        <f t="shared" si="139"/>
        <v>1</v>
      </c>
      <c r="AD389" s="73">
        <f t="shared" si="140"/>
        <v>0</v>
      </c>
      <c r="AE389" s="73" t="str">
        <f t="shared" si="141"/>
        <v xml:space="preserve">                           </v>
      </c>
      <c r="AF389" s="73">
        <f t="shared" si="142"/>
        <v>27</v>
      </c>
      <c r="AG389" s="73" t="str">
        <f t="shared" si="143"/>
        <v xml:space="preserve"> </v>
      </c>
      <c r="AH389" s="73">
        <f t="shared" si="144"/>
        <v>1</v>
      </c>
      <c r="AI389" s="73">
        <f t="shared" si="145"/>
        <v>0</v>
      </c>
      <c r="AJ389" s="59" t="s">
        <v>11</v>
      </c>
      <c r="AK389" s="119">
        <v>123</v>
      </c>
      <c r="AL389" s="59" t="s">
        <v>7</v>
      </c>
      <c r="AM389" s="73">
        <f t="shared" si="146"/>
        <v>0</v>
      </c>
      <c r="AN389" s="59" t="s">
        <v>2</v>
      </c>
      <c r="AO389" s="59" t="s">
        <v>13</v>
      </c>
      <c r="AP389" s="112">
        <v>1234567891</v>
      </c>
      <c r="AQ389" s="59" t="s">
        <v>8</v>
      </c>
      <c r="AR389" s="73" t="str">
        <f t="shared" si="147"/>
        <v xml:space="preserve">                           0 0      0123  08004061234567891 9</v>
      </c>
      <c r="AS389" s="77">
        <f t="shared" si="148"/>
        <v>61</v>
      </c>
      <c r="AT389" s="73" t="str">
        <f t="shared" si="149"/>
        <v xml:space="preserve">                           0 0      0123  08004061234567891 9</v>
      </c>
      <c r="AU389" s="20">
        <f t="shared" si="150"/>
        <v>61</v>
      </c>
      <c r="AV389" s="110">
        <f t="shared" si="151"/>
        <v>61</v>
      </c>
    </row>
    <row r="390" spans="1:48" s="20" customFormat="1" ht="36.75" customHeight="1" x14ac:dyDescent="0.25">
      <c r="A390" s="59">
        <v>386</v>
      </c>
      <c r="B390" s="78"/>
      <c r="C390" s="103"/>
      <c r="D390" s="103"/>
      <c r="E390" s="78"/>
      <c r="F390" s="78"/>
      <c r="G390" s="78"/>
      <c r="H390" s="79"/>
      <c r="I390" s="81"/>
      <c r="J390" s="78"/>
      <c r="K390" s="78"/>
      <c r="L390" s="82"/>
      <c r="M390" s="78"/>
      <c r="N390" s="59" t="s">
        <v>1</v>
      </c>
      <c r="O390" s="53" t="str">
        <f t="shared" ref="O390:O453" si="152">AR390</f>
        <v xml:space="preserve">                           0 0      0123  08004061234567891 9</v>
      </c>
      <c r="P390" s="60">
        <f t="shared" ref="P390:P453" si="153">LEN(O390)</f>
        <v>61</v>
      </c>
      <c r="R390" s="73" t="s">
        <v>74</v>
      </c>
      <c r="S390" s="73">
        <f t="shared" ref="S390:S453" si="154">LEN(R390)</f>
        <v>250</v>
      </c>
      <c r="T390" s="73">
        <f t="shared" ref="T390:T453" si="155">LEN(E390)</f>
        <v>0</v>
      </c>
      <c r="U390" s="73" t="str">
        <f t="shared" ref="U390:U453" si="156">MID($R390,1,($E$3-T390))</f>
        <v xml:space="preserve">                           </v>
      </c>
      <c r="V390" s="73">
        <f t="shared" ref="V390:V453" si="157">LEN(U390)</f>
        <v>27</v>
      </c>
      <c r="W390" s="73" t="str">
        <f t="shared" ref="W390:W453" si="158">CONCATENATE(E390,U390)</f>
        <v xml:space="preserve">                           </v>
      </c>
      <c r="X390" s="73">
        <f t="shared" ref="X390:X453" si="159">LEN(W390)</f>
        <v>27</v>
      </c>
      <c r="Y390" s="73">
        <f t="shared" ref="Y390:Y453" si="160">LEN(F390)</f>
        <v>0</v>
      </c>
      <c r="Z390" s="73" t="str">
        <f t="shared" ref="Z390:Z453" si="161">MID($R390,1,($F$3-Y390))</f>
        <v xml:space="preserve">                           </v>
      </c>
      <c r="AA390" s="73">
        <f t="shared" ref="AA390:AA453" si="162">LEN(Z390)</f>
        <v>27</v>
      </c>
      <c r="AB390" s="73">
        <f t="shared" ref="AB390:AB453" si="163">IF(T390+Y390=0,0,(CONCATENATE(F390,Z390)))</f>
        <v>0</v>
      </c>
      <c r="AC390" s="73">
        <f t="shared" ref="AC390:AC453" si="164">LEN(AB390)</f>
        <v>1</v>
      </c>
      <c r="AD390" s="73">
        <f t="shared" ref="AD390:AD453" si="165">LEN(G390)</f>
        <v>0</v>
      </c>
      <c r="AE390" s="73" t="str">
        <f t="shared" ref="AE390:AE453" si="166">MID($R390,1,($G$3-AD390))</f>
        <v xml:space="preserve">                           </v>
      </c>
      <c r="AF390" s="73">
        <f t="shared" ref="AF390:AF453" si="167">LEN(AE390)</f>
        <v>27</v>
      </c>
      <c r="AG390" s="73" t="str">
        <f t="shared" ref="AG390:AG453" si="168">IF(G390=""," ",CONCATENATE(G390,AE390))</f>
        <v xml:space="preserve"> </v>
      </c>
      <c r="AH390" s="73">
        <f t="shared" ref="AH390:AH453" si="169">LEN(AG390)</f>
        <v>1</v>
      </c>
      <c r="AI390" s="73">
        <f t="shared" ref="AI390:AI453" si="170">IF(VALUE(H390)&lt;&gt;0,SUBSTITUTE(TEXT(H390,"0000.00"),".",""),0)</f>
        <v>0</v>
      </c>
      <c r="AJ390" s="59" t="s">
        <v>11</v>
      </c>
      <c r="AK390" s="119">
        <v>123</v>
      </c>
      <c r="AL390" s="59" t="s">
        <v>7</v>
      </c>
      <c r="AM390" s="73">
        <f t="shared" ref="AM390:AM453" si="171">IF(VALUE(L390)&lt;&gt;0,TEXT(L390,"DDMMAAAA"),0)</f>
        <v>0</v>
      </c>
      <c r="AN390" s="59" t="s">
        <v>2</v>
      </c>
      <c r="AO390" s="59" t="s">
        <v>13</v>
      </c>
      <c r="AP390" s="112">
        <v>1234567891</v>
      </c>
      <c r="AQ390" s="59" t="s">
        <v>8</v>
      </c>
      <c r="AR390" s="73" t="str">
        <f t="shared" ref="AR390:AR453" si="172">CONCATENATE(C390,D390,W390,AB390,AG390,AI390,AJ390,I390,J390,K390,AM390,AK390,AL390,AN390,AO390,AP390,AQ390,M390,N390)</f>
        <v xml:space="preserve">                           0 0      0123  08004061234567891 9</v>
      </c>
      <c r="AS390" s="77">
        <f t="shared" ref="AS390:AS453" si="173">LEN(AR390)</f>
        <v>61</v>
      </c>
      <c r="AT390" s="73" t="str">
        <f t="shared" ref="AT390:AT453" si="174">CONCATENATE(B390,C390,D390,W390,AB390,AG390,AI390,AJ390,I390,J390,K390,AM390,AK390,AL390,AN390,AO390,AP390,AQ390,M390,N390)</f>
        <v xml:space="preserve">                           0 0      0123  08004061234567891 9</v>
      </c>
      <c r="AU390" s="20">
        <f t="shared" ref="AU390:AU453" si="175">LEN(AT390)</f>
        <v>61</v>
      </c>
      <c r="AV390" s="110">
        <f t="shared" ref="AV390:AV453" si="176">AU390</f>
        <v>61</v>
      </c>
    </row>
    <row r="391" spans="1:48" s="20" customFormat="1" ht="36.75" customHeight="1" x14ac:dyDescent="0.25">
      <c r="A391" s="59">
        <v>387</v>
      </c>
      <c r="B391" s="78"/>
      <c r="C391" s="103"/>
      <c r="D391" s="103"/>
      <c r="E391" s="78"/>
      <c r="F391" s="78"/>
      <c r="G391" s="78"/>
      <c r="H391" s="79"/>
      <c r="I391" s="81"/>
      <c r="J391" s="78"/>
      <c r="K391" s="78"/>
      <c r="L391" s="82"/>
      <c r="M391" s="78"/>
      <c r="N391" s="59" t="s">
        <v>1</v>
      </c>
      <c r="O391" s="53" t="str">
        <f t="shared" si="152"/>
        <v xml:space="preserve">                           0 0      0123  08004061234567891 9</v>
      </c>
      <c r="P391" s="60">
        <f t="shared" si="153"/>
        <v>61</v>
      </c>
      <c r="R391" s="73" t="s">
        <v>74</v>
      </c>
      <c r="S391" s="73">
        <f t="shared" si="154"/>
        <v>250</v>
      </c>
      <c r="T391" s="73">
        <f t="shared" si="155"/>
        <v>0</v>
      </c>
      <c r="U391" s="73" t="str">
        <f t="shared" si="156"/>
        <v xml:space="preserve">                           </v>
      </c>
      <c r="V391" s="73">
        <f t="shared" si="157"/>
        <v>27</v>
      </c>
      <c r="W391" s="73" t="str">
        <f t="shared" si="158"/>
        <v xml:space="preserve">                           </v>
      </c>
      <c r="X391" s="73">
        <f t="shared" si="159"/>
        <v>27</v>
      </c>
      <c r="Y391" s="73">
        <f t="shared" si="160"/>
        <v>0</v>
      </c>
      <c r="Z391" s="73" t="str">
        <f t="shared" si="161"/>
        <v xml:space="preserve">                           </v>
      </c>
      <c r="AA391" s="73">
        <f t="shared" si="162"/>
        <v>27</v>
      </c>
      <c r="AB391" s="73">
        <f t="shared" si="163"/>
        <v>0</v>
      </c>
      <c r="AC391" s="73">
        <f t="shared" si="164"/>
        <v>1</v>
      </c>
      <c r="AD391" s="73">
        <f t="shared" si="165"/>
        <v>0</v>
      </c>
      <c r="AE391" s="73" t="str">
        <f t="shared" si="166"/>
        <v xml:space="preserve">                           </v>
      </c>
      <c r="AF391" s="73">
        <f t="shared" si="167"/>
        <v>27</v>
      </c>
      <c r="AG391" s="73" t="str">
        <f t="shared" si="168"/>
        <v xml:space="preserve"> </v>
      </c>
      <c r="AH391" s="73">
        <f t="shared" si="169"/>
        <v>1</v>
      </c>
      <c r="AI391" s="73">
        <f t="shared" si="170"/>
        <v>0</v>
      </c>
      <c r="AJ391" s="59" t="s">
        <v>11</v>
      </c>
      <c r="AK391" s="119">
        <v>123</v>
      </c>
      <c r="AL391" s="59" t="s">
        <v>7</v>
      </c>
      <c r="AM391" s="73">
        <f t="shared" si="171"/>
        <v>0</v>
      </c>
      <c r="AN391" s="59" t="s">
        <v>2</v>
      </c>
      <c r="AO391" s="59" t="s">
        <v>13</v>
      </c>
      <c r="AP391" s="112">
        <v>1234567891</v>
      </c>
      <c r="AQ391" s="59" t="s">
        <v>8</v>
      </c>
      <c r="AR391" s="73" t="str">
        <f t="shared" si="172"/>
        <v xml:space="preserve">                           0 0      0123  08004061234567891 9</v>
      </c>
      <c r="AS391" s="77">
        <f t="shared" si="173"/>
        <v>61</v>
      </c>
      <c r="AT391" s="73" t="str">
        <f t="shared" si="174"/>
        <v xml:space="preserve">                           0 0      0123  08004061234567891 9</v>
      </c>
      <c r="AU391" s="20">
        <f t="shared" si="175"/>
        <v>61</v>
      </c>
      <c r="AV391" s="110">
        <f t="shared" si="176"/>
        <v>61</v>
      </c>
    </row>
    <row r="392" spans="1:48" s="20" customFormat="1" ht="36.75" customHeight="1" x14ac:dyDescent="0.25">
      <c r="A392" s="59">
        <v>388</v>
      </c>
      <c r="B392" s="78"/>
      <c r="C392" s="103"/>
      <c r="D392" s="103"/>
      <c r="E392" s="78"/>
      <c r="F392" s="78"/>
      <c r="G392" s="78"/>
      <c r="H392" s="79"/>
      <c r="I392" s="81"/>
      <c r="J392" s="78"/>
      <c r="K392" s="78"/>
      <c r="L392" s="82"/>
      <c r="M392" s="78"/>
      <c r="N392" s="59" t="s">
        <v>1</v>
      </c>
      <c r="O392" s="53" t="str">
        <f t="shared" si="152"/>
        <v xml:space="preserve">                           0 0      0123  08004061234567891 9</v>
      </c>
      <c r="P392" s="60">
        <f t="shared" si="153"/>
        <v>61</v>
      </c>
      <c r="R392" s="73" t="s">
        <v>74</v>
      </c>
      <c r="S392" s="73">
        <f t="shared" si="154"/>
        <v>250</v>
      </c>
      <c r="T392" s="73">
        <f t="shared" si="155"/>
        <v>0</v>
      </c>
      <c r="U392" s="73" t="str">
        <f t="shared" si="156"/>
        <v xml:space="preserve">                           </v>
      </c>
      <c r="V392" s="73">
        <f t="shared" si="157"/>
        <v>27</v>
      </c>
      <c r="W392" s="73" t="str">
        <f t="shared" si="158"/>
        <v xml:space="preserve">                           </v>
      </c>
      <c r="X392" s="73">
        <f t="shared" si="159"/>
        <v>27</v>
      </c>
      <c r="Y392" s="73">
        <f t="shared" si="160"/>
        <v>0</v>
      </c>
      <c r="Z392" s="73" t="str">
        <f t="shared" si="161"/>
        <v xml:space="preserve">                           </v>
      </c>
      <c r="AA392" s="73">
        <f t="shared" si="162"/>
        <v>27</v>
      </c>
      <c r="AB392" s="73">
        <f t="shared" si="163"/>
        <v>0</v>
      </c>
      <c r="AC392" s="73">
        <f t="shared" si="164"/>
        <v>1</v>
      </c>
      <c r="AD392" s="73">
        <f t="shared" si="165"/>
        <v>0</v>
      </c>
      <c r="AE392" s="73" t="str">
        <f t="shared" si="166"/>
        <v xml:space="preserve">                           </v>
      </c>
      <c r="AF392" s="73">
        <f t="shared" si="167"/>
        <v>27</v>
      </c>
      <c r="AG392" s="73" t="str">
        <f t="shared" si="168"/>
        <v xml:space="preserve"> </v>
      </c>
      <c r="AH392" s="73">
        <f t="shared" si="169"/>
        <v>1</v>
      </c>
      <c r="AI392" s="73">
        <f t="shared" si="170"/>
        <v>0</v>
      </c>
      <c r="AJ392" s="59" t="s">
        <v>11</v>
      </c>
      <c r="AK392" s="119">
        <v>123</v>
      </c>
      <c r="AL392" s="59" t="s">
        <v>7</v>
      </c>
      <c r="AM392" s="73">
        <f t="shared" si="171"/>
        <v>0</v>
      </c>
      <c r="AN392" s="59" t="s">
        <v>2</v>
      </c>
      <c r="AO392" s="59" t="s">
        <v>13</v>
      </c>
      <c r="AP392" s="112">
        <v>1234567891</v>
      </c>
      <c r="AQ392" s="59" t="s">
        <v>8</v>
      </c>
      <c r="AR392" s="73" t="str">
        <f t="shared" si="172"/>
        <v xml:space="preserve">                           0 0      0123  08004061234567891 9</v>
      </c>
      <c r="AS392" s="77">
        <f t="shared" si="173"/>
        <v>61</v>
      </c>
      <c r="AT392" s="73" t="str">
        <f t="shared" si="174"/>
        <v xml:space="preserve">                           0 0      0123  08004061234567891 9</v>
      </c>
      <c r="AU392" s="20">
        <f t="shared" si="175"/>
        <v>61</v>
      </c>
      <c r="AV392" s="110">
        <f t="shared" si="176"/>
        <v>61</v>
      </c>
    </row>
    <row r="393" spans="1:48" s="20" customFormat="1" ht="36.75" customHeight="1" x14ac:dyDescent="0.25">
      <c r="A393" s="59">
        <v>389</v>
      </c>
      <c r="B393" s="78"/>
      <c r="C393" s="103"/>
      <c r="D393" s="103"/>
      <c r="E393" s="78"/>
      <c r="F393" s="78"/>
      <c r="G393" s="78"/>
      <c r="H393" s="79"/>
      <c r="I393" s="81"/>
      <c r="J393" s="78"/>
      <c r="K393" s="78"/>
      <c r="L393" s="82"/>
      <c r="M393" s="78"/>
      <c r="N393" s="59" t="s">
        <v>1</v>
      </c>
      <c r="O393" s="53" t="str">
        <f t="shared" si="152"/>
        <v xml:space="preserve">                           0 0      0123  08004061234567891 9</v>
      </c>
      <c r="P393" s="60">
        <f t="shared" si="153"/>
        <v>61</v>
      </c>
      <c r="R393" s="73" t="s">
        <v>74</v>
      </c>
      <c r="S393" s="73">
        <f t="shared" si="154"/>
        <v>250</v>
      </c>
      <c r="T393" s="73">
        <f t="shared" si="155"/>
        <v>0</v>
      </c>
      <c r="U393" s="73" t="str">
        <f t="shared" si="156"/>
        <v xml:space="preserve">                           </v>
      </c>
      <c r="V393" s="73">
        <f t="shared" si="157"/>
        <v>27</v>
      </c>
      <c r="W393" s="73" t="str">
        <f t="shared" si="158"/>
        <v xml:space="preserve">                           </v>
      </c>
      <c r="X393" s="73">
        <f t="shared" si="159"/>
        <v>27</v>
      </c>
      <c r="Y393" s="73">
        <f t="shared" si="160"/>
        <v>0</v>
      </c>
      <c r="Z393" s="73" t="str">
        <f t="shared" si="161"/>
        <v xml:space="preserve">                           </v>
      </c>
      <c r="AA393" s="73">
        <f t="shared" si="162"/>
        <v>27</v>
      </c>
      <c r="AB393" s="73">
        <f t="shared" si="163"/>
        <v>0</v>
      </c>
      <c r="AC393" s="73">
        <f t="shared" si="164"/>
        <v>1</v>
      </c>
      <c r="AD393" s="73">
        <f t="shared" si="165"/>
        <v>0</v>
      </c>
      <c r="AE393" s="73" t="str">
        <f t="shared" si="166"/>
        <v xml:space="preserve">                           </v>
      </c>
      <c r="AF393" s="73">
        <f t="shared" si="167"/>
        <v>27</v>
      </c>
      <c r="AG393" s="73" t="str">
        <f t="shared" si="168"/>
        <v xml:space="preserve"> </v>
      </c>
      <c r="AH393" s="73">
        <f t="shared" si="169"/>
        <v>1</v>
      </c>
      <c r="AI393" s="73">
        <f t="shared" si="170"/>
        <v>0</v>
      </c>
      <c r="AJ393" s="59" t="s">
        <v>11</v>
      </c>
      <c r="AK393" s="119">
        <v>123</v>
      </c>
      <c r="AL393" s="59" t="s">
        <v>7</v>
      </c>
      <c r="AM393" s="73">
        <f t="shared" si="171"/>
        <v>0</v>
      </c>
      <c r="AN393" s="59" t="s">
        <v>2</v>
      </c>
      <c r="AO393" s="59" t="s">
        <v>13</v>
      </c>
      <c r="AP393" s="112">
        <v>1234567891</v>
      </c>
      <c r="AQ393" s="59" t="s">
        <v>8</v>
      </c>
      <c r="AR393" s="73" t="str">
        <f t="shared" si="172"/>
        <v xml:space="preserve">                           0 0      0123  08004061234567891 9</v>
      </c>
      <c r="AS393" s="77">
        <f t="shared" si="173"/>
        <v>61</v>
      </c>
      <c r="AT393" s="73" t="str">
        <f t="shared" si="174"/>
        <v xml:space="preserve">                           0 0      0123  08004061234567891 9</v>
      </c>
      <c r="AU393" s="20">
        <f t="shared" si="175"/>
        <v>61</v>
      </c>
      <c r="AV393" s="110">
        <f t="shared" si="176"/>
        <v>61</v>
      </c>
    </row>
    <row r="394" spans="1:48" s="20" customFormat="1" ht="36.75" customHeight="1" x14ac:dyDescent="0.25">
      <c r="A394" s="59">
        <v>390</v>
      </c>
      <c r="B394" s="78"/>
      <c r="C394" s="103"/>
      <c r="D394" s="103"/>
      <c r="E394" s="78"/>
      <c r="F394" s="78"/>
      <c r="G394" s="78"/>
      <c r="H394" s="79"/>
      <c r="I394" s="81"/>
      <c r="J394" s="78"/>
      <c r="K394" s="78"/>
      <c r="L394" s="82"/>
      <c r="M394" s="78"/>
      <c r="N394" s="59" t="s">
        <v>1</v>
      </c>
      <c r="O394" s="53" t="str">
        <f t="shared" si="152"/>
        <v xml:space="preserve">                           0 0      0123  08004061234567891 9</v>
      </c>
      <c r="P394" s="60">
        <f t="shared" si="153"/>
        <v>61</v>
      </c>
      <c r="R394" s="73" t="s">
        <v>74</v>
      </c>
      <c r="S394" s="73">
        <f t="shared" si="154"/>
        <v>250</v>
      </c>
      <c r="T394" s="73">
        <f t="shared" si="155"/>
        <v>0</v>
      </c>
      <c r="U394" s="73" t="str">
        <f t="shared" si="156"/>
        <v xml:space="preserve">                           </v>
      </c>
      <c r="V394" s="73">
        <f t="shared" si="157"/>
        <v>27</v>
      </c>
      <c r="W394" s="73" t="str">
        <f t="shared" si="158"/>
        <v xml:space="preserve">                           </v>
      </c>
      <c r="X394" s="73">
        <f t="shared" si="159"/>
        <v>27</v>
      </c>
      <c r="Y394" s="73">
        <f t="shared" si="160"/>
        <v>0</v>
      </c>
      <c r="Z394" s="73" t="str">
        <f t="shared" si="161"/>
        <v xml:space="preserve">                           </v>
      </c>
      <c r="AA394" s="73">
        <f t="shared" si="162"/>
        <v>27</v>
      </c>
      <c r="AB394" s="73">
        <f t="shared" si="163"/>
        <v>0</v>
      </c>
      <c r="AC394" s="73">
        <f t="shared" si="164"/>
        <v>1</v>
      </c>
      <c r="AD394" s="73">
        <f t="shared" si="165"/>
        <v>0</v>
      </c>
      <c r="AE394" s="73" t="str">
        <f t="shared" si="166"/>
        <v xml:space="preserve">                           </v>
      </c>
      <c r="AF394" s="73">
        <f t="shared" si="167"/>
        <v>27</v>
      </c>
      <c r="AG394" s="73" t="str">
        <f t="shared" si="168"/>
        <v xml:space="preserve"> </v>
      </c>
      <c r="AH394" s="73">
        <f t="shared" si="169"/>
        <v>1</v>
      </c>
      <c r="AI394" s="73">
        <f t="shared" si="170"/>
        <v>0</v>
      </c>
      <c r="AJ394" s="59" t="s">
        <v>11</v>
      </c>
      <c r="AK394" s="119">
        <v>123</v>
      </c>
      <c r="AL394" s="59" t="s">
        <v>7</v>
      </c>
      <c r="AM394" s="73">
        <f t="shared" si="171"/>
        <v>0</v>
      </c>
      <c r="AN394" s="59" t="s">
        <v>2</v>
      </c>
      <c r="AO394" s="59" t="s">
        <v>13</v>
      </c>
      <c r="AP394" s="112">
        <v>1234567891</v>
      </c>
      <c r="AQ394" s="59" t="s">
        <v>8</v>
      </c>
      <c r="AR394" s="73" t="str">
        <f t="shared" si="172"/>
        <v xml:space="preserve">                           0 0      0123  08004061234567891 9</v>
      </c>
      <c r="AS394" s="77">
        <f t="shared" si="173"/>
        <v>61</v>
      </c>
      <c r="AT394" s="73" t="str">
        <f t="shared" si="174"/>
        <v xml:space="preserve">                           0 0      0123  08004061234567891 9</v>
      </c>
      <c r="AU394" s="20">
        <f t="shared" si="175"/>
        <v>61</v>
      </c>
      <c r="AV394" s="110">
        <f t="shared" si="176"/>
        <v>61</v>
      </c>
    </row>
    <row r="395" spans="1:48" s="20" customFormat="1" ht="36.75" customHeight="1" x14ac:dyDescent="0.25">
      <c r="A395" s="59">
        <v>391</v>
      </c>
      <c r="B395" s="78"/>
      <c r="C395" s="103"/>
      <c r="D395" s="103"/>
      <c r="E395" s="78"/>
      <c r="F395" s="78"/>
      <c r="G395" s="78"/>
      <c r="H395" s="79"/>
      <c r="I395" s="81"/>
      <c r="J395" s="78"/>
      <c r="K395" s="78"/>
      <c r="L395" s="82"/>
      <c r="M395" s="78"/>
      <c r="N395" s="59" t="s">
        <v>1</v>
      </c>
      <c r="O395" s="53" t="str">
        <f t="shared" si="152"/>
        <v xml:space="preserve">                           0 0      0123  08004061234567891 9</v>
      </c>
      <c r="P395" s="60">
        <f t="shared" si="153"/>
        <v>61</v>
      </c>
      <c r="R395" s="73" t="s">
        <v>74</v>
      </c>
      <c r="S395" s="73">
        <f t="shared" si="154"/>
        <v>250</v>
      </c>
      <c r="T395" s="73">
        <f t="shared" si="155"/>
        <v>0</v>
      </c>
      <c r="U395" s="73" t="str">
        <f t="shared" si="156"/>
        <v xml:space="preserve">                           </v>
      </c>
      <c r="V395" s="73">
        <f t="shared" si="157"/>
        <v>27</v>
      </c>
      <c r="W395" s="73" t="str">
        <f t="shared" si="158"/>
        <v xml:space="preserve">                           </v>
      </c>
      <c r="X395" s="73">
        <f t="shared" si="159"/>
        <v>27</v>
      </c>
      <c r="Y395" s="73">
        <f t="shared" si="160"/>
        <v>0</v>
      </c>
      <c r="Z395" s="73" t="str">
        <f t="shared" si="161"/>
        <v xml:space="preserve">                           </v>
      </c>
      <c r="AA395" s="73">
        <f t="shared" si="162"/>
        <v>27</v>
      </c>
      <c r="AB395" s="73">
        <f t="shared" si="163"/>
        <v>0</v>
      </c>
      <c r="AC395" s="73">
        <f t="shared" si="164"/>
        <v>1</v>
      </c>
      <c r="AD395" s="73">
        <f t="shared" si="165"/>
        <v>0</v>
      </c>
      <c r="AE395" s="73" t="str">
        <f t="shared" si="166"/>
        <v xml:space="preserve">                           </v>
      </c>
      <c r="AF395" s="73">
        <f t="shared" si="167"/>
        <v>27</v>
      </c>
      <c r="AG395" s="73" t="str">
        <f t="shared" si="168"/>
        <v xml:space="preserve"> </v>
      </c>
      <c r="AH395" s="73">
        <f t="shared" si="169"/>
        <v>1</v>
      </c>
      <c r="AI395" s="73">
        <f t="shared" si="170"/>
        <v>0</v>
      </c>
      <c r="AJ395" s="59" t="s">
        <v>11</v>
      </c>
      <c r="AK395" s="119">
        <v>123</v>
      </c>
      <c r="AL395" s="59" t="s">
        <v>7</v>
      </c>
      <c r="AM395" s="73">
        <f t="shared" si="171"/>
        <v>0</v>
      </c>
      <c r="AN395" s="59" t="s">
        <v>2</v>
      </c>
      <c r="AO395" s="59" t="s">
        <v>13</v>
      </c>
      <c r="AP395" s="112">
        <v>1234567891</v>
      </c>
      <c r="AQ395" s="59" t="s">
        <v>8</v>
      </c>
      <c r="AR395" s="73" t="str">
        <f t="shared" si="172"/>
        <v xml:space="preserve">                           0 0      0123  08004061234567891 9</v>
      </c>
      <c r="AS395" s="77">
        <f t="shared" si="173"/>
        <v>61</v>
      </c>
      <c r="AT395" s="73" t="str">
        <f t="shared" si="174"/>
        <v xml:space="preserve">                           0 0      0123  08004061234567891 9</v>
      </c>
      <c r="AU395" s="20">
        <f t="shared" si="175"/>
        <v>61</v>
      </c>
      <c r="AV395" s="110">
        <f t="shared" si="176"/>
        <v>61</v>
      </c>
    </row>
    <row r="396" spans="1:48" s="20" customFormat="1" ht="36.75" customHeight="1" x14ac:dyDescent="0.25">
      <c r="A396" s="59">
        <v>392</v>
      </c>
      <c r="B396" s="78"/>
      <c r="C396" s="103"/>
      <c r="D396" s="103"/>
      <c r="E396" s="78"/>
      <c r="F396" s="78"/>
      <c r="G396" s="78"/>
      <c r="H396" s="79"/>
      <c r="I396" s="81"/>
      <c r="J396" s="78"/>
      <c r="K396" s="78"/>
      <c r="L396" s="82"/>
      <c r="M396" s="78"/>
      <c r="N396" s="59" t="s">
        <v>1</v>
      </c>
      <c r="O396" s="53" t="str">
        <f t="shared" si="152"/>
        <v xml:space="preserve">                           0 0      0123  08004061234567891 9</v>
      </c>
      <c r="P396" s="60">
        <f t="shared" si="153"/>
        <v>61</v>
      </c>
      <c r="R396" s="73" t="s">
        <v>74</v>
      </c>
      <c r="S396" s="73">
        <f t="shared" si="154"/>
        <v>250</v>
      </c>
      <c r="T396" s="73">
        <f t="shared" si="155"/>
        <v>0</v>
      </c>
      <c r="U396" s="73" t="str">
        <f t="shared" si="156"/>
        <v xml:space="preserve">                           </v>
      </c>
      <c r="V396" s="73">
        <f t="shared" si="157"/>
        <v>27</v>
      </c>
      <c r="W396" s="73" t="str">
        <f t="shared" si="158"/>
        <v xml:space="preserve">                           </v>
      </c>
      <c r="X396" s="73">
        <f t="shared" si="159"/>
        <v>27</v>
      </c>
      <c r="Y396" s="73">
        <f t="shared" si="160"/>
        <v>0</v>
      </c>
      <c r="Z396" s="73" t="str">
        <f t="shared" si="161"/>
        <v xml:space="preserve">                           </v>
      </c>
      <c r="AA396" s="73">
        <f t="shared" si="162"/>
        <v>27</v>
      </c>
      <c r="AB396" s="73">
        <f t="shared" si="163"/>
        <v>0</v>
      </c>
      <c r="AC396" s="73">
        <f t="shared" si="164"/>
        <v>1</v>
      </c>
      <c r="AD396" s="73">
        <f t="shared" si="165"/>
        <v>0</v>
      </c>
      <c r="AE396" s="73" t="str">
        <f t="shared" si="166"/>
        <v xml:space="preserve">                           </v>
      </c>
      <c r="AF396" s="73">
        <f t="shared" si="167"/>
        <v>27</v>
      </c>
      <c r="AG396" s="73" t="str">
        <f t="shared" si="168"/>
        <v xml:space="preserve"> </v>
      </c>
      <c r="AH396" s="73">
        <f t="shared" si="169"/>
        <v>1</v>
      </c>
      <c r="AI396" s="73">
        <f t="shared" si="170"/>
        <v>0</v>
      </c>
      <c r="AJ396" s="59" t="s">
        <v>11</v>
      </c>
      <c r="AK396" s="119">
        <v>123</v>
      </c>
      <c r="AL396" s="59" t="s">
        <v>7</v>
      </c>
      <c r="AM396" s="73">
        <f t="shared" si="171"/>
        <v>0</v>
      </c>
      <c r="AN396" s="59" t="s">
        <v>2</v>
      </c>
      <c r="AO396" s="59" t="s">
        <v>13</v>
      </c>
      <c r="AP396" s="112">
        <v>1234567891</v>
      </c>
      <c r="AQ396" s="59" t="s">
        <v>8</v>
      </c>
      <c r="AR396" s="73" t="str">
        <f t="shared" si="172"/>
        <v xml:space="preserve">                           0 0      0123  08004061234567891 9</v>
      </c>
      <c r="AS396" s="77">
        <f t="shared" si="173"/>
        <v>61</v>
      </c>
      <c r="AT396" s="73" t="str">
        <f t="shared" si="174"/>
        <v xml:space="preserve">                           0 0      0123  08004061234567891 9</v>
      </c>
      <c r="AU396" s="20">
        <f t="shared" si="175"/>
        <v>61</v>
      </c>
      <c r="AV396" s="110">
        <f t="shared" si="176"/>
        <v>61</v>
      </c>
    </row>
    <row r="397" spans="1:48" s="20" customFormat="1" ht="36.75" customHeight="1" x14ac:dyDescent="0.25">
      <c r="A397" s="59">
        <v>393</v>
      </c>
      <c r="B397" s="78"/>
      <c r="C397" s="103"/>
      <c r="D397" s="103"/>
      <c r="E397" s="78"/>
      <c r="F397" s="78"/>
      <c r="G397" s="78"/>
      <c r="H397" s="79"/>
      <c r="I397" s="81"/>
      <c r="J397" s="78"/>
      <c r="K397" s="78"/>
      <c r="L397" s="82"/>
      <c r="M397" s="78"/>
      <c r="N397" s="59" t="s">
        <v>1</v>
      </c>
      <c r="O397" s="53" t="str">
        <f t="shared" si="152"/>
        <v xml:space="preserve">                           0 0      0123  08004061234567891 9</v>
      </c>
      <c r="P397" s="60">
        <f t="shared" si="153"/>
        <v>61</v>
      </c>
      <c r="R397" s="73" t="s">
        <v>74</v>
      </c>
      <c r="S397" s="73">
        <f t="shared" si="154"/>
        <v>250</v>
      </c>
      <c r="T397" s="73">
        <f t="shared" si="155"/>
        <v>0</v>
      </c>
      <c r="U397" s="73" t="str">
        <f t="shared" si="156"/>
        <v xml:space="preserve">                           </v>
      </c>
      <c r="V397" s="73">
        <f t="shared" si="157"/>
        <v>27</v>
      </c>
      <c r="W397" s="73" t="str">
        <f t="shared" si="158"/>
        <v xml:space="preserve">                           </v>
      </c>
      <c r="X397" s="73">
        <f t="shared" si="159"/>
        <v>27</v>
      </c>
      <c r="Y397" s="73">
        <f t="shared" si="160"/>
        <v>0</v>
      </c>
      <c r="Z397" s="73" t="str">
        <f t="shared" si="161"/>
        <v xml:space="preserve">                           </v>
      </c>
      <c r="AA397" s="73">
        <f t="shared" si="162"/>
        <v>27</v>
      </c>
      <c r="AB397" s="73">
        <f t="shared" si="163"/>
        <v>0</v>
      </c>
      <c r="AC397" s="73">
        <f t="shared" si="164"/>
        <v>1</v>
      </c>
      <c r="AD397" s="73">
        <f t="shared" si="165"/>
        <v>0</v>
      </c>
      <c r="AE397" s="73" t="str">
        <f t="shared" si="166"/>
        <v xml:space="preserve">                           </v>
      </c>
      <c r="AF397" s="73">
        <f t="shared" si="167"/>
        <v>27</v>
      </c>
      <c r="AG397" s="73" t="str">
        <f t="shared" si="168"/>
        <v xml:space="preserve"> </v>
      </c>
      <c r="AH397" s="73">
        <f t="shared" si="169"/>
        <v>1</v>
      </c>
      <c r="AI397" s="73">
        <f t="shared" si="170"/>
        <v>0</v>
      </c>
      <c r="AJ397" s="59" t="s">
        <v>11</v>
      </c>
      <c r="AK397" s="119">
        <v>123</v>
      </c>
      <c r="AL397" s="59" t="s">
        <v>7</v>
      </c>
      <c r="AM397" s="73">
        <f t="shared" si="171"/>
        <v>0</v>
      </c>
      <c r="AN397" s="59" t="s">
        <v>2</v>
      </c>
      <c r="AO397" s="59" t="s">
        <v>13</v>
      </c>
      <c r="AP397" s="112">
        <v>1234567891</v>
      </c>
      <c r="AQ397" s="59" t="s">
        <v>8</v>
      </c>
      <c r="AR397" s="73" t="str">
        <f t="shared" si="172"/>
        <v xml:space="preserve">                           0 0      0123  08004061234567891 9</v>
      </c>
      <c r="AS397" s="77">
        <f t="shared" si="173"/>
        <v>61</v>
      </c>
      <c r="AT397" s="73" t="str">
        <f t="shared" si="174"/>
        <v xml:space="preserve">                           0 0      0123  08004061234567891 9</v>
      </c>
      <c r="AU397" s="20">
        <f t="shared" si="175"/>
        <v>61</v>
      </c>
      <c r="AV397" s="110">
        <f t="shared" si="176"/>
        <v>61</v>
      </c>
    </row>
    <row r="398" spans="1:48" s="20" customFormat="1" ht="36.75" customHeight="1" x14ac:dyDescent="0.25">
      <c r="A398" s="59">
        <v>394</v>
      </c>
      <c r="B398" s="78"/>
      <c r="C398" s="103"/>
      <c r="D398" s="103"/>
      <c r="E398" s="78"/>
      <c r="F398" s="78"/>
      <c r="G398" s="78"/>
      <c r="H398" s="79"/>
      <c r="I398" s="81"/>
      <c r="J398" s="78"/>
      <c r="K398" s="78"/>
      <c r="L398" s="82"/>
      <c r="M398" s="78"/>
      <c r="N398" s="59" t="s">
        <v>1</v>
      </c>
      <c r="O398" s="53" t="str">
        <f t="shared" si="152"/>
        <v xml:space="preserve">                           0 0      0123  08004061234567891 9</v>
      </c>
      <c r="P398" s="60">
        <f t="shared" si="153"/>
        <v>61</v>
      </c>
      <c r="R398" s="73" t="s">
        <v>74</v>
      </c>
      <c r="S398" s="73">
        <f t="shared" si="154"/>
        <v>250</v>
      </c>
      <c r="T398" s="73">
        <f t="shared" si="155"/>
        <v>0</v>
      </c>
      <c r="U398" s="73" t="str">
        <f t="shared" si="156"/>
        <v xml:space="preserve">                           </v>
      </c>
      <c r="V398" s="73">
        <f t="shared" si="157"/>
        <v>27</v>
      </c>
      <c r="W398" s="73" t="str">
        <f t="shared" si="158"/>
        <v xml:space="preserve">                           </v>
      </c>
      <c r="X398" s="73">
        <f t="shared" si="159"/>
        <v>27</v>
      </c>
      <c r="Y398" s="73">
        <f t="shared" si="160"/>
        <v>0</v>
      </c>
      <c r="Z398" s="73" t="str">
        <f t="shared" si="161"/>
        <v xml:space="preserve">                           </v>
      </c>
      <c r="AA398" s="73">
        <f t="shared" si="162"/>
        <v>27</v>
      </c>
      <c r="AB398" s="73">
        <f t="shared" si="163"/>
        <v>0</v>
      </c>
      <c r="AC398" s="73">
        <f t="shared" si="164"/>
        <v>1</v>
      </c>
      <c r="AD398" s="73">
        <f t="shared" si="165"/>
        <v>0</v>
      </c>
      <c r="AE398" s="73" t="str">
        <f t="shared" si="166"/>
        <v xml:space="preserve">                           </v>
      </c>
      <c r="AF398" s="73">
        <f t="shared" si="167"/>
        <v>27</v>
      </c>
      <c r="AG398" s="73" t="str">
        <f t="shared" si="168"/>
        <v xml:space="preserve"> </v>
      </c>
      <c r="AH398" s="73">
        <f t="shared" si="169"/>
        <v>1</v>
      </c>
      <c r="AI398" s="73">
        <f t="shared" si="170"/>
        <v>0</v>
      </c>
      <c r="AJ398" s="59" t="s">
        <v>11</v>
      </c>
      <c r="AK398" s="119">
        <v>123</v>
      </c>
      <c r="AL398" s="59" t="s">
        <v>7</v>
      </c>
      <c r="AM398" s="73">
        <f t="shared" si="171"/>
        <v>0</v>
      </c>
      <c r="AN398" s="59" t="s">
        <v>2</v>
      </c>
      <c r="AO398" s="59" t="s">
        <v>13</v>
      </c>
      <c r="AP398" s="112">
        <v>1234567891</v>
      </c>
      <c r="AQ398" s="59" t="s">
        <v>8</v>
      </c>
      <c r="AR398" s="73" t="str">
        <f t="shared" si="172"/>
        <v xml:space="preserve">                           0 0      0123  08004061234567891 9</v>
      </c>
      <c r="AS398" s="77">
        <f t="shared" si="173"/>
        <v>61</v>
      </c>
      <c r="AT398" s="73" t="str">
        <f t="shared" si="174"/>
        <v xml:space="preserve">                           0 0      0123  08004061234567891 9</v>
      </c>
      <c r="AU398" s="20">
        <f t="shared" si="175"/>
        <v>61</v>
      </c>
      <c r="AV398" s="110">
        <f t="shared" si="176"/>
        <v>61</v>
      </c>
    </row>
    <row r="399" spans="1:48" s="20" customFormat="1" ht="36.75" customHeight="1" x14ac:dyDescent="0.25">
      <c r="A399" s="59">
        <v>395</v>
      </c>
      <c r="B399" s="78"/>
      <c r="C399" s="103"/>
      <c r="D399" s="103"/>
      <c r="E399" s="78"/>
      <c r="F399" s="78"/>
      <c r="G399" s="78"/>
      <c r="H399" s="79"/>
      <c r="I399" s="81"/>
      <c r="J399" s="78"/>
      <c r="K399" s="78"/>
      <c r="L399" s="82"/>
      <c r="M399" s="78"/>
      <c r="N399" s="59" t="s">
        <v>1</v>
      </c>
      <c r="O399" s="53" t="str">
        <f t="shared" si="152"/>
        <v xml:space="preserve">                           0 0      0123  08004061234567891 9</v>
      </c>
      <c r="P399" s="60">
        <f t="shared" si="153"/>
        <v>61</v>
      </c>
      <c r="R399" s="73" t="s">
        <v>74</v>
      </c>
      <c r="S399" s="73">
        <f t="shared" si="154"/>
        <v>250</v>
      </c>
      <c r="T399" s="73">
        <f t="shared" si="155"/>
        <v>0</v>
      </c>
      <c r="U399" s="73" t="str">
        <f t="shared" si="156"/>
        <v xml:space="preserve">                           </v>
      </c>
      <c r="V399" s="73">
        <f t="shared" si="157"/>
        <v>27</v>
      </c>
      <c r="W399" s="73" t="str">
        <f t="shared" si="158"/>
        <v xml:space="preserve">                           </v>
      </c>
      <c r="X399" s="73">
        <f t="shared" si="159"/>
        <v>27</v>
      </c>
      <c r="Y399" s="73">
        <f t="shared" si="160"/>
        <v>0</v>
      </c>
      <c r="Z399" s="73" t="str">
        <f t="shared" si="161"/>
        <v xml:space="preserve">                           </v>
      </c>
      <c r="AA399" s="73">
        <f t="shared" si="162"/>
        <v>27</v>
      </c>
      <c r="AB399" s="73">
        <f t="shared" si="163"/>
        <v>0</v>
      </c>
      <c r="AC399" s="73">
        <f t="shared" si="164"/>
        <v>1</v>
      </c>
      <c r="AD399" s="73">
        <f t="shared" si="165"/>
        <v>0</v>
      </c>
      <c r="AE399" s="73" t="str">
        <f t="shared" si="166"/>
        <v xml:space="preserve">                           </v>
      </c>
      <c r="AF399" s="73">
        <f t="shared" si="167"/>
        <v>27</v>
      </c>
      <c r="AG399" s="73" t="str">
        <f t="shared" si="168"/>
        <v xml:space="preserve"> </v>
      </c>
      <c r="AH399" s="73">
        <f t="shared" si="169"/>
        <v>1</v>
      </c>
      <c r="AI399" s="73">
        <f t="shared" si="170"/>
        <v>0</v>
      </c>
      <c r="AJ399" s="59" t="s">
        <v>11</v>
      </c>
      <c r="AK399" s="119">
        <v>123</v>
      </c>
      <c r="AL399" s="59" t="s">
        <v>7</v>
      </c>
      <c r="AM399" s="73">
        <f t="shared" si="171"/>
        <v>0</v>
      </c>
      <c r="AN399" s="59" t="s">
        <v>2</v>
      </c>
      <c r="AO399" s="59" t="s">
        <v>13</v>
      </c>
      <c r="AP399" s="112">
        <v>1234567891</v>
      </c>
      <c r="AQ399" s="59" t="s">
        <v>8</v>
      </c>
      <c r="AR399" s="73" t="str">
        <f t="shared" si="172"/>
        <v xml:space="preserve">                           0 0      0123  08004061234567891 9</v>
      </c>
      <c r="AS399" s="77">
        <f t="shared" si="173"/>
        <v>61</v>
      </c>
      <c r="AT399" s="73" t="str">
        <f t="shared" si="174"/>
        <v xml:space="preserve">                           0 0      0123  08004061234567891 9</v>
      </c>
      <c r="AU399" s="20">
        <f t="shared" si="175"/>
        <v>61</v>
      </c>
      <c r="AV399" s="110">
        <f t="shared" si="176"/>
        <v>61</v>
      </c>
    </row>
    <row r="400" spans="1:48" s="20" customFormat="1" ht="36.75" customHeight="1" x14ac:dyDescent="0.25">
      <c r="A400" s="59">
        <v>396</v>
      </c>
      <c r="B400" s="78"/>
      <c r="C400" s="103"/>
      <c r="D400" s="103"/>
      <c r="E400" s="78"/>
      <c r="F400" s="78"/>
      <c r="G400" s="78"/>
      <c r="H400" s="79"/>
      <c r="I400" s="81"/>
      <c r="J400" s="78"/>
      <c r="K400" s="78"/>
      <c r="L400" s="82"/>
      <c r="M400" s="78"/>
      <c r="N400" s="59" t="s">
        <v>1</v>
      </c>
      <c r="O400" s="53" t="str">
        <f t="shared" si="152"/>
        <v xml:space="preserve">                           0 0      0123  08004061234567891 9</v>
      </c>
      <c r="P400" s="60">
        <f t="shared" si="153"/>
        <v>61</v>
      </c>
      <c r="R400" s="73" t="s">
        <v>74</v>
      </c>
      <c r="S400" s="73">
        <f t="shared" si="154"/>
        <v>250</v>
      </c>
      <c r="T400" s="73">
        <f t="shared" si="155"/>
        <v>0</v>
      </c>
      <c r="U400" s="73" t="str">
        <f t="shared" si="156"/>
        <v xml:space="preserve">                           </v>
      </c>
      <c r="V400" s="73">
        <f t="shared" si="157"/>
        <v>27</v>
      </c>
      <c r="W400" s="73" t="str">
        <f t="shared" si="158"/>
        <v xml:space="preserve">                           </v>
      </c>
      <c r="X400" s="73">
        <f t="shared" si="159"/>
        <v>27</v>
      </c>
      <c r="Y400" s="73">
        <f t="shared" si="160"/>
        <v>0</v>
      </c>
      <c r="Z400" s="73" t="str">
        <f t="shared" si="161"/>
        <v xml:space="preserve">                           </v>
      </c>
      <c r="AA400" s="73">
        <f t="shared" si="162"/>
        <v>27</v>
      </c>
      <c r="AB400" s="73">
        <f t="shared" si="163"/>
        <v>0</v>
      </c>
      <c r="AC400" s="73">
        <f t="shared" si="164"/>
        <v>1</v>
      </c>
      <c r="AD400" s="73">
        <f t="shared" si="165"/>
        <v>0</v>
      </c>
      <c r="AE400" s="73" t="str">
        <f t="shared" si="166"/>
        <v xml:space="preserve">                           </v>
      </c>
      <c r="AF400" s="73">
        <f t="shared" si="167"/>
        <v>27</v>
      </c>
      <c r="AG400" s="73" t="str">
        <f t="shared" si="168"/>
        <v xml:space="preserve"> </v>
      </c>
      <c r="AH400" s="73">
        <f t="shared" si="169"/>
        <v>1</v>
      </c>
      <c r="AI400" s="73">
        <f t="shared" si="170"/>
        <v>0</v>
      </c>
      <c r="AJ400" s="59" t="s">
        <v>11</v>
      </c>
      <c r="AK400" s="119">
        <v>123</v>
      </c>
      <c r="AL400" s="59" t="s">
        <v>7</v>
      </c>
      <c r="AM400" s="73">
        <f t="shared" si="171"/>
        <v>0</v>
      </c>
      <c r="AN400" s="59" t="s">
        <v>2</v>
      </c>
      <c r="AO400" s="59" t="s">
        <v>13</v>
      </c>
      <c r="AP400" s="112">
        <v>1234567891</v>
      </c>
      <c r="AQ400" s="59" t="s">
        <v>8</v>
      </c>
      <c r="AR400" s="73" t="str">
        <f t="shared" si="172"/>
        <v xml:space="preserve">                           0 0      0123  08004061234567891 9</v>
      </c>
      <c r="AS400" s="77">
        <f t="shared" si="173"/>
        <v>61</v>
      </c>
      <c r="AT400" s="73" t="str">
        <f t="shared" si="174"/>
        <v xml:space="preserve">                           0 0      0123  08004061234567891 9</v>
      </c>
      <c r="AU400" s="20">
        <f t="shared" si="175"/>
        <v>61</v>
      </c>
      <c r="AV400" s="110">
        <f t="shared" si="176"/>
        <v>61</v>
      </c>
    </row>
    <row r="401" spans="1:48" s="20" customFormat="1" ht="36.75" customHeight="1" x14ac:dyDescent="0.25">
      <c r="A401" s="59">
        <v>397</v>
      </c>
      <c r="B401" s="78"/>
      <c r="C401" s="103"/>
      <c r="D401" s="103"/>
      <c r="E401" s="78"/>
      <c r="F401" s="78"/>
      <c r="G401" s="78"/>
      <c r="H401" s="79"/>
      <c r="I401" s="81"/>
      <c r="J401" s="78"/>
      <c r="K401" s="78"/>
      <c r="L401" s="82"/>
      <c r="M401" s="78"/>
      <c r="N401" s="59" t="s">
        <v>1</v>
      </c>
      <c r="O401" s="53" t="str">
        <f t="shared" si="152"/>
        <v xml:space="preserve">                           0 0      0123  08004061234567891 9</v>
      </c>
      <c r="P401" s="60">
        <f t="shared" si="153"/>
        <v>61</v>
      </c>
      <c r="R401" s="73" t="s">
        <v>74</v>
      </c>
      <c r="S401" s="73">
        <f t="shared" si="154"/>
        <v>250</v>
      </c>
      <c r="T401" s="73">
        <f t="shared" si="155"/>
        <v>0</v>
      </c>
      <c r="U401" s="73" t="str">
        <f t="shared" si="156"/>
        <v xml:space="preserve">                           </v>
      </c>
      <c r="V401" s="73">
        <f t="shared" si="157"/>
        <v>27</v>
      </c>
      <c r="W401" s="73" t="str">
        <f t="shared" si="158"/>
        <v xml:space="preserve">                           </v>
      </c>
      <c r="X401" s="73">
        <f t="shared" si="159"/>
        <v>27</v>
      </c>
      <c r="Y401" s="73">
        <f t="shared" si="160"/>
        <v>0</v>
      </c>
      <c r="Z401" s="73" t="str">
        <f t="shared" si="161"/>
        <v xml:space="preserve">                           </v>
      </c>
      <c r="AA401" s="73">
        <f t="shared" si="162"/>
        <v>27</v>
      </c>
      <c r="AB401" s="73">
        <f t="shared" si="163"/>
        <v>0</v>
      </c>
      <c r="AC401" s="73">
        <f t="shared" si="164"/>
        <v>1</v>
      </c>
      <c r="AD401" s="73">
        <f t="shared" si="165"/>
        <v>0</v>
      </c>
      <c r="AE401" s="73" t="str">
        <f t="shared" si="166"/>
        <v xml:space="preserve">                           </v>
      </c>
      <c r="AF401" s="73">
        <f t="shared" si="167"/>
        <v>27</v>
      </c>
      <c r="AG401" s="73" t="str">
        <f t="shared" si="168"/>
        <v xml:space="preserve"> </v>
      </c>
      <c r="AH401" s="73">
        <f t="shared" si="169"/>
        <v>1</v>
      </c>
      <c r="AI401" s="73">
        <f t="shared" si="170"/>
        <v>0</v>
      </c>
      <c r="AJ401" s="59" t="s">
        <v>11</v>
      </c>
      <c r="AK401" s="119">
        <v>123</v>
      </c>
      <c r="AL401" s="59" t="s">
        <v>7</v>
      </c>
      <c r="AM401" s="73">
        <f t="shared" si="171"/>
        <v>0</v>
      </c>
      <c r="AN401" s="59" t="s">
        <v>2</v>
      </c>
      <c r="AO401" s="59" t="s">
        <v>13</v>
      </c>
      <c r="AP401" s="112">
        <v>1234567891</v>
      </c>
      <c r="AQ401" s="59" t="s">
        <v>8</v>
      </c>
      <c r="AR401" s="73" t="str">
        <f t="shared" si="172"/>
        <v xml:space="preserve">                           0 0      0123  08004061234567891 9</v>
      </c>
      <c r="AS401" s="77">
        <f t="shared" si="173"/>
        <v>61</v>
      </c>
      <c r="AT401" s="73" t="str">
        <f t="shared" si="174"/>
        <v xml:space="preserve">                           0 0      0123  08004061234567891 9</v>
      </c>
      <c r="AU401" s="20">
        <f t="shared" si="175"/>
        <v>61</v>
      </c>
      <c r="AV401" s="110">
        <f t="shared" si="176"/>
        <v>61</v>
      </c>
    </row>
    <row r="402" spans="1:48" s="20" customFormat="1" ht="36.75" customHeight="1" x14ac:dyDescent="0.25">
      <c r="A402" s="59">
        <v>398</v>
      </c>
      <c r="B402" s="78"/>
      <c r="C402" s="103"/>
      <c r="D402" s="103"/>
      <c r="E402" s="78"/>
      <c r="F402" s="78"/>
      <c r="G402" s="78"/>
      <c r="H402" s="79"/>
      <c r="I402" s="81"/>
      <c r="J402" s="78"/>
      <c r="K402" s="78"/>
      <c r="L402" s="82"/>
      <c r="M402" s="78"/>
      <c r="N402" s="59" t="s">
        <v>1</v>
      </c>
      <c r="O402" s="53" t="str">
        <f t="shared" si="152"/>
        <v xml:space="preserve">                           0 0      0123  08004061234567891 9</v>
      </c>
      <c r="P402" s="60">
        <f t="shared" si="153"/>
        <v>61</v>
      </c>
      <c r="R402" s="73" t="s">
        <v>74</v>
      </c>
      <c r="S402" s="73">
        <f t="shared" si="154"/>
        <v>250</v>
      </c>
      <c r="T402" s="73">
        <f t="shared" si="155"/>
        <v>0</v>
      </c>
      <c r="U402" s="73" t="str">
        <f t="shared" si="156"/>
        <v xml:space="preserve">                           </v>
      </c>
      <c r="V402" s="73">
        <f t="shared" si="157"/>
        <v>27</v>
      </c>
      <c r="W402" s="73" t="str">
        <f t="shared" si="158"/>
        <v xml:space="preserve">                           </v>
      </c>
      <c r="X402" s="73">
        <f t="shared" si="159"/>
        <v>27</v>
      </c>
      <c r="Y402" s="73">
        <f t="shared" si="160"/>
        <v>0</v>
      </c>
      <c r="Z402" s="73" t="str">
        <f t="shared" si="161"/>
        <v xml:space="preserve">                           </v>
      </c>
      <c r="AA402" s="73">
        <f t="shared" si="162"/>
        <v>27</v>
      </c>
      <c r="AB402" s="73">
        <f t="shared" si="163"/>
        <v>0</v>
      </c>
      <c r="AC402" s="73">
        <f t="shared" si="164"/>
        <v>1</v>
      </c>
      <c r="AD402" s="73">
        <f t="shared" si="165"/>
        <v>0</v>
      </c>
      <c r="AE402" s="73" t="str">
        <f t="shared" si="166"/>
        <v xml:space="preserve">                           </v>
      </c>
      <c r="AF402" s="73">
        <f t="shared" si="167"/>
        <v>27</v>
      </c>
      <c r="AG402" s="73" t="str">
        <f t="shared" si="168"/>
        <v xml:space="preserve"> </v>
      </c>
      <c r="AH402" s="73">
        <f t="shared" si="169"/>
        <v>1</v>
      </c>
      <c r="AI402" s="73">
        <f t="shared" si="170"/>
        <v>0</v>
      </c>
      <c r="AJ402" s="59" t="s">
        <v>11</v>
      </c>
      <c r="AK402" s="119">
        <v>123</v>
      </c>
      <c r="AL402" s="59" t="s">
        <v>7</v>
      </c>
      <c r="AM402" s="73">
        <f t="shared" si="171"/>
        <v>0</v>
      </c>
      <c r="AN402" s="59" t="s">
        <v>2</v>
      </c>
      <c r="AO402" s="59" t="s">
        <v>13</v>
      </c>
      <c r="AP402" s="112">
        <v>1234567891</v>
      </c>
      <c r="AQ402" s="59" t="s">
        <v>8</v>
      </c>
      <c r="AR402" s="73" t="str">
        <f t="shared" si="172"/>
        <v xml:space="preserve">                           0 0      0123  08004061234567891 9</v>
      </c>
      <c r="AS402" s="77">
        <f t="shared" si="173"/>
        <v>61</v>
      </c>
      <c r="AT402" s="73" t="str">
        <f t="shared" si="174"/>
        <v xml:space="preserve">                           0 0      0123  08004061234567891 9</v>
      </c>
      <c r="AU402" s="20">
        <f t="shared" si="175"/>
        <v>61</v>
      </c>
      <c r="AV402" s="110">
        <f t="shared" si="176"/>
        <v>61</v>
      </c>
    </row>
    <row r="403" spans="1:48" s="20" customFormat="1" ht="36.75" customHeight="1" x14ac:dyDescent="0.25">
      <c r="A403" s="59">
        <v>399</v>
      </c>
      <c r="B403" s="78"/>
      <c r="C403" s="103"/>
      <c r="D403" s="103"/>
      <c r="E403" s="78"/>
      <c r="F403" s="78"/>
      <c r="G403" s="78"/>
      <c r="H403" s="79"/>
      <c r="I403" s="81"/>
      <c r="J403" s="78"/>
      <c r="K403" s="78"/>
      <c r="L403" s="82"/>
      <c r="M403" s="78"/>
      <c r="N403" s="59" t="s">
        <v>1</v>
      </c>
      <c r="O403" s="53" t="str">
        <f t="shared" si="152"/>
        <v xml:space="preserve">                           0 0      0123  08004061234567891 9</v>
      </c>
      <c r="P403" s="60">
        <f t="shared" si="153"/>
        <v>61</v>
      </c>
      <c r="R403" s="73" t="s">
        <v>74</v>
      </c>
      <c r="S403" s="73">
        <f t="shared" si="154"/>
        <v>250</v>
      </c>
      <c r="T403" s="73">
        <f t="shared" si="155"/>
        <v>0</v>
      </c>
      <c r="U403" s="73" t="str">
        <f t="shared" si="156"/>
        <v xml:space="preserve">                           </v>
      </c>
      <c r="V403" s="73">
        <f t="shared" si="157"/>
        <v>27</v>
      </c>
      <c r="W403" s="73" t="str">
        <f t="shared" si="158"/>
        <v xml:space="preserve">                           </v>
      </c>
      <c r="X403" s="73">
        <f t="shared" si="159"/>
        <v>27</v>
      </c>
      <c r="Y403" s="73">
        <f t="shared" si="160"/>
        <v>0</v>
      </c>
      <c r="Z403" s="73" t="str">
        <f t="shared" si="161"/>
        <v xml:space="preserve">                           </v>
      </c>
      <c r="AA403" s="73">
        <f t="shared" si="162"/>
        <v>27</v>
      </c>
      <c r="AB403" s="73">
        <f t="shared" si="163"/>
        <v>0</v>
      </c>
      <c r="AC403" s="73">
        <f t="shared" si="164"/>
        <v>1</v>
      </c>
      <c r="AD403" s="73">
        <f t="shared" si="165"/>
        <v>0</v>
      </c>
      <c r="AE403" s="73" t="str">
        <f t="shared" si="166"/>
        <v xml:space="preserve">                           </v>
      </c>
      <c r="AF403" s="73">
        <f t="shared" si="167"/>
        <v>27</v>
      </c>
      <c r="AG403" s="73" t="str">
        <f t="shared" si="168"/>
        <v xml:space="preserve"> </v>
      </c>
      <c r="AH403" s="73">
        <f t="shared" si="169"/>
        <v>1</v>
      </c>
      <c r="AI403" s="73">
        <f t="shared" si="170"/>
        <v>0</v>
      </c>
      <c r="AJ403" s="59" t="s">
        <v>11</v>
      </c>
      <c r="AK403" s="119">
        <v>123</v>
      </c>
      <c r="AL403" s="59" t="s">
        <v>7</v>
      </c>
      <c r="AM403" s="73">
        <f t="shared" si="171"/>
        <v>0</v>
      </c>
      <c r="AN403" s="59" t="s">
        <v>2</v>
      </c>
      <c r="AO403" s="59" t="s">
        <v>13</v>
      </c>
      <c r="AP403" s="112">
        <v>1234567891</v>
      </c>
      <c r="AQ403" s="59" t="s">
        <v>8</v>
      </c>
      <c r="AR403" s="73" t="str">
        <f t="shared" si="172"/>
        <v xml:space="preserve">                           0 0      0123  08004061234567891 9</v>
      </c>
      <c r="AS403" s="77">
        <f t="shared" si="173"/>
        <v>61</v>
      </c>
      <c r="AT403" s="73" t="str">
        <f t="shared" si="174"/>
        <v xml:space="preserve">                           0 0      0123  08004061234567891 9</v>
      </c>
      <c r="AU403" s="20">
        <f t="shared" si="175"/>
        <v>61</v>
      </c>
      <c r="AV403" s="110">
        <f t="shared" si="176"/>
        <v>61</v>
      </c>
    </row>
    <row r="404" spans="1:48" s="20" customFormat="1" ht="36.75" customHeight="1" x14ac:dyDescent="0.25">
      <c r="A404" s="59">
        <v>400</v>
      </c>
      <c r="B404" s="78"/>
      <c r="C404" s="103"/>
      <c r="D404" s="103"/>
      <c r="E404" s="78"/>
      <c r="F404" s="78"/>
      <c r="G404" s="78"/>
      <c r="H404" s="79"/>
      <c r="I404" s="81"/>
      <c r="J404" s="78"/>
      <c r="K404" s="78"/>
      <c r="L404" s="82"/>
      <c r="M404" s="78"/>
      <c r="N404" s="59" t="s">
        <v>1</v>
      </c>
      <c r="O404" s="53" t="str">
        <f t="shared" si="152"/>
        <v xml:space="preserve">                           0 0      0123  08004061234567891 9</v>
      </c>
      <c r="P404" s="60">
        <f t="shared" si="153"/>
        <v>61</v>
      </c>
      <c r="R404" s="73" t="s">
        <v>74</v>
      </c>
      <c r="S404" s="73">
        <f t="shared" si="154"/>
        <v>250</v>
      </c>
      <c r="T404" s="73">
        <f t="shared" si="155"/>
        <v>0</v>
      </c>
      <c r="U404" s="73" t="str">
        <f t="shared" si="156"/>
        <v xml:space="preserve">                           </v>
      </c>
      <c r="V404" s="73">
        <f t="shared" si="157"/>
        <v>27</v>
      </c>
      <c r="W404" s="73" t="str">
        <f t="shared" si="158"/>
        <v xml:space="preserve">                           </v>
      </c>
      <c r="X404" s="73">
        <f t="shared" si="159"/>
        <v>27</v>
      </c>
      <c r="Y404" s="73">
        <f t="shared" si="160"/>
        <v>0</v>
      </c>
      <c r="Z404" s="73" t="str">
        <f t="shared" si="161"/>
        <v xml:space="preserve">                           </v>
      </c>
      <c r="AA404" s="73">
        <f t="shared" si="162"/>
        <v>27</v>
      </c>
      <c r="AB404" s="73">
        <f t="shared" si="163"/>
        <v>0</v>
      </c>
      <c r="AC404" s="73">
        <f t="shared" si="164"/>
        <v>1</v>
      </c>
      <c r="AD404" s="73">
        <f t="shared" si="165"/>
        <v>0</v>
      </c>
      <c r="AE404" s="73" t="str">
        <f t="shared" si="166"/>
        <v xml:space="preserve">                           </v>
      </c>
      <c r="AF404" s="73">
        <f t="shared" si="167"/>
        <v>27</v>
      </c>
      <c r="AG404" s="73" t="str">
        <f t="shared" si="168"/>
        <v xml:space="preserve"> </v>
      </c>
      <c r="AH404" s="73">
        <f t="shared" si="169"/>
        <v>1</v>
      </c>
      <c r="AI404" s="73">
        <f t="shared" si="170"/>
        <v>0</v>
      </c>
      <c r="AJ404" s="59" t="s">
        <v>11</v>
      </c>
      <c r="AK404" s="119">
        <v>123</v>
      </c>
      <c r="AL404" s="59" t="s">
        <v>7</v>
      </c>
      <c r="AM404" s="73">
        <f t="shared" si="171"/>
        <v>0</v>
      </c>
      <c r="AN404" s="59" t="s">
        <v>2</v>
      </c>
      <c r="AO404" s="59" t="s">
        <v>13</v>
      </c>
      <c r="AP404" s="112">
        <v>1234567891</v>
      </c>
      <c r="AQ404" s="59" t="s">
        <v>8</v>
      </c>
      <c r="AR404" s="73" t="str">
        <f t="shared" si="172"/>
        <v xml:space="preserve">                           0 0      0123  08004061234567891 9</v>
      </c>
      <c r="AS404" s="77">
        <f t="shared" si="173"/>
        <v>61</v>
      </c>
      <c r="AT404" s="73" t="str">
        <f t="shared" si="174"/>
        <v xml:space="preserve">                           0 0      0123  08004061234567891 9</v>
      </c>
      <c r="AU404" s="20">
        <f t="shared" si="175"/>
        <v>61</v>
      </c>
      <c r="AV404" s="110">
        <f t="shared" si="176"/>
        <v>61</v>
      </c>
    </row>
    <row r="405" spans="1:48" s="20" customFormat="1" ht="36.75" customHeight="1" x14ac:dyDescent="0.25">
      <c r="A405" s="59">
        <v>401</v>
      </c>
      <c r="B405" s="78"/>
      <c r="C405" s="103"/>
      <c r="D405" s="103"/>
      <c r="E405" s="78"/>
      <c r="F405" s="78"/>
      <c r="G405" s="78"/>
      <c r="H405" s="79"/>
      <c r="I405" s="81"/>
      <c r="J405" s="78"/>
      <c r="K405" s="78"/>
      <c r="L405" s="82"/>
      <c r="M405" s="78"/>
      <c r="N405" s="59" t="s">
        <v>1</v>
      </c>
      <c r="O405" s="53" t="str">
        <f t="shared" si="152"/>
        <v xml:space="preserve">                           0 0      0123  08004061234567891 9</v>
      </c>
      <c r="P405" s="60">
        <f t="shared" si="153"/>
        <v>61</v>
      </c>
      <c r="R405" s="73" t="s">
        <v>74</v>
      </c>
      <c r="S405" s="73">
        <f t="shared" si="154"/>
        <v>250</v>
      </c>
      <c r="T405" s="73">
        <f t="shared" si="155"/>
        <v>0</v>
      </c>
      <c r="U405" s="73" t="str">
        <f t="shared" si="156"/>
        <v xml:space="preserve">                           </v>
      </c>
      <c r="V405" s="73">
        <f t="shared" si="157"/>
        <v>27</v>
      </c>
      <c r="W405" s="73" t="str">
        <f t="shared" si="158"/>
        <v xml:space="preserve">                           </v>
      </c>
      <c r="X405" s="73">
        <f t="shared" si="159"/>
        <v>27</v>
      </c>
      <c r="Y405" s="73">
        <f t="shared" si="160"/>
        <v>0</v>
      </c>
      <c r="Z405" s="73" t="str">
        <f t="shared" si="161"/>
        <v xml:space="preserve">                           </v>
      </c>
      <c r="AA405" s="73">
        <f t="shared" si="162"/>
        <v>27</v>
      </c>
      <c r="AB405" s="73">
        <f t="shared" si="163"/>
        <v>0</v>
      </c>
      <c r="AC405" s="73">
        <f t="shared" si="164"/>
        <v>1</v>
      </c>
      <c r="AD405" s="73">
        <f t="shared" si="165"/>
        <v>0</v>
      </c>
      <c r="AE405" s="73" t="str">
        <f t="shared" si="166"/>
        <v xml:space="preserve">                           </v>
      </c>
      <c r="AF405" s="73">
        <f t="shared" si="167"/>
        <v>27</v>
      </c>
      <c r="AG405" s="73" t="str">
        <f t="shared" si="168"/>
        <v xml:space="preserve"> </v>
      </c>
      <c r="AH405" s="73">
        <f t="shared" si="169"/>
        <v>1</v>
      </c>
      <c r="AI405" s="73">
        <f t="shared" si="170"/>
        <v>0</v>
      </c>
      <c r="AJ405" s="59" t="s">
        <v>11</v>
      </c>
      <c r="AK405" s="119">
        <v>123</v>
      </c>
      <c r="AL405" s="59" t="s">
        <v>7</v>
      </c>
      <c r="AM405" s="73">
        <f t="shared" si="171"/>
        <v>0</v>
      </c>
      <c r="AN405" s="59" t="s">
        <v>2</v>
      </c>
      <c r="AO405" s="59" t="s">
        <v>13</v>
      </c>
      <c r="AP405" s="112">
        <v>1234567891</v>
      </c>
      <c r="AQ405" s="59" t="s">
        <v>8</v>
      </c>
      <c r="AR405" s="73" t="str">
        <f t="shared" si="172"/>
        <v xml:space="preserve">                           0 0      0123  08004061234567891 9</v>
      </c>
      <c r="AS405" s="77">
        <f t="shared" si="173"/>
        <v>61</v>
      </c>
      <c r="AT405" s="73" t="str">
        <f t="shared" si="174"/>
        <v xml:space="preserve">                           0 0      0123  08004061234567891 9</v>
      </c>
      <c r="AU405" s="20">
        <f t="shared" si="175"/>
        <v>61</v>
      </c>
      <c r="AV405" s="110">
        <f t="shared" si="176"/>
        <v>61</v>
      </c>
    </row>
    <row r="406" spans="1:48" s="20" customFormat="1" ht="36.75" customHeight="1" x14ac:dyDescent="0.25">
      <c r="A406" s="59">
        <v>402</v>
      </c>
      <c r="B406" s="78"/>
      <c r="C406" s="103"/>
      <c r="D406" s="103"/>
      <c r="E406" s="78"/>
      <c r="F406" s="78"/>
      <c r="G406" s="78"/>
      <c r="H406" s="79"/>
      <c r="I406" s="81"/>
      <c r="J406" s="78"/>
      <c r="K406" s="78"/>
      <c r="L406" s="82"/>
      <c r="M406" s="78"/>
      <c r="N406" s="59" t="s">
        <v>1</v>
      </c>
      <c r="O406" s="53" t="str">
        <f t="shared" si="152"/>
        <v xml:space="preserve">                           0 0      0123  08004061234567891 9</v>
      </c>
      <c r="P406" s="60">
        <f t="shared" si="153"/>
        <v>61</v>
      </c>
      <c r="R406" s="73" t="s">
        <v>74</v>
      </c>
      <c r="S406" s="73">
        <f t="shared" si="154"/>
        <v>250</v>
      </c>
      <c r="T406" s="73">
        <f t="shared" si="155"/>
        <v>0</v>
      </c>
      <c r="U406" s="73" t="str">
        <f t="shared" si="156"/>
        <v xml:space="preserve">                           </v>
      </c>
      <c r="V406" s="73">
        <f t="shared" si="157"/>
        <v>27</v>
      </c>
      <c r="W406" s="73" t="str">
        <f t="shared" si="158"/>
        <v xml:space="preserve">                           </v>
      </c>
      <c r="X406" s="73">
        <f t="shared" si="159"/>
        <v>27</v>
      </c>
      <c r="Y406" s="73">
        <f t="shared" si="160"/>
        <v>0</v>
      </c>
      <c r="Z406" s="73" t="str">
        <f t="shared" si="161"/>
        <v xml:space="preserve">                           </v>
      </c>
      <c r="AA406" s="73">
        <f t="shared" si="162"/>
        <v>27</v>
      </c>
      <c r="AB406" s="73">
        <f t="shared" si="163"/>
        <v>0</v>
      </c>
      <c r="AC406" s="73">
        <f t="shared" si="164"/>
        <v>1</v>
      </c>
      <c r="AD406" s="73">
        <f t="shared" si="165"/>
        <v>0</v>
      </c>
      <c r="AE406" s="73" t="str">
        <f t="shared" si="166"/>
        <v xml:space="preserve">                           </v>
      </c>
      <c r="AF406" s="73">
        <f t="shared" si="167"/>
        <v>27</v>
      </c>
      <c r="AG406" s="73" t="str">
        <f t="shared" si="168"/>
        <v xml:space="preserve"> </v>
      </c>
      <c r="AH406" s="73">
        <f t="shared" si="169"/>
        <v>1</v>
      </c>
      <c r="AI406" s="73">
        <f t="shared" si="170"/>
        <v>0</v>
      </c>
      <c r="AJ406" s="59" t="s">
        <v>11</v>
      </c>
      <c r="AK406" s="119">
        <v>123</v>
      </c>
      <c r="AL406" s="59" t="s">
        <v>7</v>
      </c>
      <c r="AM406" s="73">
        <f t="shared" si="171"/>
        <v>0</v>
      </c>
      <c r="AN406" s="59" t="s">
        <v>2</v>
      </c>
      <c r="AO406" s="59" t="s">
        <v>13</v>
      </c>
      <c r="AP406" s="112">
        <v>1234567891</v>
      </c>
      <c r="AQ406" s="59" t="s">
        <v>8</v>
      </c>
      <c r="AR406" s="73" t="str">
        <f t="shared" si="172"/>
        <v xml:space="preserve">                           0 0      0123  08004061234567891 9</v>
      </c>
      <c r="AS406" s="77">
        <f t="shared" si="173"/>
        <v>61</v>
      </c>
      <c r="AT406" s="73" t="str">
        <f t="shared" si="174"/>
        <v xml:space="preserve">                           0 0      0123  08004061234567891 9</v>
      </c>
      <c r="AU406" s="20">
        <f t="shared" si="175"/>
        <v>61</v>
      </c>
      <c r="AV406" s="110">
        <f t="shared" si="176"/>
        <v>61</v>
      </c>
    </row>
    <row r="407" spans="1:48" s="20" customFormat="1" ht="36.75" customHeight="1" x14ac:dyDescent="0.25">
      <c r="A407" s="59">
        <v>403</v>
      </c>
      <c r="B407" s="78"/>
      <c r="C407" s="103"/>
      <c r="D407" s="103"/>
      <c r="E407" s="78"/>
      <c r="F407" s="78"/>
      <c r="G407" s="78"/>
      <c r="H407" s="79"/>
      <c r="I407" s="81"/>
      <c r="J407" s="78"/>
      <c r="K407" s="78"/>
      <c r="L407" s="82"/>
      <c r="M407" s="78"/>
      <c r="N407" s="59" t="s">
        <v>1</v>
      </c>
      <c r="O407" s="53" t="str">
        <f t="shared" si="152"/>
        <v xml:space="preserve">                           0 0      0123  08004061234567891 9</v>
      </c>
      <c r="P407" s="60">
        <f t="shared" si="153"/>
        <v>61</v>
      </c>
      <c r="R407" s="73" t="s">
        <v>74</v>
      </c>
      <c r="S407" s="73">
        <f t="shared" si="154"/>
        <v>250</v>
      </c>
      <c r="T407" s="73">
        <f t="shared" si="155"/>
        <v>0</v>
      </c>
      <c r="U407" s="73" t="str">
        <f t="shared" si="156"/>
        <v xml:space="preserve">                           </v>
      </c>
      <c r="V407" s="73">
        <f t="shared" si="157"/>
        <v>27</v>
      </c>
      <c r="W407" s="73" t="str">
        <f t="shared" si="158"/>
        <v xml:space="preserve">                           </v>
      </c>
      <c r="X407" s="73">
        <f t="shared" si="159"/>
        <v>27</v>
      </c>
      <c r="Y407" s="73">
        <f t="shared" si="160"/>
        <v>0</v>
      </c>
      <c r="Z407" s="73" t="str">
        <f t="shared" si="161"/>
        <v xml:space="preserve">                           </v>
      </c>
      <c r="AA407" s="73">
        <f t="shared" si="162"/>
        <v>27</v>
      </c>
      <c r="AB407" s="73">
        <f t="shared" si="163"/>
        <v>0</v>
      </c>
      <c r="AC407" s="73">
        <f t="shared" si="164"/>
        <v>1</v>
      </c>
      <c r="AD407" s="73">
        <f t="shared" si="165"/>
        <v>0</v>
      </c>
      <c r="AE407" s="73" t="str">
        <f t="shared" si="166"/>
        <v xml:space="preserve">                           </v>
      </c>
      <c r="AF407" s="73">
        <f t="shared" si="167"/>
        <v>27</v>
      </c>
      <c r="AG407" s="73" t="str">
        <f t="shared" si="168"/>
        <v xml:space="preserve"> </v>
      </c>
      <c r="AH407" s="73">
        <f t="shared" si="169"/>
        <v>1</v>
      </c>
      <c r="AI407" s="73">
        <f t="shared" si="170"/>
        <v>0</v>
      </c>
      <c r="AJ407" s="59" t="s">
        <v>11</v>
      </c>
      <c r="AK407" s="119">
        <v>123</v>
      </c>
      <c r="AL407" s="59" t="s">
        <v>7</v>
      </c>
      <c r="AM407" s="73">
        <f t="shared" si="171"/>
        <v>0</v>
      </c>
      <c r="AN407" s="59" t="s">
        <v>2</v>
      </c>
      <c r="AO407" s="59" t="s">
        <v>13</v>
      </c>
      <c r="AP407" s="112">
        <v>1234567891</v>
      </c>
      <c r="AQ407" s="59" t="s">
        <v>8</v>
      </c>
      <c r="AR407" s="73" t="str">
        <f t="shared" si="172"/>
        <v xml:space="preserve">                           0 0      0123  08004061234567891 9</v>
      </c>
      <c r="AS407" s="77">
        <f t="shared" si="173"/>
        <v>61</v>
      </c>
      <c r="AT407" s="73" t="str">
        <f t="shared" si="174"/>
        <v xml:space="preserve">                           0 0      0123  08004061234567891 9</v>
      </c>
      <c r="AU407" s="20">
        <f t="shared" si="175"/>
        <v>61</v>
      </c>
      <c r="AV407" s="110">
        <f t="shared" si="176"/>
        <v>61</v>
      </c>
    </row>
    <row r="408" spans="1:48" s="20" customFormat="1" ht="36.75" customHeight="1" x14ac:dyDescent="0.25">
      <c r="A408" s="59">
        <v>404</v>
      </c>
      <c r="B408" s="78"/>
      <c r="C408" s="103"/>
      <c r="D408" s="103"/>
      <c r="E408" s="78"/>
      <c r="F408" s="78"/>
      <c r="G408" s="78"/>
      <c r="H408" s="79"/>
      <c r="I408" s="81"/>
      <c r="J408" s="78"/>
      <c r="K408" s="78"/>
      <c r="L408" s="82"/>
      <c r="M408" s="78"/>
      <c r="N408" s="59" t="s">
        <v>1</v>
      </c>
      <c r="O408" s="53" t="str">
        <f t="shared" si="152"/>
        <v xml:space="preserve">                           0 0      0123  08004061234567891 9</v>
      </c>
      <c r="P408" s="60">
        <f t="shared" si="153"/>
        <v>61</v>
      </c>
      <c r="R408" s="73" t="s">
        <v>74</v>
      </c>
      <c r="S408" s="73">
        <f t="shared" si="154"/>
        <v>250</v>
      </c>
      <c r="T408" s="73">
        <f t="shared" si="155"/>
        <v>0</v>
      </c>
      <c r="U408" s="73" t="str">
        <f t="shared" si="156"/>
        <v xml:space="preserve">                           </v>
      </c>
      <c r="V408" s="73">
        <f t="shared" si="157"/>
        <v>27</v>
      </c>
      <c r="W408" s="73" t="str">
        <f t="shared" si="158"/>
        <v xml:space="preserve">                           </v>
      </c>
      <c r="X408" s="73">
        <f t="shared" si="159"/>
        <v>27</v>
      </c>
      <c r="Y408" s="73">
        <f t="shared" si="160"/>
        <v>0</v>
      </c>
      <c r="Z408" s="73" t="str">
        <f t="shared" si="161"/>
        <v xml:space="preserve">                           </v>
      </c>
      <c r="AA408" s="73">
        <f t="shared" si="162"/>
        <v>27</v>
      </c>
      <c r="AB408" s="73">
        <f t="shared" si="163"/>
        <v>0</v>
      </c>
      <c r="AC408" s="73">
        <f t="shared" si="164"/>
        <v>1</v>
      </c>
      <c r="AD408" s="73">
        <f t="shared" si="165"/>
        <v>0</v>
      </c>
      <c r="AE408" s="73" t="str">
        <f t="shared" si="166"/>
        <v xml:space="preserve">                           </v>
      </c>
      <c r="AF408" s="73">
        <f t="shared" si="167"/>
        <v>27</v>
      </c>
      <c r="AG408" s="73" t="str">
        <f t="shared" si="168"/>
        <v xml:space="preserve"> </v>
      </c>
      <c r="AH408" s="73">
        <f t="shared" si="169"/>
        <v>1</v>
      </c>
      <c r="AI408" s="73">
        <f t="shared" si="170"/>
        <v>0</v>
      </c>
      <c r="AJ408" s="59" t="s">
        <v>11</v>
      </c>
      <c r="AK408" s="119">
        <v>123</v>
      </c>
      <c r="AL408" s="59" t="s">
        <v>7</v>
      </c>
      <c r="AM408" s="73">
        <f t="shared" si="171"/>
        <v>0</v>
      </c>
      <c r="AN408" s="59" t="s">
        <v>2</v>
      </c>
      <c r="AO408" s="59" t="s">
        <v>13</v>
      </c>
      <c r="AP408" s="112">
        <v>1234567891</v>
      </c>
      <c r="AQ408" s="59" t="s">
        <v>8</v>
      </c>
      <c r="AR408" s="73" t="str">
        <f t="shared" si="172"/>
        <v xml:space="preserve">                           0 0      0123  08004061234567891 9</v>
      </c>
      <c r="AS408" s="77">
        <f t="shared" si="173"/>
        <v>61</v>
      </c>
      <c r="AT408" s="73" t="str">
        <f t="shared" si="174"/>
        <v xml:space="preserve">                           0 0      0123  08004061234567891 9</v>
      </c>
      <c r="AU408" s="20">
        <f t="shared" si="175"/>
        <v>61</v>
      </c>
      <c r="AV408" s="110">
        <f t="shared" si="176"/>
        <v>61</v>
      </c>
    </row>
    <row r="409" spans="1:48" s="20" customFormat="1" ht="36.75" customHeight="1" x14ac:dyDescent="0.25">
      <c r="A409" s="59">
        <v>405</v>
      </c>
      <c r="B409" s="78"/>
      <c r="C409" s="103"/>
      <c r="D409" s="103"/>
      <c r="E409" s="78"/>
      <c r="F409" s="78"/>
      <c r="G409" s="78"/>
      <c r="H409" s="79"/>
      <c r="I409" s="81"/>
      <c r="J409" s="78"/>
      <c r="K409" s="78"/>
      <c r="L409" s="82"/>
      <c r="M409" s="78"/>
      <c r="N409" s="59" t="s">
        <v>1</v>
      </c>
      <c r="O409" s="53" t="str">
        <f t="shared" si="152"/>
        <v xml:space="preserve">                           0 0      0123  08004061234567891 9</v>
      </c>
      <c r="P409" s="60">
        <f t="shared" si="153"/>
        <v>61</v>
      </c>
      <c r="R409" s="73" t="s">
        <v>74</v>
      </c>
      <c r="S409" s="73">
        <f t="shared" si="154"/>
        <v>250</v>
      </c>
      <c r="T409" s="73">
        <f t="shared" si="155"/>
        <v>0</v>
      </c>
      <c r="U409" s="73" t="str">
        <f t="shared" si="156"/>
        <v xml:space="preserve">                           </v>
      </c>
      <c r="V409" s="73">
        <f t="shared" si="157"/>
        <v>27</v>
      </c>
      <c r="W409" s="73" t="str">
        <f t="shared" si="158"/>
        <v xml:space="preserve">                           </v>
      </c>
      <c r="X409" s="73">
        <f t="shared" si="159"/>
        <v>27</v>
      </c>
      <c r="Y409" s="73">
        <f t="shared" si="160"/>
        <v>0</v>
      </c>
      <c r="Z409" s="73" t="str">
        <f t="shared" si="161"/>
        <v xml:space="preserve">                           </v>
      </c>
      <c r="AA409" s="73">
        <f t="shared" si="162"/>
        <v>27</v>
      </c>
      <c r="AB409" s="73">
        <f t="shared" si="163"/>
        <v>0</v>
      </c>
      <c r="AC409" s="73">
        <f t="shared" si="164"/>
        <v>1</v>
      </c>
      <c r="AD409" s="73">
        <f t="shared" si="165"/>
        <v>0</v>
      </c>
      <c r="AE409" s="73" t="str">
        <f t="shared" si="166"/>
        <v xml:space="preserve">                           </v>
      </c>
      <c r="AF409" s="73">
        <f t="shared" si="167"/>
        <v>27</v>
      </c>
      <c r="AG409" s="73" t="str">
        <f t="shared" si="168"/>
        <v xml:space="preserve"> </v>
      </c>
      <c r="AH409" s="73">
        <f t="shared" si="169"/>
        <v>1</v>
      </c>
      <c r="AI409" s="73">
        <f t="shared" si="170"/>
        <v>0</v>
      </c>
      <c r="AJ409" s="59" t="s">
        <v>11</v>
      </c>
      <c r="AK409" s="119">
        <v>123</v>
      </c>
      <c r="AL409" s="59" t="s">
        <v>7</v>
      </c>
      <c r="AM409" s="73">
        <f t="shared" si="171"/>
        <v>0</v>
      </c>
      <c r="AN409" s="59" t="s">
        <v>2</v>
      </c>
      <c r="AO409" s="59" t="s">
        <v>13</v>
      </c>
      <c r="AP409" s="112">
        <v>1234567891</v>
      </c>
      <c r="AQ409" s="59" t="s">
        <v>8</v>
      </c>
      <c r="AR409" s="73" t="str">
        <f t="shared" si="172"/>
        <v xml:space="preserve">                           0 0      0123  08004061234567891 9</v>
      </c>
      <c r="AS409" s="77">
        <f t="shared" si="173"/>
        <v>61</v>
      </c>
      <c r="AT409" s="73" t="str">
        <f t="shared" si="174"/>
        <v xml:space="preserve">                           0 0      0123  08004061234567891 9</v>
      </c>
      <c r="AU409" s="20">
        <f t="shared" si="175"/>
        <v>61</v>
      </c>
      <c r="AV409" s="110">
        <f t="shared" si="176"/>
        <v>61</v>
      </c>
    </row>
    <row r="410" spans="1:48" s="20" customFormat="1" ht="36.75" customHeight="1" x14ac:dyDescent="0.25">
      <c r="A410" s="59">
        <v>406</v>
      </c>
      <c r="B410" s="78"/>
      <c r="C410" s="103"/>
      <c r="D410" s="103"/>
      <c r="E410" s="78"/>
      <c r="F410" s="78"/>
      <c r="G410" s="78"/>
      <c r="H410" s="79"/>
      <c r="I410" s="81"/>
      <c r="J410" s="78"/>
      <c r="K410" s="78"/>
      <c r="L410" s="82"/>
      <c r="M410" s="78"/>
      <c r="N410" s="59" t="s">
        <v>1</v>
      </c>
      <c r="O410" s="53" t="str">
        <f t="shared" si="152"/>
        <v xml:space="preserve">                           0 0      0123  08004061234567891 9</v>
      </c>
      <c r="P410" s="60">
        <f t="shared" si="153"/>
        <v>61</v>
      </c>
      <c r="R410" s="73" t="s">
        <v>74</v>
      </c>
      <c r="S410" s="73">
        <f t="shared" si="154"/>
        <v>250</v>
      </c>
      <c r="T410" s="73">
        <f t="shared" si="155"/>
        <v>0</v>
      </c>
      <c r="U410" s="73" t="str">
        <f t="shared" si="156"/>
        <v xml:space="preserve">                           </v>
      </c>
      <c r="V410" s="73">
        <f t="shared" si="157"/>
        <v>27</v>
      </c>
      <c r="W410" s="73" t="str">
        <f t="shared" si="158"/>
        <v xml:space="preserve">                           </v>
      </c>
      <c r="X410" s="73">
        <f t="shared" si="159"/>
        <v>27</v>
      </c>
      <c r="Y410" s="73">
        <f t="shared" si="160"/>
        <v>0</v>
      </c>
      <c r="Z410" s="73" t="str">
        <f t="shared" si="161"/>
        <v xml:space="preserve">                           </v>
      </c>
      <c r="AA410" s="73">
        <f t="shared" si="162"/>
        <v>27</v>
      </c>
      <c r="AB410" s="73">
        <f t="shared" si="163"/>
        <v>0</v>
      </c>
      <c r="AC410" s="73">
        <f t="shared" si="164"/>
        <v>1</v>
      </c>
      <c r="AD410" s="73">
        <f t="shared" si="165"/>
        <v>0</v>
      </c>
      <c r="AE410" s="73" t="str">
        <f t="shared" si="166"/>
        <v xml:space="preserve">                           </v>
      </c>
      <c r="AF410" s="73">
        <f t="shared" si="167"/>
        <v>27</v>
      </c>
      <c r="AG410" s="73" t="str">
        <f t="shared" si="168"/>
        <v xml:space="preserve"> </v>
      </c>
      <c r="AH410" s="73">
        <f t="shared" si="169"/>
        <v>1</v>
      </c>
      <c r="AI410" s="73">
        <f t="shared" si="170"/>
        <v>0</v>
      </c>
      <c r="AJ410" s="59" t="s">
        <v>11</v>
      </c>
      <c r="AK410" s="119">
        <v>123</v>
      </c>
      <c r="AL410" s="59" t="s">
        <v>7</v>
      </c>
      <c r="AM410" s="73">
        <f t="shared" si="171"/>
        <v>0</v>
      </c>
      <c r="AN410" s="59" t="s">
        <v>2</v>
      </c>
      <c r="AO410" s="59" t="s">
        <v>13</v>
      </c>
      <c r="AP410" s="112">
        <v>1234567891</v>
      </c>
      <c r="AQ410" s="59" t="s">
        <v>8</v>
      </c>
      <c r="AR410" s="73" t="str">
        <f t="shared" si="172"/>
        <v xml:space="preserve">                           0 0      0123  08004061234567891 9</v>
      </c>
      <c r="AS410" s="77">
        <f t="shared" si="173"/>
        <v>61</v>
      </c>
      <c r="AT410" s="73" t="str">
        <f t="shared" si="174"/>
        <v xml:space="preserve">                           0 0      0123  08004061234567891 9</v>
      </c>
      <c r="AU410" s="20">
        <f t="shared" si="175"/>
        <v>61</v>
      </c>
      <c r="AV410" s="110">
        <f t="shared" si="176"/>
        <v>61</v>
      </c>
    </row>
    <row r="411" spans="1:48" s="20" customFormat="1" ht="36.75" customHeight="1" x14ac:dyDescent="0.25">
      <c r="A411" s="59">
        <v>407</v>
      </c>
      <c r="B411" s="78"/>
      <c r="C411" s="103"/>
      <c r="D411" s="103"/>
      <c r="E411" s="78"/>
      <c r="F411" s="78"/>
      <c r="G411" s="78"/>
      <c r="H411" s="79"/>
      <c r="I411" s="81"/>
      <c r="J411" s="78"/>
      <c r="K411" s="78"/>
      <c r="L411" s="82"/>
      <c r="M411" s="78"/>
      <c r="N411" s="59" t="s">
        <v>1</v>
      </c>
      <c r="O411" s="53" t="str">
        <f t="shared" si="152"/>
        <v xml:space="preserve">                           0 0      0123  08004061234567891 9</v>
      </c>
      <c r="P411" s="60">
        <f t="shared" si="153"/>
        <v>61</v>
      </c>
      <c r="R411" s="73" t="s">
        <v>74</v>
      </c>
      <c r="S411" s="73">
        <f t="shared" si="154"/>
        <v>250</v>
      </c>
      <c r="T411" s="73">
        <f t="shared" si="155"/>
        <v>0</v>
      </c>
      <c r="U411" s="73" t="str">
        <f t="shared" si="156"/>
        <v xml:space="preserve">                           </v>
      </c>
      <c r="V411" s="73">
        <f t="shared" si="157"/>
        <v>27</v>
      </c>
      <c r="W411" s="73" t="str">
        <f t="shared" si="158"/>
        <v xml:space="preserve">                           </v>
      </c>
      <c r="X411" s="73">
        <f t="shared" si="159"/>
        <v>27</v>
      </c>
      <c r="Y411" s="73">
        <f t="shared" si="160"/>
        <v>0</v>
      </c>
      <c r="Z411" s="73" t="str">
        <f t="shared" si="161"/>
        <v xml:space="preserve">                           </v>
      </c>
      <c r="AA411" s="73">
        <f t="shared" si="162"/>
        <v>27</v>
      </c>
      <c r="AB411" s="73">
        <f t="shared" si="163"/>
        <v>0</v>
      </c>
      <c r="AC411" s="73">
        <f t="shared" si="164"/>
        <v>1</v>
      </c>
      <c r="AD411" s="73">
        <f t="shared" si="165"/>
        <v>0</v>
      </c>
      <c r="AE411" s="73" t="str">
        <f t="shared" si="166"/>
        <v xml:space="preserve">                           </v>
      </c>
      <c r="AF411" s="73">
        <f t="shared" si="167"/>
        <v>27</v>
      </c>
      <c r="AG411" s="73" t="str">
        <f t="shared" si="168"/>
        <v xml:space="preserve"> </v>
      </c>
      <c r="AH411" s="73">
        <f t="shared" si="169"/>
        <v>1</v>
      </c>
      <c r="AI411" s="73">
        <f t="shared" si="170"/>
        <v>0</v>
      </c>
      <c r="AJ411" s="59" t="s">
        <v>11</v>
      </c>
      <c r="AK411" s="119">
        <v>123</v>
      </c>
      <c r="AL411" s="59" t="s">
        <v>7</v>
      </c>
      <c r="AM411" s="73">
        <f t="shared" si="171"/>
        <v>0</v>
      </c>
      <c r="AN411" s="59" t="s">
        <v>2</v>
      </c>
      <c r="AO411" s="59" t="s">
        <v>13</v>
      </c>
      <c r="AP411" s="112">
        <v>1234567891</v>
      </c>
      <c r="AQ411" s="59" t="s">
        <v>8</v>
      </c>
      <c r="AR411" s="73" t="str">
        <f t="shared" si="172"/>
        <v xml:space="preserve">                           0 0      0123  08004061234567891 9</v>
      </c>
      <c r="AS411" s="77">
        <f t="shared" si="173"/>
        <v>61</v>
      </c>
      <c r="AT411" s="73" t="str">
        <f t="shared" si="174"/>
        <v xml:space="preserve">                           0 0      0123  08004061234567891 9</v>
      </c>
      <c r="AU411" s="20">
        <f t="shared" si="175"/>
        <v>61</v>
      </c>
      <c r="AV411" s="110">
        <f t="shared" si="176"/>
        <v>61</v>
      </c>
    </row>
    <row r="412" spans="1:48" s="20" customFormat="1" ht="36.75" customHeight="1" x14ac:dyDescent="0.25">
      <c r="A412" s="59">
        <v>408</v>
      </c>
      <c r="B412" s="78"/>
      <c r="C412" s="103"/>
      <c r="D412" s="103"/>
      <c r="E412" s="78"/>
      <c r="F412" s="78"/>
      <c r="G412" s="78"/>
      <c r="H412" s="79"/>
      <c r="I412" s="81"/>
      <c r="J412" s="78"/>
      <c r="K412" s="78"/>
      <c r="L412" s="82"/>
      <c r="M412" s="78"/>
      <c r="N412" s="59" t="s">
        <v>1</v>
      </c>
      <c r="O412" s="53" t="str">
        <f t="shared" si="152"/>
        <v xml:space="preserve">                           0 0      0123  08004061234567891 9</v>
      </c>
      <c r="P412" s="60">
        <f t="shared" si="153"/>
        <v>61</v>
      </c>
      <c r="R412" s="73" t="s">
        <v>74</v>
      </c>
      <c r="S412" s="73">
        <f t="shared" si="154"/>
        <v>250</v>
      </c>
      <c r="T412" s="73">
        <f t="shared" si="155"/>
        <v>0</v>
      </c>
      <c r="U412" s="73" t="str">
        <f t="shared" si="156"/>
        <v xml:space="preserve">                           </v>
      </c>
      <c r="V412" s="73">
        <f t="shared" si="157"/>
        <v>27</v>
      </c>
      <c r="W412" s="73" t="str">
        <f t="shared" si="158"/>
        <v xml:space="preserve">                           </v>
      </c>
      <c r="X412" s="73">
        <f t="shared" si="159"/>
        <v>27</v>
      </c>
      <c r="Y412" s="73">
        <f t="shared" si="160"/>
        <v>0</v>
      </c>
      <c r="Z412" s="73" t="str">
        <f t="shared" si="161"/>
        <v xml:space="preserve">                           </v>
      </c>
      <c r="AA412" s="73">
        <f t="shared" si="162"/>
        <v>27</v>
      </c>
      <c r="AB412" s="73">
        <f t="shared" si="163"/>
        <v>0</v>
      </c>
      <c r="AC412" s="73">
        <f t="shared" si="164"/>
        <v>1</v>
      </c>
      <c r="AD412" s="73">
        <f t="shared" si="165"/>
        <v>0</v>
      </c>
      <c r="AE412" s="73" t="str">
        <f t="shared" si="166"/>
        <v xml:space="preserve">                           </v>
      </c>
      <c r="AF412" s="73">
        <f t="shared" si="167"/>
        <v>27</v>
      </c>
      <c r="AG412" s="73" t="str">
        <f t="shared" si="168"/>
        <v xml:space="preserve"> </v>
      </c>
      <c r="AH412" s="73">
        <f t="shared" si="169"/>
        <v>1</v>
      </c>
      <c r="AI412" s="73">
        <f t="shared" si="170"/>
        <v>0</v>
      </c>
      <c r="AJ412" s="59" t="s">
        <v>11</v>
      </c>
      <c r="AK412" s="119">
        <v>123</v>
      </c>
      <c r="AL412" s="59" t="s">
        <v>7</v>
      </c>
      <c r="AM412" s="73">
        <f t="shared" si="171"/>
        <v>0</v>
      </c>
      <c r="AN412" s="59" t="s">
        <v>2</v>
      </c>
      <c r="AO412" s="59" t="s">
        <v>13</v>
      </c>
      <c r="AP412" s="112">
        <v>1234567891</v>
      </c>
      <c r="AQ412" s="59" t="s">
        <v>8</v>
      </c>
      <c r="AR412" s="73" t="str">
        <f t="shared" si="172"/>
        <v xml:space="preserve">                           0 0      0123  08004061234567891 9</v>
      </c>
      <c r="AS412" s="77">
        <f t="shared" si="173"/>
        <v>61</v>
      </c>
      <c r="AT412" s="73" t="str">
        <f t="shared" si="174"/>
        <v xml:space="preserve">                           0 0      0123  08004061234567891 9</v>
      </c>
      <c r="AU412" s="20">
        <f t="shared" si="175"/>
        <v>61</v>
      </c>
      <c r="AV412" s="110">
        <f t="shared" si="176"/>
        <v>61</v>
      </c>
    </row>
    <row r="413" spans="1:48" s="20" customFormat="1" ht="36.75" customHeight="1" x14ac:dyDescent="0.25">
      <c r="A413" s="59">
        <v>409</v>
      </c>
      <c r="B413" s="78"/>
      <c r="C413" s="103"/>
      <c r="D413" s="103"/>
      <c r="E413" s="78"/>
      <c r="F413" s="78"/>
      <c r="G413" s="78"/>
      <c r="H413" s="79"/>
      <c r="I413" s="81"/>
      <c r="J413" s="78"/>
      <c r="K413" s="78"/>
      <c r="L413" s="82"/>
      <c r="M413" s="78"/>
      <c r="N413" s="59" t="s">
        <v>1</v>
      </c>
      <c r="O413" s="53" t="str">
        <f t="shared" si="152"/>
        <v xml:space="preserve">                           0 0      0123  08004061234567891 9</v>
      </c>
      <c r="P413" s="60">
        <f t="shared" si="153"/>
        <v>61</v>
      </c>
      <c r="R413" s="73" t="s">
        <v>74</v>
      </c>
      <c r="S413" s="73">
        <f t="shared" si="154"/>
        <v>250</v>
      </c>
      <c r="T413" s="73">
        <f t="shared" si="155"/>
        <v>0</v>
      </c>
      <c r="U413" s="73" t="str">
        <f t="shared" si="156"/>
        <v xml:space="preserve">                           </v>
      </c>
      <c r="V413" s="73">
        <f t="shared" si="157"/>
        <v>27</v>
      </c>
      <c r="W413" s="73" t="str">
        <f t="shared" si="158"/>
        <v xml:space="preserve">                           </v>
      </c>
      <c r="X413" s="73">
        <f t="shared" si="159"/>
        <v>27</v>
      </c>
      <c r="Y413" s="73">
        <f t="shared" si="160"/>
        <v>0</v>
      </c>
      <c r="Z413" s="73" t="str">
        <f t="shared" si="161"/>
        <v xml:space="preserve">                           </v>
      </c>
      <c r="AA413" s="73">
        <f t="shared" si="162"/>
        <v>27</v>
      </c>
      <c r="AB413" s="73">
        <f t="shared" si="163"/>
        <v>0</v>
      </c>
      <c r="AC413" s="73">
        <f t="shared" si="164"/>
        <v>1</v>
      </c>
      <c r="AD413" s="73">
        <f t="shared" si="165"/>
        <v>0</v>
      </c>
      <c r="AE413" s="73" t="str">
        <f t="shared" si="166"/>
        <v xml:space="preserve">                           </v>
      </c>
      <c r="AF413" s="73">
        <f t="shared" si="167"/>
        <v>27</v>
      </c>
      <c r="AG413" s="73" t="str">
        <f t="shared" si="168"/>
        <v xml:space="preserve"> </v>
      </c>
      <c r="AH413" s="73">
        <f t="shared" si="169"/>
        <v>1</v>
      </c>
      <c r="AI413" s="73">
        <f t="shared" si="170"/>
        <v>0</v>
      </c>
      <c r="AJ413" s="59" t="s">
        <v>11</v>
      </c>
      <c r="AK413" s="119">
        <v>123</v>
      </c>
      <c r="AL413" s="59" t="s">
        <v>7</v>
      </c>
      <c r="AM413" s="73">
        <f t="shared" si="171"/>
        <v>0</v>
      </c>
      <c r="AN413" s="59" t="s">
        <v>2</v>
      </c>
      <c r="AO413" s="59" t="s">
        <v>13</v>
      </c>
      <c r="AP413" s="112">
        <v>1234567891</v>
      </c>
      <c r="AQ413" s="59" t="s">
        <v>8</v>
      </c>
      <c r="AR413" s="73" t="str">
        <f t="shared" si="172"/>
        <v xml:space="preserve">                           0 0      0123  08004061234567891 9</v>
      </c>
      <c r="AS413" s="77">
        <f t="shared" si="173"/>
        <v>61</v>
      </c>
      <c r="AT413" s="73" t="str">
        <f t="shared" si="174"/>
        <v xml:space="preserve">                           0 0      0123  08004061234567891 9</v>
      </c>
      <c r="AU413" s="20">
        <f t="shared" si="175"/>
        <v>61</v>
      </c>
      <c r="AV413" s="110">
        <f t="shared" si="176"/>
        <v>61</v>
      </c>
    </row>
    <row r="414" spans="1:48" s="20" customFormat="1" ht="36.75" customHeight="1" x14ac:dyDescent="0.25">
      <c r="A414" s="59">
        <v>410</v>
      </c>
      <c r="B414" s="78"/>
      <c r="C414" s="103"/>
      <c r="D414" s="103"/>
      <c r="E414" s="78"/>
      <c r="F414" s="78"/>
      <c r="G414" s="78"/>
      <c r="H414" s="79"/>
      <c r="I414" s="81"/>
      <c r="J414" s="78"/>
      <c r="K414" s="78"/>
      <c r="L414" s="82"/>
      <c r="M414" s="78"/>
      <c r="N414" s="59" t="s">
        <v>1</v>
      </c>
      <c r="O414" s="53" t="str">
        <f t="shared" si="152"/>
        <v xml:space="preserve">                           0 0      0123  08004061234567891 9</v>
      </c>
      <c r="P414" s="60">
        <f t="shared" si="153"/>
        <v>61</v>
      </c>
      <c r="R414" s="73" t="s">
        <v>74</v>
      </c>
      <c r="S414" s="73">
        <f t="shared" si="154"/>
        <v>250</v>
      </c>
      <c r="T414" s="73">
        <f t="shared" si="155"/>
        <v>0</v>
      </c>
      <c r="U414" s="73" t="str">
        <f t="shared" si="156"/>
        <v xml:space="preserve">                           </v>
      </c>
      <c r="V414" s="73">
        <f t="shared" si="157"/>
        <v>27</v>
      </c>
      <c r="W414" s="73" t="str">
        <f t="shared" si="158"/>
        <v xml:space="preserve">                           </v>
      </c>
      <c r="X414" s="73">
        <f t="shared" si="159"/>
        <v>27</v>
      </c>
      <c r="Y414" s="73">
        <f t="shared" si="160"/>
        <v>0</v>
      </c>
      <c r="Z414" s="73" t="str">
        <f t="shared" si="161"/>
        <v xml:space="preserve">                           </v>
      </c>
      <c r="AA414" s="73">
        <f t="shared" si="162"/>
        <v>27</v>
      </c>
      <c r="AB414" s="73">
        <f t="shared" si="163"/>
        <v>0</v>
      </c>
      <c r="AC414" s="73">
        <f t="shared" si="164"/>
        <v>1</v>
      </c>
      <c r="AD414" s="73">
        <f t="shared" si="165"/>
        <v>0</v>
      </c>
      <c r="AE414" s="73" t="str">
        <f t="shared" si="166"/>
        <v xml:space="preserve">                           </v>
      </c>
      <c r="AF414" s="73">
        <f t="shared" si="167"/>
        <v>27</v>
      </c>
      <c r="AG414" s="73" t="str">
        <f t="shared" si="168"/>
        <v xml:space="preserve"> </v>
      </c>
      <c r="AH414" s="73">
        <f t="shared" si="169"/>
        <v>1</v>
      </c>
      <c r="AI414" s="73">
        <f t="shared" si="170"/>
        <v>0</v>
      </c>
      <c r="AJ414" s="59" t="s">
        <v>11</v>
      </c>
      <c r="AK414" s="119">
        <v>123</v>
      </c>
      <c r="AL414" s="59" t="s">
        <v>7</v>
      </c>
      <c r="AM414" s="73">
        <f t="shared" si="171"/>
        <v>0</v>
      </c>
      <c r="AN414" s="59" t="s">
        <v>2</v>
      </c>
      <c r="AO414" s="59" t="s">
        <v>13</v>
      </c>
      <c r="AP414" s="112">
        <v>1234567891</v>
      </c>
      <c r="AQ414" s="59" t="s">
        <v>8</v>
      </c>
      <c r="AR414" s="73" t="str">
        <f t="shared" si="172"/>
        <v xml:space="preserve">                           0 0      0123  08004061234567891 9</v>
      </c>
      <c r="AS414" s="77">
        <f t="shared" si="173"/>
        <v>61</v>
      </c>
      <c r="AT414" s="73" t="str">
        <f t="shared" si="174"/>
        <v xml:space="preserve">                           0 0      0123  08004061234567891 9</v>
      </c>
      <c r="AU414" s="20">
        <f t="shared" si="175"/>
        <v>61</v>
      </c>
      <c r="AV414" s="110">
        <f t="shared" si="176"/>
        <v>61</v>
      </c>
    </row>
    <row r="415" spans="1:48" s="20" customFormat="1" ht="36.75" customHeight="1" x14ac:dyDescent="0.25">
      <c r="A415" s="59">
        <v>411</v>
      </c>
      <c r="B415" s="78"/>
      <c r="C415" s="103"/>
      <c r="D415" s="103"/>
      <c r="E415" s="78"/>
      <c r="F415" s="78"/>
      <c r="G415" s="78"/>
      <c r="H415" s="79"/>
      <c r="I415" s="81"/>
      <c r="J415" s="78"/>
      <c r="K415" s="78"/>
      <c r="L415" s="82"/>
      <c r="M415" s="78"/>
      <c r="N415" s="59" t="s">
        <v>1</v>
      </c>
      <c r="O415" s="53" t="str">
        <f t="shared" si="152"/>
        <v xml:space="preserve">                           0 0      0123  08004061234567891 9</v>
      </c>
      <c r="P415" s="60">
        <f t="shared" si="153"/>
        <v>61</v>
      </c>
      <c r="R415" s="73" t="s">
        <v>74</v>
      </c>
      <c r="S415" s="73">
        <f t="shared" si="154"/>
        <v>250</v>
      </c>
      <c r="T415" s="73">
        <f t="shared" si="155"/>
        <v>0</v>
      </c>
      <c r="U415" s="73" t="str">
        <f t="shared" si="156"/>
        <v xml:space="preserve">                           </v>
      </c>
      <c r="V415" s="73">
        <f t="shared" si="157"/>
        <v>27</v>
      </c>
      <c r="W415" s="73" t="str">
        <f t="shared" si="158"/>
        <v xml:space="preserve">                           </v>
      </c>
      <c r="X415" s="73">
        <f t="shared" si="159"/>
        <v>27</v>
      </c>
      <c r="Y415" s="73">
        <f t="shared" si="160"/>
        <v>0</v>
      </c>
      <c r="Z415" s="73" t="str">
        <f t="shared" si="161"/>
        <v xml:space="preserve">                           </v>
      </c>
      <c r="AA415" s="73">
        <f t="shared" si="162"/>
        <v>27</v>
      </c>
      <c r="AB415" s="73">
        <f t="shared" si="163"/>
        <v>0</v>
      </c>
      <c r="AC415" s="73">
        <f t="shared" si="164"/>
        <v>1</v>
      </c>
      <c r="AD415" s="73">
        <f t="shared" si="165"/>
        <v>0</v>
      </c>
      <c r="AE415" s="73" t="str">
        <f t="shared" si="166"/>
        <v xml:space="preserve">                           </v>
      </c>
      <c r="AF415" s="73">
        <f t="shared" si="167"/>
        <v>27</v>
      </c>
      <c r="AG415" s="73" t="str">
        <f t="shared" si="168"/>
        <v xml:space="preserve"> </v>
      </c>
      <c r="AH415" s="73">
        <f t="shared" si="169"/>
        <v>1</v>
      </c>
      <c r="AI415" s="73">
        <f t="shared" si="170"/>
        <v>0</v>
      </c>
      <c r="AJ415" s="59" t="s">
        <v>11</v>
      </c>
      <c r="AK415" s="119">
        <v>123</v>
      </c>
      <c r="AL415" s="59" t="s">
        <v>7</v>
      </c>
      <c r="AM415" s="73">
        <f t="shared" si="171"/>
        <v>0</v>
      </c>
      <c r="AN415" s="59" t="s">
        <v>2</v>
      </c>
      <c r="AO415" s="59" t="s">
        <v>13</v>
      </c>
      <c r="AP415" s="112">
        <v>1234567891</v>
      </c>
      <c r="AQ415" s="59" t="s">
        <v>8</v>
      </c>
      <c r="AR415" s="73" t="str">
        <f t="shared" si="172"/>
        <v xml:space="preserve">                           0 0      0123  08004061234567891 9</v>
      </c>
      <c r="AS415" s="77">
        <f t="shared" si="173"/>
        <v>61</v>
      </c>
      <c r="AT415" s="73" t="str">
        <f t="shared" si="174"/>
        <v xml:space="preserve">                           0 0      0123  08004061234567891 9</v>
      </c>
      <c r="AU415" s="20">
        <f t="shared" si="175"/>
        <v>61</v>
      </c>
      <c r="AV415" s="110">
        <f t="shared" si="176"/>
        <v>61</v>
      </c>
    </row>
    <row r="416" spans="1:48" s="20" customFormat="1" ht="36.75" customHeight="1" x14ac:dyDescent="0.25">
      <c r="A416" s="59">
        <v>412</v>
      </c>
      <c r="B416" s="78"/>
      <c r="C416" s="103"/>
      <c r="D416" s="103"/>
      <c r="E416" s="78"/>
      <c r="F416" s="78"/>
      <c r="G416" s="78"/>
      <c r="H416" s="79"/>
      <c r="I416" s="81"/>
      <c r="J416" s="78"/>
      <c r="K416" s="78"/>
      <c r="L416" s="82"/>
      <c r="M416" s="78"/>
      <c r="N416" s="59" t="s">
        <v>1</v>
      </c>
      <c r="O416" s="53" t="str">
        <f t="shared" si="152"/>
        <v xml:space="preserve">                           0 0      0123  08004061234567891 9</v>
      </c>
      <c r="P416" s="60">
        <f t="shared" si="153"/>
        <v>61</v>
      </c>
      <c r="R416" s="73" t="s">
        <v>74</v>
      </c>
      <c r="S416" s="73">
        <f t="shared" si="154"/>
        <v>250</v>
      </c>
      <c r="T416" s="73">
        <f t="shared" si="155"/>
        <v>0</v>
      </c>
      <c r="U416" s="73" t="str">
        <f t="shared" si="156"/>
        <v xml:space="preserve">                           </v>
      </c>
      <c r="V416" s="73">
        <f t="shared" si="157"/>
        <v>27</v>
      </c>
      <c r="W416" s="73" t="str">
        <f t="shared" si="158"/>
        <v xml:space="preserve">                           </v>
      </c>
      <c r="X416" s="73">
        <f t="shared" si="159"/>
        <v>27</v>
      </c>
      <c r="Y416" s="73">
        <f t="shared" si="160"/>
        <v>0</v>
      </c>
      <c r="Z416" s="73" t="str">
        <f t="shared" si="161"/>
        <v xml:space="preserve">                           </v>
      </c>
      <c r="AA416" s="73">
        <f t="shared" si="162"/>
        <v>27</v>
      </c>
      <c r="AB416" s="73">
        <f t="shared" si="163"/>
        <v>0</v>
      </c>
      <c r="AC416" s="73">
        <f t="shared" si="164"/>
        <v>1</v>
      </c>
      <c r="AD416" s="73">
        <f t="shared" si="165"/>
        <v>0</v>
      </c>
      <c r="AE416" s="73" t="str">
        <f t="shared" si="166"/>
        <v xml:space="preserve">                           </v>
      </c>
      <c r="AF416" s="73">
        <f t="shared" si="167"/>
        <v>27</v>
      </c>
      <c r="AG416" s="73" t="str">
        <f t="shared" si="168"/>
        <v xml:space="preserve"> </v>
      </c>
      <c r="AH416" s="73">
        <f t="shared" si="169"/>
        <v>1</v>
      </c>
      <c r="AI416" s="73">
        <f t="shared" si="170"/>
        <v>0</v>
      </c>
      <c r="AJ416" s="59" t="s">
        <v>11</v>
      </c>
      <c r="AK416" s="119">
        <v>123</v>
      </c>
      <c r="AL416" s="59" t="s">
        <v>7</v>
      </c>
      <c r="AM416" s="73">
        <f t="shared" si="171"/>
        <v>0</v>
      </c>
      <c r="AN416" s="59" t="s">
        <v>2</v>
      </c>
      <c r="AO416" s="59" t="s">
        <v>13</v>
      </c>
      <c r="AP416" s="112">
        <v>1234567891</v>
      </c>
      <c r="AQ416" s="59" t="s">
        <v>8</v>
      </c>
      <c r="AR416" s="73" t="str">
        <f t="shared" si="172"/>
        <v xml:space="preserve">                           0 0      0123  08004061234567891 9</v>
      </c>
      <c r="AS416" s="77">
        <f t="shared" si="173"/>
        <v>61</v>
      </c>
      <c r="AT416" s="73" t="str">
        <f t="shared" si="174"/>
        <v xml:space="preserve">                           0 0      0123  08004061234567891 9</v>
      </c>
      <c r="AU416" s="20">
        <f t="shared" si="175"/>
        <v>61</v>
      </c>
      <c r="AV416" s="110">
        <f t="shared" si="176"/>
        <v>61</v>
      </c>
    </row>
    <row r="417" spans="1:48" s="20" customFormat="1" ht="36.75" customHeight="1" x14ac:dyDescent="0.25">
      <c r="A417" s="59">
        <v>413</v>
      </c>
      <c r="B417" s="78"/>
      <c r="C417" s="103"/>
      <c r="D417" s="103"/>
      <c r="E417" s="78"/>
      <c r="F417" s="78"/>
      <c r="G417" s="78"/>
      <c r="H417" s="79"/>
      <c r="I417" s="81"/>
      <c r="J417" s="78"/>
      <c r="K417" s="78"/>
      <c r="L417" s="82"/>
      <c r="M417" s="78"/>
      <c r="N417" s="59" t="s">
        <v>1</v>
      </c>
      <c r="O417" s="53" t="str">
        <f t="shared" si="152"/>
        <v xml:space="preserve">                           0 0      0123  08004061234567891 9</v>
      </c>
      <c r="P417" s="60">
        <f t="shared" si="153"/>
        <v>61</v>
      </c>
      <c r="R417" s="73" t="s">
        <v>74</v>
      </c>
      <c r="S417" s="73">
        <f t="shared" si="154"/>
        <v>250</v>
      </c>
      <c r="T417" s="73">
        <f t="shared" si="155"/>
        <v>0</v>
      </c>
      <c r="U417" s="73" t="str">
        <f t="shared" si="156"/>
        <v xml:space="preserve">                           </v>
      </c>
      <c r="V417" s="73">
        <f t="shared" si="157"/>
        <v>27</v>
      </c>
      <c r="W417" s="73" t="str">
        <f t="shared" si="158"/>
        <v xml:space="preserve">                           </v>
      </c>
      <c r="X417" s="73">
        <f t="shared" si="159"/>
        <v>27</v>
      </c>
      <c r="Y417" s="73">
        <f t="shared" si="160"/>
        <v>0</v>
      </c>
      <c r="Z417" s="73" t="str">
        <f t="shared" si="161"/>
        <v xml:space="preserve">                           </v>
      </c>
      <c r="AA417" s="73">
        <f t="shared" si="162"/>
        <v>27</v>
      </c>
      <c r="AB417" s="73">
        <f t="shared" si="163"/>
        <v>0</v>
      </c>
      <c r="AC417" s="73">
        <f t="shared" si="164"/>
        <v>1</v>
      </c>
      <c r="AD417" s="73">
        <f t="shared" si="165"/>
        <v>0</v>
      </c>
      <c r="AE417" s="73" t="str">
        <f t="shared" si="166"/>
        <v xml:space="preserve">                           </v>
      </c>
      <c r="AF417" s="73">
        <f t="shared" si="167"/>
        <v>27</v>
      </c>
      <c r="AG417" s="73" t="str">
        <f t="shared" si="168"/>
        <v xml:space="preserve"> </v>
      </c>
      <c r="AH417" s="73">
        <f t="shared" si="169"/>
        <v>1</v>
      </c>
      <c r="AI417" s="73">
        <f t="shared" si="170"/>
        <v>0</v>
      </c>
      <c r="AJ417" s="59" t="s">
        <v>11</v>
      </c>
      <c r="AK417" s="119">
        <v>123</v>
      </c>
      <c r="AL417" s="59" t="s">
        <v>7</v>
      </c>
      <c r="AM417" s="73">
        <f t="shared" si="171"/>
        <v>0</v>
      </c>
      <c r="AN417" s="59" t="s">
        <v>2</v>
      </c>
      <c r="AO417" s="59" t="s">
        <v>13</v>
      </c>
      <c r="AP417" s="112">
        <v>1234567891</v>
      </c>
      <c r="AQ417" s="59" t="s">
        <v>8</v>
      </c>
      <c r="AR417" s="73" t="str">
        <f t="shared" si="172"/>
        <v xml:space="preserve">                           0 0      0123  08004061234567891 9</v>
      </c>
      <c r="AS417" s="77">
        <f t="shared" si="173"/>
        <v>61</v>
      </c>
      <c r="AT417" s="73" t="str">
        <f t="shared" si="174"/>
        <v xml:space="preserve">                           0 0      0123  08004061234567891 9</v>
      </c>
      <c r="AU417" s="20">
        <f t="shared" si="175"/>
        <v>61</v>
      </c>
      <c r="AV417" s="110">
        <f t="shared" si="176"/>
        <v>61</v>
      </c>
    </row>
    <row r="418" spans="1:48" s="20" customFormat="1" ht="36.75" customHeight="1" x14ac:dyDescent="0.25">
      <c r="A418" s="59">
        <v>414</v>
      </c>
      <c r="B418" s="78"/>
      <c r="C418" s="103"/>
      <c r="D418" s="103"/>
      <c r="E418" s="78"/>
      <c r="F418" s="78"/>
      <c r="G418" s="78"/>
      <c r="H418" s="79"/>
      <c r="I418" s="81"/>
      <c r="J418" s="78"/>
      <c r="K418" s="78"/>
      <c r="L418" s="82"/>
      <c r="M418" s="78"/>
      <c r="N418" s="59" t="s">
        <v>1</v>
      </c>
      <c r="O418" s="53" t="str">
        <f t="shared" si="152"/>
        <v xml:space="preserve">                           0 0      0123  08004061234567891 9</v>
      </c>
      <c r="P418" s="60">
        <f t="shared" si="153"/>
        <v>61</v>
      </c>
      <c r="R418" s="73" t="s">
        <v>74</v>
      </c>
      <c r="S418" s="73">
        <f t="shared" si="154"/>
        <v>250</v>
      </c>
      <c r="T418" s="73">
        <f t="shared" si="155"/>
        <v>0</v>
      </c>
      <c r="U418" s="73" t="str">
        <f t="shared" si="156"/>
        <v xml:space="preserve">                           </v>
      </c>
      <c r="V418" s="73">
        <f t="shared" si="157"/>
        <v>27</v>
      </c>
      <c r="W418" s="73" t="str">
        <f t="shared" si="158"/>
        <v xml:space="preserve">                           </v>
      </c>
      <c r="X418" s="73">
        <f t="shared" si="159"/>
        <v>27</v>
      </c>
      <c r="Y418" s="73">
        <f t="shared" si="160"/>
        <v>0</v>
      </c>
      <c r="Z418" s="73" t="str">
        <f t="shared" si="161"/>
        <v xml:space="preserve">                           </v>
      </c>
      <c r="AA418" s="73">
        <f t="shared" si="162"/>
        <v>27</v>
      </c>
      <c r="AB418" s="73">
        <f t="shared" si="163"/>
        <v>0</v>
      </c>
      <c r="AC418" s="73">
        <f t="shared" si="164"/>
        <v>1</v>
      </c>
      <c r="AD418" s="73">
        <f t="shared" si="165"/>
        <v>0</v>
      </c>
      <c r="AE418" s="73" t="str">
        <f t="shared" si="166"/>
        <v xml:space="preserve">                           </v>
      </c>
      <c r="AF418" s="73">
        <f t="shared" si="167"/>
        <v>27</v>
      </c>
      <c r="AG418" s="73" t="str">
        <f t="shared" si="168"/>
        <v xml:space="preserve"> </v>
      </c>
      <c r="AH418" s="73">
        <f t="shared" si="169"/>
        <v>1</v>
      </c>
      <c r="AI418" s="73">
        <f t="shared" si="170"/>
        <v>0</v>
      </c>
      <c r="AJ418" s="59" t="s">
        <v>11</v>
      </c>
      <c r="AK418" s="119">
        <v>123</v>
      </c>
      <c r="AL418" s="59" t="s">
        <v>7</v>
      </c>
      <c r="AM418" s="73">
        <f t="shared" si="171"/>
        <v>0</v>
      </c>
      <c r="AN418" s="59" t="s">
        <v>2</v>
      </c>
      <c r="AO418" s="59" t="s">
        <v>13</v>
      </c>
      <c r="AP418" s="112">
        <v>1234567891</v>
      </c>
      <c r="AQ418" s="59" t="s">
        <v>8</v>
      </c>
      <c r="AR418" s="73" t="str">
        <f t="shared" si="172"/>
        <v xml:space="preserve">                           0 0      0123  08004061234567891 9</v>
      </c>
      <c r="AS418" s="77">
        <f t="shared" si="173"/>
        <v>61</v>
      </c>
      <c r="AT418" s="73" t="str">
        <f t="shared" si="174"/>
        <v xml:space="preserve">                           0 0      0123  08004061234567891 9</v>
      </c>
      <c r="AU418" s="20">
        <f t="shared" si="175"/>
        <v>61</v>
      </c>
      <c r="AV418" s="110">
        <f t="shared" si="176"/>
        <v>61</v>
      </c>
    </row>
    <row r="419" spans="1:48" s="20" customFormat="1" ht="36.75" customHeight="1" x14ac:dyDescent="0.25">
      <c r="A419" s="59">
        <v>415</v>
      </c>
      <c r="B419" s="78"/>
      <c r="C419" s="103"/>
      <c r="D419" s="103"/>
      <c r="E419" s="78"/>
      <c r="F419" s="78"/>
      <c r="G419" s="78"/>
      <c r="H419" s="79"/>
      <c r="I419" s="81"/>
      <c r="J419" s="78"/>
      <c r="K419" s="78"/>
      <c r="L419" s="82"/>
      <c r="M419" s="78"/>
      <c r="N419" s="59" t="s">
        <v>1</v>
      </c>
      <c r="O419" s="53" t="str">
        <f t="shared" si="152"/>
        <v xml:space="preserve">                           0 0      0123  08004061234567891 9</v>
      </c>
      <c r="P419" s="60">
        <f t="shared" si="153"/>
        <v>61</v>
      </c>
      <c r="R419" s="73" t="s">
        <v>74</v>
      </c>
      <c r="S419" s="73">
        <f t="shared" si="154"/>
        <v>250</v>
      </c>
      <c r="T419" s="73">
        <f t="shared" si="155"/>
        <v>0</v>
      </c>
      <c r="U419" s="73" t="str">
        <f t="shared" si="156"/>
        <v xml:space="preserve">                           </v>
      </c>
      <c r="V419" s="73">
        <f t="shared" si="157"/>
        <v>27</v>
      </c>
      <c r="W419" s="73" t="str">
        <f t="shared" si="158"/>
        <v xml:space="preserve">                           </v>
      </c>
      <c r="X419" s="73">
        <f t="shared" si="159"/>
        <v>27</v>
      </c>
      <c r="Y419" s="73">
        <f t="shared" si="160"/>
        <v>0</v>
      </c>
      <c r="Z419" s="73" t="str">
        <f t="shared" si="161"/>
        <v xml:space="preserve">                           </v>
      </c>
      <c r="AA419" s="73">
        <f t="shared" si="162"/>
        <v>27</v>
      </c>
      <c r="AB419" s="73">
        <f t="shared" si="163"/>
        <v>0</v>
      </c>
      <c r="AC419" s="73">
        <f t="shared" si="164"/>
        <v>1</v>
      </c>
      <c r="AD419" s="73">
        <f t="shared" si="165"/>
        <v>0</v>
      </c>
      <c r="AE419" s="73" t="str">
        <f t="shared" si="166"/>
        <v xml:space="preserve">                           </v>
      </c>
      <c r="AF419" s="73">
        <f t="shared" si="167"/>
        <v>27</v>
      </c>
      <c r="AG419" s="73" t="str">
        <f t="shared" si="168"/>
        <v xml:space="preserve"> </v>
      </c>
      <c r="AH419" s="73">
        <f t="shared" si="169"/>
        <v>1</v>
      </c>
      <c r="AI419" s="73">
        <f t="shared" si="170"/>
        <v>0</v>
      </c>
      <c r="AJ419" s="59" t="s">
        <v>11</v>
      </c>
      <c r="AK419" s="119">
        <v>123</v>
      </c>
      <c r="AL419" s="59" t="s">
        <v>7</v>
      </c>
      <c r="AM419" s="73">
        <f t="shared" si="171"/>
        <v>0</v>
      </c>
      <c r="AN419" s="59" t="s">
        <v>2</v>
      </c>
      <c r="AO419" s="59" t="s">
        <v>13</v>
      </c>
      <c r="AP419" s="112">
        <v>1234567891</v>
      </c>
      <c r="AQ419" s="59" t="s">
        <v>8</v>
      </c>
      <c r="AR419" s="73" t="str">
        <f t="shared" si="172"/>
        <v xml:space="preserve">                           0 0      0123  08004061234567891 9</v>
      </c>
      <c r="AS419" s="77">
        <f t="shared" si="173"/>
        <v>61</v>
      </c>
      <c r="AT419" s="73" t="str">
        <f t="shared" si="174"/>
        <v xml:space="preserve">                           0 0      0123  08004061234567891 9</v>
      </c>
      <c r="AU419" s="20">
        <f t="shared" si="175"/>
        <v>61</v>
      </c>
      <c r="AV419" s="110">
        <f t="shared" si="176"/>
        <v>61</v>
      </c>
    </row>
    <row r="420" spans="1:48" s="20" customFormat="1" ht="36.75" customHeight="1" x14ac:dyDescent="0.25">
      <c r="A420" s="59">
        <v>416</v>
      </c>
      <c r="B420" s="78"/>
      <c r="C420" s="103"/>
      <c r="D420" s="103"/>
      <c r="E420" s="78"/>
      <c r="F420" s="78"/>
      <c r="G420" s="78"/>
      <c r="H420" s="79"/>
      <c r="I420" s="81"/>
      <c r="J420" s="78"/>
      <c r="K420" s="78"/>
      <c r="L420" s="82"/>
      <c r="M420" s="78"/>
      <c r="N420" s="59" t="s">
        <v>1</v>
      </c>
      <c r="O420" s="53" t="str">
        <f t="shared" si="152"/>
        <v xml:space="preserve">                           0 0      0123  08004061234567891 9</v>
      </c>
      <c r="P420" s="60">
        <f t="shared" si="153"/>
        <v>61</v>
      </c>
      <c r="R420" s="73" t="s">
        <v>74</v>
      </c>
      <c r="S420" s="73">
        <f t="shared" si="154"/>
        <v>250</v>
      </c>
      <c r="T420" s="73">
        <f t="shared" si="155"/>
        <v>0</v>
      </c>
      <c r="U420" s="73" t="str">
        <f t="shared" si="156"/>
        <v xml:space="preserve">                           </v>
      </c>
      <c r="V420" s="73">
        <f t="shared" si="157"/>
        <v>27</v>
      </c>
      <c r="W420" s="73" t="str">
        <f t="shared" si="158"/>
        <v xml:space="preserve">                           </v>
      </c>
      <c r="X420" s="73">
        <f t="shared" si="159"/>
        <v>27</v>
      </c>
      <c r="Y420" s="73">
        <f t="shared" si="160"/>
        <v>0</v>
      </c>
      <c r="Z420" s="73" t="str">
        <f t="shared" si="161"/>
        <v xml:space="preserve">                           </v>
      </c>
      <c r="AA420" s="73">
        <f t="shared" si="162"/>
        <v>27</v>
      </c>
      <c r="AB420" s="73">
        <f t="shared" si="163"/>
        <v>0</v>
      </c>
      <c r="AC420" s="73">
        <f t="shared" si="164"/>
        <v>1</v>
      </c>
      <c r="AD420" s="73">
        <f t="shared" si="165"/>
        <v>0</v>
      </c>
      <c r="AE420" s="73" t="str">
        <f t="shared" si="166"/>
        <v xml:space="preserve">                           </v>
      </c>
      <c r="AF420" s="73">
        <f t="shared" si="167"/>
        <v>27</v>
      </c>
      <c r="AG420" s="73" t="str">
        <f t="shared" si="168"/>
        <v xml:space="preserve"> </v>
      </c>
      <c r="AH420" s="73">
        <f t="shared" si="169"/>
        <v>1</v>
      </c>
      <c r="AI420" s="73">
        <f t="shared" si="170"/>
        <v>0</v>
      </c>
      <c r="AJ420" s="59" t="s">
        <v>11</v>
      </c>
      <c r="AK420" s="119">
        <v>123</v>
      </c>
      <c r="AL420" s="59" t="s">
        <v>7</v>
      </c>
      <c r="AM420" s="73">
        <f t="shared" si="171"/>
        <v>0</v>
      </c>
      <c r="AN420" s="59" t="s">
        <v>2</v>
      </c>
      <c r="AO420" s="59" t="s">
        <v>13</v>
      </c>
      <c r="AP420" s="112">
        <v>1234567891</v>
      </c>
      <c r="AQ420" s="59" t="s">
        <v>8</v>
      </c>
      <c r="AR420" s="73" t="str">
        <f t="shared" si="172"/>
        <v xml:space="preserve">                           0 0      0123  08004061234567891 9</v>
      </c>
      <c r="AS420" s="77">
        <f t="shared" si="173"/>
        <v>61</v>
      </c>
      <c r="AT420" s="73" t="str">
        <f t="shared" si="174"/>
        <v xml:space="preserve">                           0 0      0123  08004061234567891 9</v>
      </c>
      <c r="AU420" s="20">
        <f t="shared" si="175"/>
        <v>61</v>
      </c>
      <c r="AV420" s="110">
        <f t="shared" si="176"/>
        <v>61</v>
      </c>
    </row>
    <row r="421" spans="1:48" s="20" customFormat="1" ht="36.75" customHeight="1" x14ac:dyDescent="0.25">
      <c r="A421" s="59">
        <v>417</v>
      </c>
      <c r="B421" s="78"/>
      <c r="C421" s="103"/>
      <c r="D421" s="103"/>
      <c r="E421" s="78"/>
      <c r="F421" s="78"/>
      <c r="G421" s="78"/>
      <c r="H421" s="79"/>
      <c r="I421" s="81"/>
      <c r="J421" s="78"/>
      <c r="K421" s="78"/>
      <c r="L421" s="82"/>
      <c r="M421" s="78"/>
      <c r="N421" s="59" t="s">
        <v>1</v>
      </c>
      <c r="O421" s="53" t="str">
        <f t="shared" si="152"/>
        <v xml:space="preserve">                           0 0      0123  08004061234567891 9</v>
      </c>
      <c r="P421" s="60">
        <f t="shared" si="153"/>
        <v>61</v>
      </c>
      <c r="R421" s="73" t="s">
        <v>74</v>
      </c>
      <c r="S421" s="73">
        <f t="shared" si="154"/>
        <v>250</v>
      </c>
      <c r="T421" s="73">
        <f t="shared" si="155"/>
        <v>0</v>
      </c>
      <c r="U421" s="73" t="str">
        <f t="shared" si="156"/>
        <v xml:space="preserve">                           </v>
      </c>
      <c r="V421" s="73">
        <f t="shared" si="157"/>
        <v>27</v>
      </c>
      <c r="W421" s="73" t="str">
        <f t="shared" si="158"/>
        <v xml:space="preserve">                           </v>
      </c>
      <c r="X421" s="73">
        <f t="shared" si="159"/>
        <v>27</v>
      </c>
      <c r="Y421" s="73">
        <f t="shared" si="160"/>
        <v>0</v>
      </c>
      <c r="Z421" s="73" t="str">
        <f t="shared" si="161"/>
        <v xml:space="preserve">                           </v>
      </c>
      <c r="AA421" s="73">
        <f t="shared" si="162"/>
        <v>27</v>
      </c>
      <c r="AB421" s="73">
        <f t="shared" si="163"/>
        <v>0</v>
      </c>
      <c r="AC421" s="73">
        <f t="shared" si="164"/>
        <v>1</v>
      </c>
      <c r="AD421" s="73">
        <f t="shared" si="165"/>
        <v>0</v>
      </c>
      <c r="AE421" s="73" t="str">
        <f t="shared" si="166"/>
        <v xml:space="preserve">                           </v>
      </c>
      <c r="AF421" s="73">
        <f t="shared" si="167"/>
        <v>27</v>
      </c>
      <c r="AG421" s="73" t="str">
        <f t="shared" si="168"/>
        <v xml:space="preserve"> </v>
      </c>
      <c r="AH421" s="73">
        <f t="shared" si="169"/>
        <v>1</v>
      </c>
      <c r="AI421" s="73">
        <f t="shared" si="170"/>
        <v>0</v>
      </c>
      <c r="AJ421" s="59" t="s">
        <v>11</v>
      </c>
      <c r="AK421" s="119">
        <v>123</v>
      </c>
      <c r="AL421" s="59" t="s">
        <v>7</v>
      </c>
      <c r="AM421" s="73">
        <f t="shared" si="171"/>
        <v>0</v>
      </c>
      <c r="AN421" s="59" t="s">
        <v>2</v>
      </c>
      <c r="AO421" s="59" t="s">
        <v>13</v>
      </c>
      <c r="AP421" s="112">
        <v>1234567891</v>
      </c>
      <c r="AQ421" s="59" t="s">
        <v>8</v>
      </c>
      <c r="AR421" s="73" t="str">
        <f t="shared" si="172"/>
        <v xml:space="preserve">                           0 0      0123  08004061234567891 9</v>
      </c>
      <c r="AS421" s="77">
        <f t="shared" si="173"/>
        <v>61</v>
      </c>
      <c r="AT421" s="73" t="str">
        <f t="shared" si="174"/>
        <v xml:space="preserve">                           0 0      0123  08004061234567891 9</v>
      </c>
      <c r="AU421" s="20">
        <f t="shared" si="175"/>
        <v>61</v>
      </c>
      <c r="AV421" s="110">
        <f t="shared" si="176"/>
        <v>61</v>
      </c>
    </row>
    <row r="422" spans="1:48" s="20" customFormat="1" ht="36.75" customHeight="1" x14ac:dyDescent="0.25">
      <c r="A422" s="59">
        <v>418</v>
      </c>
      <c r="B422" s="78"/>
      <c r="C422" s="103"/>
      <c r="D422" s="103"/>
      <c r="E422" s="78"/>
      <c r="F422" s="78"/>
      <c r="G422" s="78"/>
      <c r="H422" s="79"/>
      <c r="I422" s="81"/>
      <c r="J422" s="78"/>
      <c r="K422" s="78"/>
      <c r="L422" s="82"/>
      <c r="M422" s="78"/>
      <c r="N422" s="59" t="s">
        <v>1</v>
      </c>
      <c r="O422" s="53" t="str">
        <f t="shared" si="152"/>
        <v xml:space="preserve">                           0 0      0123  08004061234567891 9</v>
      </c>
      <c r="P422" s="60">
        <f t="shared" si="153"/>
        <v>61</v>
      </c>
      <c r="R422" s="73" t="s">
        <v>74</v>
      </c>
      <c r="S422" s="73">
        <f t="shared" si="154"/>
        <v>250</v>
      </c>
      <c r="T422" s="73">
        <f t="shared" si="155"/>
        <v>0</v>
      </c>
      <c r="U422" s="73" t="str">
        <f t="shared" si="156"/>
        <v xml:space="preserve">                           </v>
      </c>
      <c r="V422" s="73">
        <f t="shared" si="157"/>
        <v>27</v>
      </c>
      <c r="W422" s="73" t="str">
        <f t="shared" si="158"/>
        <v xml:space="preserve">                           </v>
      </c>
      <c r="X422" s="73">
        <f t="shared" si="159"/>
        <v>27</v>
      </c>
      <c r="Y422" s="73">
        <f t="shared" si="160"/>
        <v>0</v>
      </c>
      <c r="Z422" s="73" t="str">
        <f t="shared" si="161"/>
        <v xml:space="preserve">                           </v>
      </c>
      <c r="AA422" s="73">
        <f t="shared" si="162"/>
        <v>27</v>
      </c>
      <c r="AB422" s="73">
        <f t="shared" si="163"/>
        <v>0</v>
      </c>
      <c r="AC422" s="73">
        <f t="shared" si="164"/>
        <v>1</v>
      </c>
      <c r="AD422" s="73">
        <f t="shared" si="165"/>
        <v>0</v>
      </c>
      <c r="AE422" s="73" t="str">
        <f t="shared" si="166"/>
        <v xml:space="preserve">                           </v>
      </c>
      <c r="AF422" s="73">
        <f t="shared" si="167"/>
        <v>27</v>
      </c>
      <c r="AG422" s="73" t="str">
        <f t="shared" si="168"/>
        <v xml:space="preserve"> </v>
      </c>
      <c r="AH422" s="73">
        <f t="shared" si="169"/>
        <v>1</v>
      </c>
      <c r="AI422" s="73">
        <f t="shared" si="170"/>
        <v>0</v>
      </c>
      <c r="AJ422" s="59" t="s">
        <v>11</v>
      </c>
      <c r="AK422" s="119">
        <v>123</v>
      </c>
      <c r="AL422" s="59" t="s">
        <v>7</v>
      </c>
      <c r="AM422" s="73">
        <f t="shared" si="171"/>
        <v>0</v>
      </c>
      <c r="AN422" s="59" t="s">
        <v>2</v>
      </c>
      <c r="AO422" s="59" t="s">
        <v>13</v>
      </c>
      <c r="AP422" s="112">
        <v>1234567891</v>
      </c>
      <c r="AQ422" s="59" t="s">
        <v>8</v>
      </c>
      <c r="AR422" s="73" t="str">
        <f t="shared" si="172"/>
        <v xml:space="preserve">                           0 0      0123  08004061234567891 9</v>
      </c>
      <c r="AS422" s="77">
        <f t="shared" si="173"/>
        <v>61</v>
      </c>
      <c r="AT422" s="73" t="str">
        <f t="shared" si="174"/>
        <v xml:space="preserve">                           0 0      0123  08004061234567891 9</v>
      </c>
      <c r="AU422" s="20">
        <f t="shared" si="175"/>
        <v>61</v>
      </c>
      <c r="AV422" s="110">
        <f t="shared" si="176"/>
        <v>61</v>
      </c>
    </row>
    <row r="423" spans="1:48" s="20" customFormat="1" ht="36.75" customHeight="1" x14ac:dyDescent="0.25">
      <c r="A423" s="59">
        <v>419</v>
      </c>
      <c r="B423" s="78"/>
      <c r="C423" s="103"/>
      <c r="D423" s="103"/>
      <c r="E423" s="78"/>
      <c r="F423" s="78"/>
      <c r="G423" s="78"/>
      <c r="H423" s="79"/>
      <c r="I423" s="81"/>
      <c r="J423" s="78"/>
      <c r="K423" s="78"/>
      <c r="L423" s="82"/>
      <c r="M423" s="78"/>
      <c r="N423" s="59" t="s">
        <v>1</v>
      </c>
      <c r="O423" s="53" t="str">
        <f t="shared" si="152"/>
        <v xml:space="preserve">                           0 0      0123  08004061234567891 9</v>
      </c>
      <c r="P423" s="60">
        <f t="shared" si="153"/>
        <v>61</v>
      </c>
      <c r="R423" s="73" t="s">
        <v>74</v>
      </c>
      <c r="S423" s="73">
        <f t="shared" si="154"/>
        <v>250</v>
      </c>
      <c r="T423" s="73">
        <f t="shared" si="155"/>
        <v>0</v>
      </c>
      <c r="U423" s="73" t="str">
        <f t="shared" si="156"/>
        <v xml:space="preserve">                           </v>
      </c>
      <c r="V423" s="73">
        <f t="shared" si="157"/>
        <v>27</v>
      </c>
      <c r="W423" s="73" t="str">
        <f t="shared" si="158"/>
        <v xml:space="preserve">                           </v>
      </c>
      <c r="X423" s="73">
        <f t="shared" si="159"/>
        <v>27</v>
      </c>
      <c r="Y423" s="73">
        <f t="shared" si="160"/>
        <v>0</v>
      </c>
      <c r="Z423" s="73" t="str">
        <f t="shared" si="161"/>
        <v xml:space="preserve">                           </v>
      </c>
      <c r="AA423" s="73">
        <f t="shared" si="162"/>
        <v>27</v>
      </c>
      <c r="AB423" s="73">
        <f t="shared" si="163"/>
        <v>0</v>
      </c>
      <c r="AC423" s="73">
        <f t="shared" si="164"/>
        <v>1</v>
      </c>
      <c r="AD423" s="73">
        <f t="shared" si="165"/>
        <v>0</v>
      </c>
      <c r="AE423" s="73" t="str">
        <f t="shared" si="166"/>
        <v xml:space="preserve">                           </v>
      </c>
      <c r="AF423" s="73">
        <f t="shared" si="167"/>
        <v>27</v>
      </c>
      <c r="AG423" s="73" t="str">
        <f t="shared" si="168"/>
        <v xml:space="preserve"> </v>
      </c>
      <c r="AH423" s="73">
        <f t="shared" si="169"/>
        <v>1</v>
      </c>
      <c r="AI423" s="73">
        <f t="shared" si="170"/>
        <v>0</v>
      </c>
      <c r="AJ423" s="59" t="s">
        <v>11</v>
      </c>
      <c r="AK423" s="119">
        <v>123</v>
      </c>
      <c r="AL423" s="59" t="s">
        <v>7</v>
      </c>
      <c r="AM423" s="73">
        <f t="shared" si="171"/>
        <v>0</v>
      </c>
      <c r="AN423" s="59" t="s">
        <v>2</v>
      </c>
      <c r="AO423" s="59" t="s">
        <v>13</v>
      </c>
      <c r="AP423" s="112">
        <v>1234567891</v>
      </c>
      <c r="AQ423" s="59" t="s">
        <v>8</v>
      </c>
      <c r="AR423" s="73" t="str">
        <f t="shared" si="172"/>
        <v xml:space="preserve">                           0 0      0123  08004061234567891 9</v>
      </c>
      <c r="AS423" s="77">
        <f t="shared" si="173"/>
        <v>61</v>
      </c>
      <c r="AT423" s="73" t="str">
        <f t="shared" si="174"/>
        <v xml:space="preserve">                           0 0      0123  08004061234567891 9</v>
      </c>
      <c r="AU423" s="20">
        <f t="shared" si="175"/>
        <v>61</v>
      </c>
      <c r="AV423" s="110">
        <f t="shared" si="176"/>
        <v>61</v>
      </c>
    </row>
    <row r="424" spans="1:48" s="20" customFormat="1" ht="36.75" customHeight="1" x14ac:dyDescent="0.25">
      <c r="A424" s="59">
        <v>420</v>
      </c>
      <c r="B424" s="78"/>
      <c r="C424" s="103"/>
      <c r="D424" s="103"/>
      <c r="E424" s="78"/>
      <c r="F424" s="78"/>
      <c r="G424" s="78"/>
      <c r="H424" s="79"/>
      <c r="I424" s="81"/>
      <c r="J424" s="78"/>
      <c r="K424" s="78"/>
      <c r="L424" s="82"/>
      <c r="M424" s="78"/>
      <c r="N424" s="59" t="s">
        <v>1</v>
      </c>
      <c r="O424" s="53" t="str">
        <f t="shared" si="152"/>
        <v xml:space="preserve">                           0 0      0123  08004061234567891 9</v>
      </c>
      <c r="P424" s="60">
        <f t="shared" si="153"/>
        <v>61</v>
      </c>
      <c r="R424" s="73" t="s">
        <v>74</v>
      </c>
      <c r="S424" s="73">
        <f t="shared" si="154"/>
        <v>250</v>
      </c>
      <c r="T424" s="73">
        <f t="shared" si="155"/>
        <v>0</v>
      </c>
      <c r="U424" s="73" t="str">
        <f t="shared" si="156"/>
        <v xml:space="preserve">                           </v>
      </c>
      <c r="V424" s="73">
        <f t="shared" si="157"/>
        <v>27</v>
      </c>
      <c r="W424" s="73" t="str">
        <f t="shared" si="158"/>
        <v xml:space="preserve">                           </v>
      </c>
      <c r="X424" s="73">
        <f t="shared" si="159"/>
        <v>27</v>
      </c>
      <c r="Y424" s="73">
        <f t="shared" si="160"/>
        <v>0</v>
      </c>
      <c r="Z424" s="73" t="str">
        <f t="shared" si="161"/>
        <v xml:space="preserve">                           </v>
      </c>
      <c r="AA424" s="73">
        <f t="shared" si="162"/>
        <v>27</v>
      </c>
      <c r="AB424" s="73">
        <f t="shared" si="163"/>
        <v>0</v>
      </c>
      <c r="AC424" s="73">
        <f t="shared" si="164"/>
        <v>1</v>
      </c>
      <c r="AD424" s="73">
        <f t="shared" si="165"/>
        <v>0</v>
      </c>
      <c r="AE424" s="73" t="str">
        <f t="shared" si="166"/>
        <v xml:space="preserve">                           </v>
      </c>
      <c r="AF424" s="73">
        <f t="shared" si="167"/>
        <v>27</v>
      </c>
      <c r="AG424" s="73" t="str">
        <f t="shared" si="168"/>
        <v xml:space="preserve"> </v>
      </c>
      <c r="AH424" s="73">
        <f t="shared" si="169"/>
        <v>1</v>
      </c>
      <c r="AI424" s="73">
        <f t="shared" si="170"/>
        <v>0</v>
      </c>
      <c r="AJ424" s="59" t="s">
        <v>11</v>
      </c>
      <c r="AK424" s="119">
        <v>123</v>
      </c>
      <c r="AL424" s="59" t="s">
        <v>7</v>
      </c>
      <c r="AM424" s="73">
        <f t="shared" si="171"/>
        <v>0</v>
      </c>
      <c r="AN424" s="59" t="s">
        <v>2</v>
      </c>
      <c r="AO424" s="59" t="s">
        <v>13</v>
      </c>
      <c r="AP424" s="112">
        <v>1234567891</v>
      </c>
      <c r="AQ424" s="59" t="s">
        <v>8</v>
      </c>
      <c r="AR424" s="73" t="str">
        <f t="shared" si="172"/>
        <v xml:space="preserve">                           0 0      0123  08004061234567891 9</v>
      </c>
      <c r="AS424" s="77">
        <f t="shared" si="173"/>
        <v>61</v>
      </c>
      <c r="AT424" s="73" t="str">
        <f t="shared" si="174"/>
        <v xml:space="preserve">                           0 0      0123  08004061234567891 9</v>
      </c>
      <c r="AU424" s="20">
        <f t="shared" si="175"/>
        <v>61</v>
      </c>
      <c r="AV424" s="110">
        <f t="shared" si="176"/>
        <v>61</v>
      </c>
    </row>
    <row r="425" spans="1:48" s="20" customFormat="1" ht="36.75" customHeight="1" x14ac:dyDescent="0.25">
      <c r="A425" s="59">
        <v>421</v>
      </c>
      <c r="B425" s="78"/>
      <c r="C425" s="103"/>
      <c r="D425" s="103"/>
      <c r="E425" s="78"/>
      <c r="F425" s="78"/>
      <c r="G425" s="78"/>
      <c r="H425" s="79"/>
      <c r="I425" s="81"/>
      <c r="J425" s="78"/>
      <c r="K425" s="78"/>
      <c r="L425" s="82"/>
      <c r="M425" s="78"/>
      <c r="N425" s="59" t="s">
        <v>1</v>
      </c>
      <c r="O425" s="53" t="str">
        <f t="shared" si="152"/>
        <v xml:space="preserve">                           0 0      0123  08004061234567891 9</v>
      </c>
      <c r="P425" s="60">
        <f t="shared" si="153"/>
        <v>61</v>
      </c>
      <c r="R425" s="73" t="s">
        <v>74</v>
      </c>
      <c r="S425" s="73">
        <f t="shared" si="154"/>
        <v>250</v>
      </c>
      <c r="T425" s="73">
        <f t="shared" si="155"/>
        <v>0</v>
      </c>
      <c r="U425" s="73" t="str">
        <f t="shared" si="156"/>
        <v xml:space="preserve">                           </v>
      </c>
      <c r="V425" s="73">
        <f t="shared" si="157"/>
        <v>27</v>
      </c>
      <c r="W425" s="73" t="str">
        <f t="shared" si="158"/>
        <v xml:space="preserve">                           </v>
      </c>
      <c r="X425" s="73">
        <f t="shared" si="159"/>
        <v>27</v>
      </c>
      <c r="Y425" s="73">
        <f t="shared" si="160"/>
        <v>0</v>
      </c>
      <c r="Z425" s="73" t="str">
        <f t="shared" si="161"/>
        <v xml:space="preserve">                           </v>
      </c>
      <c r="AA425" s="73">
        <f t="shared" si="162"/>
        <v>27</v>
      </c>
      <c r="AB425" s="73">
        <f t="shared" si="163"/>
        <v>0</v>
      </c>
      <c r="AC425" s="73">
        <f t="shared" si="164"/>
        <v>1</v>
      </c>
      <c r="AD425" s="73">
        <f t="shared" si="165"/>
        <v>0</v>
      </c>
      <c r="AE425" s="73" t="str">
        <f t="shared" si="166"/>
        <v xml:space="preserve">                           </v>
      </c>
      <c r="AF425" s="73">
        <f t="shared" si="167"/>
        <v>27</v>
      </c>
      <c r="AG425" s="73" t="str">
        <f t="shared" si="168"/>
        <v xml:space="preserve"> </v>
      </c>
      <c r="AH425" s="73">
        <f t="shared" si="169"/>
        <v>1</v>
      </c>
      <c r="AI425" s="73">
        <f t="shared" si="170"/>
        <v>0</v>
      </c>
      <c r="AJ425" s="59" t="s">
        <v>11</v>
      </c>
      <c r="AK425" s="119">
        <v>123</v>
      </c>
      <c r="AL425" s="59" t="s">
        <v>7</v>
      </c>
      <c r="AM425" s="73">
        <f t="shared" si="171"/>
        <v>0</v>
      </c>
      <c r="AN425" s="59" t="s">
        <v>2</v>
      </c>
      <c r="AO425" s="59" t="s">
        <v>13</v>
      </c>
      <c r="AP425" s="112">
        <v>1234567891</v>
      </c>
      <c r="AQ425" s="59" t="s">
        <v>8</v>
      </c>
      <c r="AR425" s="73" t="str">
        <f t="shared" si="172"/>
        <v xml:space="preserve">                           0 0      0123  08004061234567891 9</v>
      </c>
      <c r="AS425" s="77">
        <f t="shared" si="173"/>
        <v>61</v>
      </c>
      <c r="AT425" s="73" t="str">
        <f t="shared" si="174"/>
        <v xml:space="preserve">                           0 0      0123  08004061234567891 9</v>
      </c>
      <c r="AU425" s="20">
        <f t="shared" si="175"/>
        <v>61</v>
      </c>
      <c r="AV425" s="110">
        <f t="shared" si="176"/>
        <v>61</v>
      </c>
    </row>
    <row r="426" spans="1:48" s="20" customFormat="1" ht="36.75" customHeight="1" x14ac:dyDescent="0.25">
      <c r="A426" s="59">
        <v>422</v>
      </c>
      <c r="B426" s="78"/>
      <c r="C426" s="103"/>
      <c r="D426" s="103"/>
      <c r="E426" s="78"/>
      <c r="F426" s="78"/>
      <c r="G426" s="78"/>
      <c r="H426" s="79"/>
      <c r="I426" s="81"/>
      <c r="J426" s="78"/>
      <c r="K426" s="78"/>
      <c r="L426" s="82"/>
      <c r="M426" s="78"/>
      <c r="N426" s="59" t="s">
        <v>1</v>
      </c>
      <c r="O426" s="53" t="str">
        <f t="shared" si="152"/>
        <v xml:space="preserve">                           0 0      0123  08004061234567891 9</v>
      </c>
      <c r="P426" s="60">
        <f t="shared" si="153"/>
        <v>61</v>
      </c>
      <c r="R426" s="73" t="s">
        <v>74</v>
      </c>
      <c r="S426" s="73">
        <f t="shared" si="154"/>
        <v>250</v>
      </c>
      <c r="T426" s="73">
        <f t="shared" si="155"/>
        <v>0</v>
      </c>
      <c r="U426" s="73" t="str">
        <f t="shared" si="156"/>
        <v xml:space="preserve">                           </v>
      </c>
      <c r="V426" s="73">
        <f t="shared" si="157"/>
        <v>27</v>
      </c>
      <c r="W426" s="73" t="str">
        <f t="shared" si="158"/>
        <v xml:space="preserve">                           </v>
      </c>
      <c r="X426" s="73">
        <f t="shared" si="159"/>
        <v>27</v>
      </c>
      <c r="Y426" s="73">
        <f t="shared" si="160"/>
        <v>0</v>
      </c>
      <c r="Z426" s="73" t="str">
        <f t="shared" si="161"/>
        <v xml:space="preserve">                           </v>
      </c>
      <c r="AA426" s="73">
        <f t="shared" si="162"/>
        <v>27</v>
      </c>
      <c r="AB426" s="73">
        <f t="shared" si="163"/>
        <v>0</v>
      </c>
      <c r="AC426" s="73">
        <f t="shared" si="164"/>
        <v>1</v>
      </c>
      <c r="AD426" s="73">
        <f t="shared" si="165"/>
        <v>0</v>
      </c>
      <c r="AE426" s="73" t="str">
        <f t="shared" si="166"/>
        <v xml:space="preserve">                           </v>
      </c>
      <c r="AF426" s="73">
        <f t="shared" si="167"/>
        <v>27</v>
      </c>
      <c r="AG426" s="73" t="str">
        <f t="shared" si="168"/>
        <v xml:space="preserve"> </v>
      </c>
      <c r="AH426" s="73">
        <f t="shared" si="169"/>
        <v>1</v>
      </c>
      <c r="AI426" s="73">
        <f t="shared" si="170"/>
        <v>0</v>
      </c>
      <c r="AJ426" s="59" t="s">
        <v>11</v>
      </c>
      <c r="AK426" s="119">
        <v>123</v>
      </c>
      <c r="AL426" s="59" t="s">
        <v>7</v>
      </c>
      <c r="AM426" s="73">
        <f t="shared" si="171"/>
        <v>0</v>
      </c>
      <c r="AN426" s="59" t="s">
        <v>2</v>
      </c>
      <c r="AO426" s="59" t="s">
        <v>13</v>
      </c>
      <c r="AP426" s="112">
        <v>1234567891</v>
      </c>
      <c r="AQ426" s="59" t="s">
        <v>8</v>
      </c>
      <c r="AR426" s="73" t="str">
        <f t="shared" si="172"/>
        <v xml:space="preserve">                           0 0      0123  08004061234567891 9</v>
      </c>
      <c r="AS426" s="77">
        <f t="shared" si="173"/>
        <v>61</v>
      </c>
      <c r="AT426" s="73" t="str">
        <f t="shared" si="174"/>
        <v xml:space="preserve">                           0 0      0123  08004061234567891 9</v>
      </c>
      <c r="AU426" s="20">
        <f t="shared" si="175"/>
        <v>61</v>
      </c>
      <c r="AV426" s="110">
        <f t="shared" si="176"/>
        <v>61</v>
      </c>
    </row>
    <row r="427" spans="1:48" s="20" customFormat="1" ht="36.75" customHeight="1" x14ac:dyDescent="0.25">
      <c r="A427" s="59">
        <v>423</v>
      </c>
      <c r="B427" s="78"/>
      <c r="C427" s="103"/>
      <c r="D427" s="103"/>
      <c r="E427" s="78"/>
      <c r="F427" s="78"/>
      <c r="G427" s="78"/>
      <c r="H427" s="79"/>
      <c r="I427" s="81"/>
      <c r="J427" s="78"/>
      <c r="K427" s="78"/>
      <c r="L427" s="82"/>
      <c r="M427" s="78"/>
      <c r="N427" s="59" t="s">
        <v>1</v>
      </c>
      <c r="O427" s="53" t="str">
        <f t="shared" si="152"/>
        <v xml:space="preserve">                           0 0      0123  08004061234567891 9</v>
      </c>
      <c r="P427" s="60">
        <f t="shared" si="153"/>
        <v>61</v>
      </c>
      <c r="R427" s="73" t="s">
        <v>74</v>
      </c>
      <c r="S427" s="73">
        <f t="shared" si="154"/>
        <v>250</v>
      </c>
      <c r="T427" s="73">
        <f t="shared" si="155"/>
        <v>0</v>
      </c>
      <c r="U427" s="73" t="str">
        <f t="shared" si="156"/>
        <v xml:space="preserve">                           </v>
      </c>
      <c r="V427" s="73">
        <f t="shared" si="157"/>
        <v>27</v>
      </c>
      <c r="W427" s="73" t="str">
        <f t="shared" si="158"/>
        <v xml:space="preserve">                           </v>
      </c>
      <c r="X427" s="73">
        <f t="shared" si="159"/>
        <v>27</v>
      </c>
      <c r="Y427" s="73">
        <f t="shared" si="160"/>
        <v>0</v>
      </c>
      <c r="Z427" s="73" t="str">
        <f t="shared" si="161"/>
        <v xml:space="preserve">                           </v>
      </c>
      <c r="AA427" s="73">
        <f t="shared" si="162"/>
        <v>27</v>
      </c>
      <c r="AB427" s="73">
        <f t="shared" si="163"/>
        <v>0</v>
      </c>
      <c r="AC427" s="73">
        <f t="shared" si="164"/>
        <v>1</v>
      </c>
      <c r="AD427" s="73">
        <f t="shared" si="165"/>
        <v>0</v>
      </c>
      <c r="AE427" s="73" t="str">
        <f t="shared" si="166"/>
        <v xml:space="preserve">                           </v>
      </c>
      <c r="AF427" s="73">
        <f t="shared" si="167"/>
        <v>27</v>
      </c>
      <c r="AG427" s="73" t="str">
        <f t="shared" si="168"/>
        <v xml:space="preserve"> </v>
      </c>
      <c r="AH427" s="73">
        <f t="shared" si="169"/>
        <v>1</v>
      </c>
      <c r="AI427" s="73">
        <f t="shared" si="170"/>
        <v>0</v>
      </c>
      <c r="AJ427" s="59" t="s">
        <v>11</v>
      </c>
      <c r="AK427" s="119">
        <v>123</v>
      </c>
      <c r="AL427" s="59" t="s">
        <v>7</v>
      </c>
      <c r="AM427" s="73">
        <f t="shared" si="171"/>
        <v>0</v>
      </c>
      <c r="AN427" s="59" t="s">
        <v>2</v>
      </c>
      <c r="AO427" s="59" t="s">
        <v>13</v>
      </c>
      <c r="AP427" s="112">
        <v>1234567891</v>
      </c>
      <c r="AQ427" s="59" t="s">
        <v>8</v>
      </c>
      <c r="AR427" s="73" t="str">
        <f t="shared" si="172"/>
        <v xml:space="preserve">                           0 0      0123  08004061234567891 9</v>
      </c>
      <c r="AS427" s="77">
        <f t="shared" si="173"/>
        <v>61</v>
      </c>
      <c r="AT427" s="73" t="str">
        <f t="shared" si="174"/>
        <v xml:space="preserve">                           0 0      0123  08004061234567891 9</v>
      </c>
      <c r="AU427" s="20">
        <f t="shared" si="175"/>
        <v>61</v>
      </c>
      <c r="AV427" s="110">
        <f t="shared" si="176"/>
        <v>61</v>
      </c>
    </row>
    <row r="428" spans="1:48" s="20" customFormat="1" ht="36.75" customHeight="1" x14ac:dyDescent="0.25">
      <c r="A428" s="59">
        <v>424</v>
      </c>
      <c r="B428" s="78"/>
      <c r="C428" s="103"/>
      <c r="D428" s="103"/>
      <c r="E428" s="78"/>
      <c r="F428" s="78"/>
      <c r="G428" s="78"/>
      <c r="H428" s="79"/>
      <c r="I428" s="81"/>
      <c r="J428" s="78"/>
      <c r="K428" s="78"/>
      <c r="L428" s="82"/>
      <c r="M428" s="78"/>
      <c r="N428" s="59" t="s">
        <v>1</v>
      </c>
      <c r="O428" s="53" t="str">
        <f t="shared" si="152"/>
        <v xml:space="preserve">                           0 0      0123  08004061234567891 9</v>
      </c>
      <c r="P428" s="60">
        <f t="shared" si="153"/>
        <v>61</v>
      </c>
      <c r="R428" s="73" t="s">
        <v>74</v>
      </c>
      <c r="S428" s="73">
        <f t="shared" si="154"/>
        <v>250</v>
      </c>
      <c r="T428" s="73">
        <f t="shared" si="155"/>
        <v>0</v>
      </c>
      <c r="U428" s="73" t="str">
        <f t="shared" si="156"/>
        <v xml:space="preserve">                           </v>
      </c>
      <c r="V428" s="73">
        <f t="shared" si="157"/>
        <v>27</v>
      </c>
      <c r="W428" s="73" t="str">
        <f t="shared" si="158"/>
        <v xml:space="preserve">                           </v>
      </c>
      <c r="X428" s="73">
        <f t="shared" si="159"/>
        <v>27</v>
      </c>
      <c r="Y428" s="73">
        <f t="shared" si="160"/>
        <v>0</v>
      </c>
      <c r="Z428" s="73" t="str">
        <f t="shared" si="161"/>
        <v xml:space="preserve">                           </v>
      </c>
      <c r="AA428" s="73">
        <f t="shared" si="162"/>
        <v>27</v>
      </c>
      <c r="AB428" s="73">
        <f t="shared" si="163"/>
        <v>0</v>
      </c>
      <c r="AC428" s="73">
        <f t="shared" si="164"/>
        <v>1</v>
      </c>
      <c r="AD428" s="73">
        <f t="shared" si="165"/>
        <v>0</v>
      </c>
      <c r="AE428" s="73" t="str">
        <f t="shared" si="166"/>
        <v xml:space="preserve">                           </v>
      </c>
      <c r="AF428" s="73">
        <f t="shared" si="167"/>
        <v>27</v>
      </c>
      <c r="AG428" s="73" t="str">
        <f t="shared" si="168"/>
        <v xml:space="preserve"> </v>
      </c>
      <c r="AH428" s="73">
        <f t="shared" si="169"/>
        <v>1</v>
      </c>
      <c r="AI428" s="73">
        <f t="shared" si="170"/>
        <v>0</v>
      </c>
      <c r="AJ428" s="59" t="s">
        <v>11</v>
      </c>
      <c r="AK428" s="119">
        <v>123</v>
      </c>
      <c r="AL428" s="59" t="s">
        <v>7</v>
      </c>
      <c r="AM428" s="73">
        <f t="shared" si="171"/>
        <v>0</v>
      </c>
      <c r="AN428" s="59" t="s">
        <v>2</v>
      </c>
      <c r="AO428" s="59" t="s">
        <v>13</v>
      </c>
      <c r="AP428" s="112">
        <v>1234567891</v>
      </c>
      <c r="AQ428" s="59" t="s">
        <v>8</v>
      </c>
      <c r="AR428" s="73" t="str">
        <f t="shared" si="172"/>
        <v xml:space="preserve">                           0 0      0123  08004061234567891 9</v>
      </c>
      <c r="AS428" s="77">
        <f t="shared" si="173"/>
        <v>61</v>
      </c>
      <c r="AT428" s="73" t="str">
        <f t="shared" si="174"/>
        <v xml:space="preserve">                           0 0      0123  08004061234567891 9</v>
      </c>
      <c r="AU428" s="20">
        <f t="shared" si="175"/>
        <v>61</v>
      </c>
      <c r="AV428" s="110">
        <f t="shared" si="176"/>
        <v>61</v>
      </c>
    </row>
    <row r="429" spans="1:48" s="20" customFormat="1" ht="36.75" customHeight="1" x14ac:dyDescent="0.25">
      <c r="A429" s="59">
        <v>425</v>
      </c>
      <c r="B429" s="78"/>
      <c r="C429" s="103"/>
      <c r="D429" s="103"/>
      <c r="E429" s="78"/>
      <c r="F429" s="78"/>
      <c r="G429" s="78"/>
      <c r="H429" s="79"/>
      <c r="I429" s="81"/>
      <c r="J429" s="78"/>
      <c r="K429" s="78"/>
      <c r="L429" s="82"/>
      <c r="M429" s="78"/>
      <c r="N429" s="59" t="s">
        <v>1</v>
      </c>
      <c r="O429" s="53" t="str">
        <f t="shared" si="152"/>
        <v xml:space="preserve">                           0 0      0123  08004061234567891 9</v>
      </c>
      <c r="P429" s="60">
        <f t="shared" si="153"/>
        <v>61</v>
      </c>
      <c r="R429" s="73" t="s">
        <v>74</v>
      </c>
      <c r="S429" s="73">
        <f t="shared" si="154"/>
        <v>250</v>
      </c>
      <c r="T429" s="73">
        <f t="shared" si="155"/>
        <v>0</v>
      </c>
      <c r="U429" s="73" t="str">
        <f t="shared" si="156"/>
        <v xml:space="preserve">                           </v>
      </c>
      <c r="V429" s="73">
        <f t="shared" si="157"/>
        <v>27</v>
      </c>
      <c r="W429" s="73" t="str">
        <f t="shared" si="158"/>
        <v xml:space="preserve">                           </v>
      </c>
      <c r="X429" s="73">
        <f t="shared" si="159"/>
        <v>27</v>
      </c>
      <c r="Y429" s="73">
        <f t="shared" si="160"/>
        <v>0</v>
      </c>
      <c r="Z429" s="73" t="str">
        <f t="shared" si="161"/>
        <v xml:space="preserve">                           </v>
      </c>
      <c r="AA429" s="73">
        <f t="shared" si="162"/>
        <v>27</v>
      </c>
      <c r="AB429" s="73">
        <f t="shared" si="163"/>
        <v>0</v>
      </c>
      <c r="AC429" s="73">
        <f t="shared" si="164"/>
        <v>1</v>
      </c>
      <c r="AD429" s="73">
        <f t="shared" si="165"/>
        <v>0</v>
      </c>
      <c r="AE429" s="73" t="str">
        <f t="shared" si="166"/>
        <v xml:space="preserve">                           </v>
      </c>
      <c r="AF429" s="73">
        <f t="shared" si="167"/>
        <v>27</v>
      </c>
      <c r="AG429" s="73" t="str">
        <f t="shared" si="168"/>
        <v xml:space="preserve"> </v>
      </c>
      <c r="AH429" s="73">
        <f t="shared" si="169"/>
        <v>1</v>
      </c>
      <c r="AI429" s="73">
        <f t="shared" si="170"/>
        <v>0</v>
      </c>
      <c r="AJ429" s="59" t="s">
        <v>11</v>
      </c>
      <c r="AK429" s="119">
        <v>123</v>
      </c>
      <c r="AL429" s="59" t="s">
        <v>7</v>
      </c>
      <c r="AM429" s="73">
        <f t="shared" si="171"/>
        <v>0</v>
      </c>
      <c r="AN429" s="59" t="s">
        <v>2</v>
      </c>
      <c r="AO429" s="59" t="s">
        <v>13</v>
      </c>
      <c r="AP429" s="112">
        <v>1234567891</v>
      </c>
      <c r="AQ429" s="59" t="s">
        <v>8</v>
      </c>
      <c r="AR429" s="73" t="str">
        <f t="shared" si="172"/>
        <v xml:space="preserve">                           0 0      0123  08004061234567891 9</v>
      </c>
      <c r="AS429" s="77">
        <f t="shared" si="173"/>
        <v>61</v>
      </c>
      <c r="AT429" s="73" t="str">
        <f t="shared" si="174"/>
        <v xml:space="preserve">                           0 0      0123  08004061234567891 9</v>
      </c>
      <c r="AU429" s="20">
        <f t="shared" si="175"/>
        <v>61</v>
      </c>
      <c r="AV429" s="110">
        <f t="shared" si="176"/>
        <v>61</v>
      </c>
    </row>
    <row r="430" spans="1:48" s="20" customFormat="1" ht="36.75" customHeight="1" x14ac:dyDescent="0.25">
      <c r="A430" s="59">
        <v>426</v>
      </c>
      <c r="B430" s="78"/>
      <c r="C430" s="103"/>
      <c r="D430" s="103"/>
      <c r="E430" s="78"/>
      <c r="F430" s="78"/>
      <c r="G430" s="78"/>
      <c r="H430" s="79"/>
      <c r="I430" s="81"/>
      <c r="J430" s="78"/>
      <c r="K430" s="78"/>
      <c r="L430" s="82"/>
      <c r="M430" s="78"/>
      <c r="N430" s="59" t="s">
        <v>1</v>
      </c>
      <c r="O430" s="53" t="str">
        <f t="shared" si="152"/>
        <v xml:space="preserve">                           0 0      0123  08004061234567891 9</v>
      </c>
      <c r="P430" s="60">
        <f t="shared" si="153"/>
        <v>61</v>
      </c>
      <c r="R430" s="73" t="s">
        <v>74</v>
      </c>
      <c r="S430" s="73">
        <f t="shared" si="154"/>
        <v>250</v>
      </c>
      <c r="T430" s="73">
        <f t="shared" si="155"/>
        <v>0</v>
      </c>
      <c r="U430" s="73" t="str">
        <f t="shared" si="156"/>
        <v xml:space="preserve">                           </v>
      </c>
      <c r="V430" s="73">
        <f t="shared" si="157"/>
        <v>27</v>
      </c>
      <c r="W430" s="73" t="str">
        <f t="shared" si="158"/>
        <v xml:space="preserve">                           </v>
      </c>
      <c r="X430" s="73">
        <f t="shared" si="159"/>
        <v>27</v>
      </c>
      <c r="Y430" s="73">
        <f t="shared" si="160"/>
        <v>0</v>
      </c>
      <c r="Z430" s="73" t="str">
        <f t="shared" si="161"/>
        <v xml:space="preserve">                           </v>
      </c>
      <c r="AA430" s="73">
        <f t="shared" si="162"/>
        <v>27</v>
      </c>
      <c r="AB430" s="73">
        <f t="shared" si="163"/>
        <v>0</v>
      </c>
      <c r="AC430" s="73">
        <f t="shared" si="164"/>
        <v>1</v>
      </c>
      <c r="AD430" s="73">
        <f t="shared" si="165"/>
        <v>0</v>
      </c>
      <c r="AE430" s="73" t="str">
        <f t="shared" si="166"/>
        <v xml:space="preserve">                           </v>
      </c>
      <c r="AF430" s="73">
        <f t="shared" si="167"/>
        <v>27</v>
      </c>
      <c r="AG430" s="73" t="str">
        <f t="shared" si="168"/>
        <v xml:space="preserve"> </v>
      </c>
      <c r="AH430" s="73">
        <f t="shared" si="169"/>
        <v>1</v>
      </c>
      <c r="AI430" s="73">
        <f t="shared" si="170"/>
        <v>0</v>
      </c>
      <c r="AJ430" s="59" t="s">
        <v>11</v>
      </c>
      <c r="AK430" s="119">
        <v>123</v>
      </c>
      <c r="AL430" s="59" t="s">
        <v>7</v>
      </c>
      <c r="AM430" s="73">
        <f t="shared" si="171"/>
        <v>0</v>
      </c>
      <c r="AN430" s="59" t="s">
        <v>2</v>
      </c>
      <c r="AO430" s="59" t="s">
        <v>13</v>
      </c>
      <c r="AP430" s="112">
        <v>1234567891</v>
      </c>
      <c r="AQ430" s="59" t="s">
        <v>8</v>
      </c>
      <c r="AR430" s="73" t="str">
        <f t="shared" si="172"/>
        <v xml:space="preserve">                           0 0      0123  08004061234567891 9</v>
      </c>
      <c r="AS430" s="77">
        <f t="shared" si="173"/>
        <v>61</v>
      </c>
      <c r="AT430" s="73" t="str">
        <f t="shared" si="174"/>
        <v xml:space="preserve">                           0 0      0123  08004061234567891 9</v>
      </c>
      <c r="AU430" s="20">
        <f t="shared" si="175"/>
        <v>61</v>
      </c>
      <c r="AV430" s="110">
        <f t="shared" si="176"/>
        <v>61</v>
      </c>
    </row>
    <row r="431" spans="1:48" s="20" customFormat="1" ht="36.75" customHeight="1" x14ac:dyDescent="0.25">
      <c r="A431" s="59">
        <v>427</v>
      </c>
      <c r="B431" s="78"/>
      <c r="C431" s="103"/>
      <c r="D431" s="103"/>
      <c r="E431" s="78"/>
      <c r="F431" s="78"/>
      <c r="G431" s="78"/>
      <c r="H431" s="79"/>
      <c r="I431" s="81"/>
      <c r="J431" s="78"/>
      <c r="K431" s="78"/>
      <c r="L431" s="82"/>
      <c r="M431" s="78"/>
      <c r="N431" s="59" t="s">
        <v>1</v>
      </c>
      <c r="O431" s="53" t="str">
        <f t="shared" si="152"/>
        <v xml:space="preserve">                           0 0      0123  08004061234567891 9</v>
      </c>
      <c r="P431" s="60">
        <f t="shared" si="153"/>
        <v>61</v>
      </c>
      <c r="R431" s="73" t="s">
        <v>74</v>
      </c>
      <c r="S431" s="73">
        <f t="shared" si="154"/>
        <v>250</v>
      </c>
      <c r="T431" s="73">
        <f t="shared" si="155"/>
        <v>0</v>
      </c>
      <c r="U431" s="73" t="str">
        <f t="shared" si="156"/>
        <v xml:space="preserve">                           </v>
      </c>
      <c r="V431" s="73">
        <f t="shared" si="157"/>
        <v>27</v>
      </c>
      <c r="W431" s="73" t="str">
        <f t="shared" si="158"/>
        <v xml:space="preserve">                           </v>
      </c>
      <c r="X431" s="73">
        <f t="shared" si="159"/>
        <v>27</v>
      </c>
      <c r="Y431" s="73">
        <f t="shared" si="160"/>
        <v>0</v>
      </c>
      <c r="Z431" s="73" t="str">
        <f t="shared" si="161"/>
        <v xml:space="preserve">                           </v>
      </c>
      <c r="AA431" s="73">
        <f t="shared" si="162"/>
        <v>27</v>
      </c>
      <c r="AB431" s="73">
        <f t="shared" si="163"/>
        <v>0</v>
      </c>
      <c r="AC431" s="73">
        <f t="shared" si="164"/>
        <v>1</v>
      </c>
      <c r="AD431" s="73">
        <f t="shared" si="165"/>
        <v>0</v>
      </c>
      <c r="AE431" s="73" t="str">
        <f t="shared" si="166"/>
        <v xml:space="preserve">                           </v>
      </c>
      <c r="AF431" s="73">
        <f t="shared" si="167"/>
        <v>27</v>
      </c>
      <c r="AG431" s="73" t="str">
        <f t="shared" si="168"/>
        <v xml:space="preserve"> </v>
      </c>
      <c r="AH431" s="73">
        <f t="shared" si="169"/>
        <v>1</v>
      </c>
      <c r="AI431" s="73">
        <f t="shared" si="170"/>
        <v>0</v>
      </c>
      <c r="AJ431" s="59" t="s">
        <v>11</v>
      </c>
      <c r="AK431" s="119">
        <v>123</v>
      </c>
      <c r="AL431" s="59" t="s">
        <v>7</v>
      </c>
      <c r="AM431" s="73">
        <f t="shared" si="171"/>
        <v>0</v>
      </c>
      <c r="AN431" s="59" t="s">
        <v>2</v>
      </c>
      <c r="AO431" s="59" t="s">
        <v>13</v>
      </c>
      <c r="AP431" s="112">
        <v>1234567891</v>
      </c>
      <c r="AQ431" s="59" t="s">
        <v>8</v>
      </c>
      <c r="AR431" s="73" t="str">
        <f t="shared" si="172"/>
        <v xml:space="preserve">                           0 0      0123  08004061234567891 9</v>
      </c>
      <c r="AS431" s="77">
        <f t="shared" si="173"/>
        <v>61</v>
      </c>
      <c r="AT431" s="73" t="str">
        <f t="shared" si="174"/>
        <v xml:space="preserve">                           0 0      0123  08004061234567891 9</v>
      </c>
      <c r="AU431" s="20">
        <f t="shared" si="175"/>
        <v>61</v>
      </c>
      <c r="AV431" s="110">
        <f t="shared" si="176"/>
        <v>61</v>
      </c>
    </row>
    <row r="432" spans="1:48" s="20" customFormat="1" ht="36.75" customHeight="1" x14ac:dyDescent="0.25">
      <c r="A432" s="59">
        <v>428</v>
      </c>
      <c r="B432" s="78"/>
      <c r="C432" s="103"/>
      <c r="D432" s="103"/>
      <c r="E432" s="78"/>
      <c r="F432" s="78"/>
      <c r="G432" s="78"/>
      <c r="H432" s="79"/>
      <c r="I432" s="81"/>
      <c r="J432" s="78"/>
      <c r="K432" s="78"/>
      <c r="L432" s="82"/>
      <c r="M432" s="78"/>
      <c r="N432" s="59" t="s">
        <v>1</v>
      </c>
      <c r="O432" s="53" t="str">
        <f t="shared" si="152"/>
        <v xml:space="preserve">                           0 0      0123  08004061234567891 9</v>
      </c>
      <c r="P432" s="60">
        <f t="shared" si="153"/>
        <v>61</v>
      </c>
      <c r="R432" s="73" t="s">
        <v>74</v>
      </c>
      <c r="S432" s="73">
        <f t="shared" si="154"/>
        <v>250</v>
      </c>
      <c r="T432" s="73">
        <f t="shared" si="155"/>
        <v>0</v>
      </c>
      <c r="U432" s="73" t="str">
        <f t="shared" si="156"/>
        <v xml:space="preserve">                           </v>
      </c>
      <c r="V432" s="73">
        <f t="shared" si="157"/>
        <v>27</v>
      </c>
      <c r="W432" s="73" t="str">
        <f t="shared" si="158"/>
        <v xml:space="preserve">                           </v>
      </c>
      <c r="X432" s="73">
        <f t="shared" si="159"/>
        <v>27</v>
      </c>
      <c r="Y432" s="73">
        <f t="shared" si="160"/>
        <v>0</v>
      </c>
      <c r="Z432" s="73" t="str">
        <f t="shared" si="161"/>
        <v xml:space="preserve">                           </v>
      </c>
      <c r="AA432" s="73">
        <f t="shared" si="162"/>
        <v>27</v>
      </c>
      <c r="AB432" s="73">
        <f t="shared" si="163"/>
        <v>0</v>
      </c>
      <c r="AC432" s="73">
        <f t="shared" si="164"/>
        <v>1</v>
      </c>
      <c r="AD432" s="73">
        <f t="shared" si="165"/>
        <v>0</v>
      </c>
      <c r="AE432" s="73" t="str">
        <f t="shared" si="166"/>
        <v xml:space="preserve">                           </v>
      </c>
      <c r="AF432" s="73">
        <f t="shared" si="167"/>
        <v>27</v>
      </c>
      <c r="AG432" s="73" t="str">
        <f t="shared" si="168"/>
        <v xml:space="preserve"> </v>
      </c>
      <c r="AH432" s="73">
        <f t="shared" si="169"/>
        <v>1</v>
      </c>
      <c r="AI432" s="73">
        <f t="shared" si="170"/>
        <v>0</v>
      </c>
      <c r="AJ432" s="59" t="s">
        <v>11</v>
      </c>
      <c r="AK432" s="119">
        <v>123</v>
      </c>
      <c r="AL432" s="59" t="s">
        <v>7</v>
      </c>
      <c r="AM432" s="73">
        <f t="shared" si="171"/>
        <v>0</v>
      </c>
      <c r="AN432" s="59" t="s">
        <v>2</v>
      </c>
      <c r="AO432" s="59" t="s">
        <v>13</v>
      </c>
      <c r="AP432" s="112">
        <v>1234567891</v>
      </c>
      <c r="AQ432" s="59" t="s">
        <v>8</v>
      </c>
      <c r="AR432" s="73" t="str">
        <f t="shared" si="172"/>
        <v xml:space="preserve">                           0 0      0123  08004061234567891 9</v>
      </c>
      <c r="AS432" s="77">
        <f t="shared" si="173"/>
        <v>61</v>
      </c>
      <c r="AT432" s="73" t="str">
        <f t="shared" si="174"/>
        <v xml:space="preserve">                           0 0      0123  08004061234567891 9</v>
      </c>
      <c r="AU432" s="20">
        <f t="shared" si="175"/>
        <v>61</v>
      </c>
      <c r="AV432" s="110">
        <f t="shared" si="176"/>
        <v>61</v>
      </c>
    </row>
    <row r="433" spans="1:48" s="20" customFormat="1" ht="36.75" customHeight="1" x14ac:dyDescent="0.25">
      <c r="A433" s="59">
        <v>429</v>
      </c>
      <c r="B433" s="78"/>
      <c r="C433" s="103"/>
      <c r="D433" s="103"/>
      <c r="E433" s="78"/>
      <c r="F433" s="78"/>
      <c r="G433" s="78"/>
      <c r="H433" s="79"/>
      <c r="I433" s="81"/>
      <c r="J433" s="78"/>
      <c r="K433" s="78"/>
      <c r="L433" s="82"/>
      <c r="M433" s="78"/>
      <c r="N433" s="59" t="s">
        <v>1</v>
      </c>
      <c r="O433" s="53" t="str">
        <f t="shared" si="152"/>
        <v xml:space="preserve">                           0 0      0123  08004061234567891 9</v>
      </c>
      <c r="P433" s="60">
        <f t="shared" si="153"/>
        <v>61</v>
      </c>
      <c r="R433" s="73" t="s">
        <v>74</v>
      </c>
      <c r="S433" s="73">
        <f t="shared" si="154"/>
        <v>250</v>
      </c>
      <c r="T433" s="73">
        <f t="shared" si="155"/>
        <v>0</v>
      </c>
      <c r="U433" s="73" t="str">
        <f t="shared" si="156"/>
        <v xml:space="preserve">                           </v>
      </c>
      <c r="V433" s="73">
        <f t="shared" si="157"/>
        <v>27</v>
      </c>
      <c r="W433" s="73" t="str">
        <f t="shared" si="158"/>
        <v xml:space="preserve">                           </v>
      </c>
      <c r="X433" s="73">
        <f t="shared" si="159"/>
        <v>27</v>
      </c>
      <c r="Y433" s="73">
        <f t="shared" si="160"/>
        <v>0</v>
      </c>
      <c r="Z433" s="73" t="str">
        <f t="shared" si="161"/>
        <v xml:space="preserve">                           </v>
      </c>
      <c r="AA433" s="73">
        <f t="shared" si="162"/>
        <v>27</v>
      </c>
      <c r="AB433" s="73">
        <f t="shared" si="163"/>
        <v>0</v>
      </c>
      <c r="AC433" s="73">
        <f t="shared" si="164"/>
        <v>1</v>
      </c>
      <c r="AD433" s="73">
        <f t="shared" si="165"/>
        <v>0</v>
      </c>
      <c r="AE433" s="73" t="str">
        <f t="shared" si="166"/>
        <v xml:space="preserve">                           </v>
      </c>
      <c r="AF433" s="73">
        <f t="shared" si="167"/>
        <v>27</v>
      </c>
      <c r="AG433" s="73" t="str">
        <f t="shared" si="168"/>
        <v xml:space="preserve"> </v>
      </c>
      <c r="AH433" s="73">
        <f t="shared" si="169"/>
        <v>1</v>
      </c>
      <c r="AI433" s="73">
        <f t="shared" si="170"/>
        <v>0</v>
      </c>
      <c r="AJ433" s="59" t="s">
        <v>11</v>
      </c>
      <c r="AK433" s="119">
        <v>123</v>
      </c>
      <c r="AL433" s="59" t="s">
        <v>7</v>
      </c>
      <c r="AM433" s="73">
        <f t="shared" si="171"/>
        <v>0</v>
      </c>
      <c r="AN433" s="59" t="s">
        <v>2</v>
      </c>
      <c r="AO433" s="59" t="s">
        <v>13</v>
      </c>
      <c r="AP433" s="112">
        <v>1234567891</v>
      </c>
      <c r="AQ433" s="59" t="s">
        <v>8</v>
      </c>
      <c r="AR433" s="73" t="str">
        <f t="shared" si="172"/>
        <v xml:space="preserve">                           0 0      0123  08004061234567891 9</v>
      </c>
      <c r="AS433" s="77">
        <f t="shared" si="173"/>
        <v>61</v>
      </c>
      <c r="AT433" s="73" t="str">
        <f t="shared" si="174"/>
        <v xml:space="preserve">                           0 0      0123  08004061234567891 9</v>
      </c>
      <c r="AU433" s="20">
        <f t="shared" si="175"/>
        <v>61</v>
      </c>
      <c r="AV433" s="110">
        <f t="shared" si="176"/>
        <v>61</v>
      </c>
    </row>
    <row r="434" spans="1:48" s="20" customFormat="1" ht="36.75" customHeight="1" x14ac:dyDescent="0.25">
      <c r="A434" s="59">
        <v>430</v>
      </c>
      <c r="B434" s="78"/>
      <c r="C434" s="103"/>
      <c r="D434" s="103"/>
      <c r="E434" s="78"/>
      <c r="F434" s="78"/>
      <c r="G434" s="78"/>
      <c r="H434" s="79"/>
      <c r="I434" s="81"/>
      <c r="J434" s="78"/>
      <c r="K434" s="78"/>
      <c r="L434" s="82"/>
      <c r="M434" s="78"/>
      <c r="N434" s="59" t="s">
        <v>1</v>
      </c>
      <c r="O434" s="53" t="str">
        <f t="shared" si="152"/>
        <v xml:space="preserve">                           0 0      0123  08004061234567891 9</v>
      </c>
      <c r="P434" s="60">
        <f t="shared" si="153"/>
        <v>61</v>
      </c>
      <c r="R434" s="73" t="s">
        <v>74</v>
      </c>
      <c r="S434" s="73">
        <f t="shared" si="154"/>
        <v>250</v>
      </c>
      <c r="T434" s="73">
        <f t="shared" si="155"/>
        <v>0</v>
      </c>
      <c r="U434" s="73" t="str">
        <f t="shared" si="156"/>
        <v xml:space="preserve">                           </v>
      </c>
      <c r="V434" s="73">
        <f t="shared" si="157"/>
        <v>27</v>
      </c>
      <c r="W434" s="73" t="str">
        <f t="shared" si="158"/>
        <v xml:space="preserve">                           </v>
      </c>
      <c r="X434" s="73">
        <f t="shared" si="159"/>
        <v>27</v>
      </c>
      <c r="Y434" s="73">
        <f t="shared" si="160"/>
        <v>0</v>
      </c>
      <c r="Z434" s="73" t="str">
        <f t="shared" si="161"/>
        <v xml:space="preserve">                           </v>
      </c>
      <c r="AA434" s="73">
        <f t="shared" si="162"/>
        <v>27</v>
      </c>
      <c r="AB434" s="73">
        <f t="shared" si="163"/>
        <v>0</v>
      </c>
      <c r="AC434" s="73">
        <f t="shared" si="164"/>
        <v>1</v>
      </c>
      <c r="AD434" s="73">
        <f t="shared" si="165"/>
        <v>0</v>
      </c>
      <c r="AE434" s="73" t="str">
        <f t="shared" si="166"/>
        <v xml:space="preserve">                           </v>
      </c>
      <c r="AF434" s="73">
        <f t="shared" si="167"/>
        <v>27</v>
      </c>
      <c r="AG434" s="73" t="str">
        <f t="shared" si="168"/>
        <v xml:space="preserve"> </v>
      </c>
      <c r="AH434" s="73">
        <f t="shared" si="169"/>
        <v>1</v>
      </c>
      <c r="AI434" s="73">
        <f t="shared" si="170"/>
        <v>0</v>
      </c>
      <c r="AJ434" s="59" t="s">
        <v>11</v>
      </c>
      <c r="AK434" s="119">
        <v>123</v>
      </c>
      <c r="AL434" s="59" t="s">
        <v>7</v>
      </c>
      <c r="AM434" s="73">
        <f t="shared" si="171"/>
        <v>0</v>
      </c>
      <c r="AN434" s="59" t="s">
        <v>2</v>
      </c>
      <c r="AO434" s="59" t="s">
        <v>13</v>
      </c>
      <c r="AP434" s="112">
        <v>1234567891</v>
      </c>
      <c r="AQ434" s="59" t="s">
        <v>8</v>
      </c>
      <c r="AR434" s="73" t="str">
        <f t="shared" si="172"/>
        <v xml:space="preserve">                           0 0      0123  08004061234567891 9</v>
      </c>
      <c r="AS434" s="77">
        <f t="shared" si="173"/>
        <v>61</v>
      </c>
      <c r="AT434" s="73" t="str">
        <f t="shared" si="174"/>
        <v xml:space="preserve">                           0 0      0123  08004061234567891 9</v>
      </c>
      <c r="AU434" s="20">
        <f t="shared" si="175"/>
        <v>61</v>
      </c>
      <c r="AV434" s="110">
        <f t="shared" si="176"/>
        <v>61</v>
      </c>
    </row>
    <row r="435" spans="1:48" s="20" customFormat="1" ht="36.75" customHeight="1" x14ac:dyDescent="0.25">
      <c r="A435" s="59">
        <v>431</v>
      </c>
      <c r="B435" s="78"/>
      <c r="C435" s="103"/>
      <c r="D435" s="103"/>
      <c r="E435" s="78"/>
      <c r="F435" s="78"/>
      <c r="G435" s="78"/>
      <c r="H435" s="79"/>
      <c r="I435" s="81"/>
      <c r="J435" s="78"/>
      <c r="K435" s="78"/>
      <c r="L435" s="82"/>
      <c r="M435" s="78"/>
      <c r="N435" s="59" t="s">
        <v>1</v>
      </c>
      <c r="O435" s="53" t="str">
        <f t="shared" si="152"/>
        <v xml:space="preserve">                           0 0      0123  08004061234567891 9</v>
      </c>
      <c r="P435" s="60">
        <f t="shared" si="153"/>
        <v>61</v>
      </c>
      <c r="R435" s="73" t="s">
        <v>74</v>
      </c>
      <c r="S435" s="73">
        <f t="shared" si="154"/>
        <v>250</v>
      </c>
      <c r="T435" s="73">
        <f t="shared" si="155"/>
        <v>0</v>
      </c>
      <c r="U435" s="73" t="str">
        <f t="shared" si="156"/>
        <v xml:space="preserve">                           </v>
      </c>
      <c r="V435" s="73">
        <f t="shared" si="157"/>
        <v>27</v>
      </c>
      <c r="W435" s="73" t="str">
        <f t="shared" si="158"/>
        <v xml:space="preserve">                           </v>
      </c>
      <c r="X435" s="73">
        <f t="shared" si="159"/>
        <v>27</v>
      </c>
      <c r="Y435" s="73">
        <f t="shared" si="160"/>
        <v>0</v>
      </c>
      <c r="Z435" s="73" t="str">
        <f t="shared" si="161"/>
        <v xml:space="preserve">                           </v>
      </c>
      <c r="AA435" s="73">
        <f t="shared" si="162"/>
        <v>27</v>
      </c>
      <c r="AB435" s="73">
        <f t="shared" si="163"/>
        <v>0</v>
      </c>
      <c r="AC435" s="73">
        <f t="shared" si="164"/>
        <v>1</v>
      </c>
      <c r="AD435" s="73">
        <f t="shared" si="165"/>
        <v>0</v>
      </c>
      <c r="AE435" s="73" t="str">
        <f t="shared" si="166"/>
        <v xml:space="preserve">                           </v>
      </c>
      <c r="AF435" s="73">
        <f t="shared" si="167"/>
        <v>27</v>
      </c>
      <c r="AG435" s="73" t="str">
        <f t="shared" si="168"/>
        <v xml:space="preserve"> </v>
      </c>
      <c r="AH435" s="73">
        <f t="shared" si="169"/>
        <v>1</v>
      </c>
      <c r="AI435" s="73">
        <f t="shared" si="170"/>
        <v>0</v>
      </c>
      <c r="AJ435" s="59" t="s">
        <v>11</v>
      </c>
      <c r="AK435" s="119">
        <v>123</v>
      </c>
      <c r="AL435" s="59" t="s">
        <v>7</v>
      </c>
      <c r="AM435" s="73">
        <f t="shared" si="171"/>
        <v>0</v>
      </c>
      <c r="AN435" s="59" t="s">
        <v>2</v>
      </c>
      <c r="AO435" s="59" t="s">
        <v>13</v>
      </c>
      <c r="AP435" s="112">
        <v>1234567891</v>
      </c>
      <c r="AQ435" s="59" t="s">
        <v>8</v>
      </c>
      <c r="AR435" s="73" t="str">
        <f t="shared" si="172"/>
        <v xml:space="preserve">                           0 0      0123  08004061234567891 9</v>
      </c>
      <c r="AS435" s="77">
        <f t="shared" si="173"/>
        <v>61</v>
      </c>
      <c r="AT435" s="73" t="str">
        <f t="shared" si="174"/>
        <v xml:space="preserve">                           0 0      0123  08004061234567891 9</v>
      </c>
      <c r="AU435" s="20">
        <f t="shared" si="175"/>
        <v>61</v>
      </c>
      <c r="AV435" s="110">
        <f t="shared" si="176"/>
        <v>61</v>
      </c>
    </row>
    <row r="436" spans="1:48" s="20" customFormat="1" ht="36.75" customHeight="1" x14ac:dyDescent="0.25">
      <c r="A436" s="59">
        <v>432</v>
      </c>
      <c r="B436" s="78"/>
      <c r="C436" s="103"/>
      <c r="D436" s="103"/>
      <c r="E436" s="78"/>
      <c r="F436" s="78"/>
      <c r="G436" s="78"/>
      <c r="H436" s="79"/>
      <c r="I436" s="81"/>
      <c r="J436" s="78"/>
      <c r="K436" s="78"/>
      <c r="L436" s="82"/>
      <c r="M436" s="78"/>
      <c r="N436" s="59" t="s">
        <v>1</v>
      </c>
      <c r="O436" s="53" t="str">
        <f t="shared" si="152"/>
        <v xml:space="preserve">                           0 0      0123  08004061234567891 9</v>
      </c>
      <c r="P436" s="60">
        <f t="shared" si="153"/>
        <v>61</v>
      </c>
      <c r="R436" s="73" t="s">
        <v>74</v>
      </c>
      <c r="S436" s="73">
        <f t="shared" si="154"/>
        <v>250</v>
      </c>
      <c r="T436" s="73">
        <f t="shared" si="155"/>
        <v>0</v>
      </c>
      <c r="U436" s="73" t="str">
        <f t="shared" si="156"/>
        <v xml:space="preserve">                           </v>
      </c>
      <c r="V436" s="73">
        <f t="shared" si="157"/>
        <v>27</v>
      </c>
      <c r="W436" s="73" t="str">
        <f t="shared" si="158"/>
        <v xml:space="preserve">                           </v>
      </c>
      <c r="X436" s="73">
        <f t="shared" si="159"/>
        <v>27</v>
      </c>
      <c r="Y436" s="73">
        <f t="shared" si="160"/>
        <v>0</v>
      </c>
      <c r="Z436" s="73" t="str">
        <f t="shared" si="161"/>
        <v xml:space="preserve">                           </v>
      </c>
      <c r="AA436" s="73">
        <f t="shared" si="162"/>
        <v>27</v>
      </c>
      <c r="AB436" s="73">
        <f t="shared" si="163"/>
        <v>0</v>
      </c>
      <c r="AC436" s="73">
        <f t="shared" si="164"/>
        <v>1</v>
      </c>
      <c r="AD436" s="73">
        <f t="shared" si="165"/>
        <v>0</v>
      </c>
      <c r="AE436" s="73" t="str">
        <f t="shared" si="166"/>
        <v xml:space="preserve">                           </v>
      </c>
      <c r="AF436" s="73">
        <f t="shared" si="167"/>
        <v>27</v>
      </c>
      <c r="AG436" s="73" t="str">
        <f t="shared" si="168"/>
        <v xml:space="preserve"> </v>
      </c>
      <c r="AH436" s="73">
        <f t="shared" si="169"/>
        <v>1</v>
      </c>
      <c r="AI436" s="73">
        <f t="shared" si="170"/>
        <v>0</v>
      </c>
      <c r="AJ436" s="59" t="s">
        <v>11</v>
      </c>
      <c r="AK436" s="119">
        <v>123</v>
      </c>
      <c r="AL436" s="59" t="s">
        <v>7</v>
      </c>
      <c r="AM436" s="73">
        <f t="shared" si="171"/>
        <v>0</v>
      </c>
      <c r="AN436" s="59" t="s">
        <v>2</v>
      </c>
      <c r="AO436" s="59" t="s">
        <v>13</v>
      </c>
      <c r="AP436" s="112">
        <v>1234567891</v>
      </c>
      <c r="AQ436" s="59" t="s">
        <v>8</v>
      </c>
      <c r="AR436" s="73" t="str">
        <f t="shared" si="172"/>
        <v xml:space="preserve">                           0 0      0123  08004061234567891 9</v>
      </c>
      <c r="AS436" s="77">
        <f t="shared" si="173"/>
        <v>61</v>
      </c>
      <c r="AT436" s="73" t="str">
        <f t="shared" si="174"/>
        <v xml:space="preserve">                           0 0      0123  08004061234567891 9</v>
      </c>
      <c r="AU436" s="20">
        <f t="shared" si="175"/>
        <v>61</v>
      </c>
      <c r="AV436" s="110">
        <f t="shared" si="176"/>
        <v>61</v>
      </c>
    </row>
    <row r="437" spans="1:48" s="20" customFormat="1" ht="36.75" customHeight="1" x14ac:dyDescent="0.25">
      <c r="A437" s="59">
        <v>433</v>
      </c>
      <c r="B437" s="78"/>
      <c r="C437" s="103"/>
      <c r="D437" s="103"/>
      <c r="E437" s="78"/>
      <c r="F437" s="78"/>
      <c r="G437" s="78"/>
      <c r="H437" s="79"/>
      <c r="I437" s="81"/>
      <c r="J437" s="78"/>
      <c r="K437" s="78"/>
      <c r="L437" s="82"/>
      <c r="M437" s="78"/>
      <c r="N437" s="59" t="s">
        <v>1</v>
      </c>
      <c r="O437" s="53" t="str">
        <f t="shared" si="152"/>
        <v xml:space="preserve">                           0 0      0123  08004061234567891 9</v>
      </c>
      <c r="P437" s="60">
        <f t="shared" si="153"/>
        <v>61</v>
      </c>
      <c r="R437" s="73" t="s">
        <v>74</v>
      </c>
      <c r="S437" s="73">
        <f t="shared" si="154"/>
        <v>250</v>
      </c>
      <c r="T437" s="73">
        <f t="shared" si="155"/>
        <v>0</v>
      </c>
      <c r="U437" s="73" t="str">
        <f t="shared" si="156"/>
        <v xml:space="preserve">                           </v>
      </c>
      <c r="V437" s="73">
        <f t="shared" si="157"/>
        <v>27</v>
      </c>
      <c r="W437" s="73" t="str">
        <f t="shared" si="158"/>
        <v xml:space="preserve">                           </v>
      </c>
      <c r="X437" s="73">
        <f t="shared" si="159"/>
        <v>27</v>
      </c>
      <c r="Y437" s="73">
        <f t="shared" si="160"/>
        <v>0</v>
      </c>
      <c r="Z437" s="73" t="str">
        <f t="shared" si="161"/>
        <v xml:space="preserve">                           </v>
      </c>
      <c r="AA437" s="73">
        <f t="shared" si="162"/>
        <v>27</v>
      </c>
      <c r="AB437" s="73">
        <f t="shared" si="163"/>
        <v>0</v>
      </c>
      <c r="AC437" s="73">
        <f t="shared" si="164"/>
        <v>1</v>
      </c>
      <c r="AD437" s="73">
        <f t="shared" si="165"/>
        <v>0</v>
      </c>
      <c r="AE437" s="73" t="str">
        <f t="shared" si="166"/>
        <v xml:space="preserve">                           </v>
      </c>
      <c r="AF437" s="73">
        <f t="shared" si="167"/>
        <v>27</v>
      </c>
      <c r="AG437" s="73" t="str">
        <f t="shared" si="168"/>
        <v xml:space="preserve"> </v>
      </c>
      <c r="AH437" s="73">
        <f t="shared" si="169"/>
        <v>1</v>
      </c>
      <c r="AI437" s="73">
        <f t="shared" si="170"/>
        <v>0</v>
      </c>
      <c r="AJ437" s="59" t="s">
        <v>11</v>
      </c>
      <c r="AK437" s="119">
        <v>123</v>
      </c>
      <c r="AL437" s="59" t="s">
        <v>7</v>
      </c>
      <c r="AM437" s="73">
        <f t="shared" si="171"/>
        <v>0</v>
      </c>
      <c r="AN437" s="59" t="s">
        <v>2</v>
      </c>
      <c r="AO437" s="59" t="s">
        <v>13</v>
      </c>
      <c r="AP437" s="112">
        <v>1234567891</v>
      </c>
      <c r="AQ437" s="59" t="s">
        <v>8</v>
      </c>
      <c r="AR437" s="73" t="str">
        <f t="shared" si="172"/>
        <v xml:space="preserve">                           0 0      0123  08004061234567891 9</v>
      </c>
      <c r="AS437" s="77">
        <f t="shared" si="173"/>
        <v>61</v>
      </c>
      <c r="AT437" s="73" t="str">
        <f t="shared" si="174"/>
        <v xml:space="preserve">                           0 0      0123  08004061234567891 9</v>
      </c>
      <c r="AU437" s="20">
        <f t="shared" si="175"/>
        <v>61</v>
      </c>
      <c r="AV437" s="110">
        <f t="shared" si="176"/>
        <v>61</v>
      </c>
    </row>
    <row r="438" spans="1:48" s="20" customFormat="1" ht="36.75" customHeight="1" x14ac:dyDescent="0.25">
      <c r="A438" s="59">
        <v>434</v>
      </c>
      <c r="B438" s="78"/>
      <c r="C438" s="103"/>
      <c r="D438" s="103"/>
      <c r="E438" s="78"/>
      <c r="F438" s="78"/>
      <c r="G438" s="78"/>
      <c r="H438" s="79"/>
      <c r="I438" s="81"/>
      <c r="J438" s="78"/>
      <c r="K438" s="78"/>
      <c r="L438" s="82"/>
      <c r="M438" s="78"/>
      <c r="N438" s="59" t="s">
        <v>1</v>
      </c>
      <c r="O438" s="53" t="str">
        <f t="shared" si="152"/>
        <v xml:space="preserve">                           0 0      0123  08004061234567891 9</v>
      </c>
      <c r="P438" s="60">
        <f t="shared" si="153"/>
        <v>61</v>
      </c>
      <c r="R438" s="73" t="s">
        <v>74</v>
      </c>
      <c r="S438" s="73">
        <f t="shared" si="154"/>
        <v>250</v>
      </c>
      <c r="T438" s="73">
        <f t="shared" si="155"/>
        <v>0</v>
      </c>
      <c r="U438" s="73" t="str">
        <f t="shared" si="156"/>
        <v xml:space="preserve">                           </v>
      </c>
      <c r="V438" s="73">
        <f t="shared" si="157"/>
        <v>27</v>
      </c>
      <c r="W438" s="73" t="str">
        <f t="shared" si="158"/>
        <v xml:space="preserve">                           </v>
      </c>
      <c r="X438" s="73">
        <f t="shared" si="159"/>
        <v>27</v>
      </c>
      <c r="Y438" s="73">
        <f t="shared" si="160"/>
        <v>0</v>
      </c>
      <c r="Z438" s="73" t="str">
        <f t="shared" si="161"/>
        <v xml:space="preserve">                           </v>
      </c>
      <c r="AA438" s="73">
        <f t="shared" si="162"/>
        <v>27</v>
      </c>
      <c r="AB438" s="73">
        <f t="shared" si="163"/>
        <v>0</v>
      </c>
      <c r="AC438" s="73">
        <f t="shared" si="164"/>
        <v>1</v>
      </c>
      <c r="AD438" s="73">
        <f t="shared" si="165"/>
        <v>0</v>
      </c>
      <c r="AE438" s="73" t="str">
        <f t="shared" si="166"/>
        <v xml:space="preserve">                           </v>
      </c>
      <c r="AF438" s="73">
        <f t="shared" si="167"/>
        <v>27</v>
      </c>
      <c r="AG438" s="73" t="str">
        <f t="shared" si="168"/>
        <v xml:space="preserve"> </v>
      </c>
      <c r="AH438" s="73">
        <f t="shared" si="169"/>
        <v>1</v>
      </c>
      <c r="AI438" s="73">
        <f t="shared" si="170"/>
        <v>0</v>
      </c>
      <c r="AJ438" s="59" t="s">
        <v>11</v>
      </c>
      <c r="AK438" s="119">
        <v>123</v>
      </c>
      <c r="AL438" s="59" t="s">
        <v>7</v>
      </c>
      <c r="AM438" s="73">
        <f t="shared" si="171"/>
        <v>0</v>
      </c>
      <c r="AN438" s="59" t="s">
        <v>2</v>
      </c>
      <c r="AO438" s="59" t="s">
        <v>13</v>
      </c>
      <c r="AP438" s="112">
        <v>1234567891</v>
      </c>
      <c r="AQ438" s="59" t="s">
        <v>8</v>
      </c>
      <c r="AR438" s="73" t="str">
        <f t="shared" si="172"/>
        <v xml:space="preserve">                           0 0      0123  08004061234567891 9</v>
      </c>
      <c r="AS438" s="77">
        <f t="shared" si="173"/>
        <v>61</v>
      </c>
      <c r="AT438" s="73" t="str">
        <f t="shared" si="174"/>
        <v xml:space="preserve">                           0 0      0123  08004061234567891 9</v>
      </c>
      <c r="AU438" s="20">
        <f t="shared" si="175"/>
        <v>61</v>
      </c>
      <c r="AV438" s="110">
        <f t="shared" si="176"/>
        <v>61</v>
      </c>
    </row>
    <row r="439" spans="1:48" s="20" customFormat="1" ht="36.75" customHeight="1" x14ac:dyDescent="0.25">
      <c r="A439" s="59">
        <v>435</v>
      </c>
      <c r="B439" s="78"/>
      <c r="C439" s="103"/>
      <c r="D439" s="103"/>
      <c r="E439" s="78"/>
      <c r="F439" s="78"/>
      <c r="G439" s="78"/>
      <c r="H439" s="79"/>
      <c r="I439" s="81"/>
      <c r="J439" s="78"/>
      <c r="K439" s="78"/>
      <c r="L439" s="82"/>
      <c r="M439" s="78"/>
      <c r="N439" s="59" t="s">
        <v>1</v>
      </c>
      <c r="O439" s="53" t="str">
        <f t="shared" si="152"/>
        <v xml:space="preserve">                           0 0      0123  08004061234567891 9</v>
      </c>
      <c r="P439" s="60">
        <f t="shared" si="153"/>
        <v>61</v>
      </c>
      <c r="R439" s="73" t="s">
        <v>74</v>
      </c>
      <c r="S439" s="73">
        <f t="shared" si="154"/>
        <v>250</v>
      </c>
      <c r="T439" s="73">
        <f t="shared" si="155"/>
        <v>0</v>
      </c>
      <c r="U439" s="73" t="str">
        <f t="shared" si="156"/>
        <v xml:space="preserve">                           </v>
      </c>
      <c r="V439" s="73">
        <f t="shared" si="157"/>
        <v>27</v>
      </c>
      <c r="W439" s="73" t="str">
        <f t="shared" si="158"/>
        <v xml:space="preserve">                           </v>
      </c>
      <c r="X439" s="73">
        <f t="shared" si="159"/>
        <v>27</v>
      </c>
      <c r="Y439" s="73">
        <f t="shared" si="160"/>
        <v>0</v>
      </c>
      <c r="Z439" s="73" t="str">
        <f t="shared" si="161"/>
        <v xml:space="preserve">                           </v>
      </c>
      <c r="AA439" s="73">
        <f t="shared" si="162"/>
        <v>27</v>
      </c>
      <c r="AB439" s="73">
        <f t="shared" si="163"/>
        <v>0</v>
      </c>
      <c r="AC439" s="73">
        <f t="shared" si="164"/>
        <v>1</v>
      </c>
      <c r="AD439" s="73">
        <f t="shared" si="165"/>
        <v>0</v>
      </c>
      <c r="AE439" s="73" t="str">
        <f t="shared" si="166"/>
        <v xml:space="preserve">                           </v>
      </c>
      <c r="AF439" s="73">
        <f t="shared" si="167"/>
        <v>27</v>
      </c>
      <c r="AG439" s="73" t="str">
        <f t="shared" si="168"/>
        <v xml:space="preserve"> </v>
      </c>
      <c r="AH439" s="73">
        <f t="shared" si="169"/>
        <v>1</v>
      </c>
      <c r="AI439" s="73">
        <f t="shared" si="170"/>
        <v>0</v>
      </c>
      <c r="AJ439" s="59" t="s">
        <v>11</v>
      </c>
      <c r="AK439" s="119">
        <v>123</v>
      </c>
      <c r="AL439" s="59" t="s">
        <v>7</v>
      </c>
      <c r="AM439" s="73">
        <f t="shared" si="171"/>
        <v>0</v>
      </c>
      <c r="AN439" s="59" t="s">
        <v>2</v>
      </c>
      <c r="AO439" s="59" t="s">
        <v>13</v>
      </c>
      <c r="AP439" s="112">
        <v>1234567891</v>
      </c>
      <c r="AQ439" s="59" t="s">
        <v>8</v>
      </c>
      <c r="AR439" s="73" t="str">
        <f t="shared" si="172"/>
        <v xml:space="preserve">                           0 0      0123  08004061234567891 9</v>
      </c>
      <c r="AS439" s="77">
        <f t="shared" si="173"/>
        <v>61</v>
      </c>
      <c r="AT439" s="73" t="str">
        <f t="shared" si="174"/>
        <v xml:space="preserve">                           0 0      0123  08004061234567891 9</v>
      </c>
      <c r="AU439" s="20">
        <f t="shared" si="175"/>
        <v>61</v>
      </c>
      <c r="AV439" s="110">
        <f t="shared" si="176"/>
        <v>61</v>
      </c>
    </row>
    <row r="440" spans="1:48" s="20" customFormat="1" ht="36.75" customHeight="1" x14ac:dyDescent="0.25">
      <c r="A440" s="59">
        <v>436</v>
      </c>
      <c r="B440" s="78"/>
      <c r="C440" s="103"/>
      <c r="D440" s="103"/>
      <c r="E440" s="78"/>
      <c r="F440" s="78"/>
      <c r="G440" s="78"/>
      <c r="H440" s="79"/>
      <c r="I440" s="81"/>
      <c r="J440" s="78"/>
      <c r="K440" s="78"/>
      <c r="L440" s="82"/>
      <c r="M440" s="78"/>
      <c r="N440" s="59" t="s">
        <v>1</v>
      </c>
      <c r="O440" s="53" t="str">
        <f t="shared" si="152"/>
        <v xml:space="preserve">                           0 0      0123  08004061234567891 9</v>
      </c>
      <c r="P440" s="60">
        <f t="shared" si="153"/>
        <v>61</v>
      </c>
      <c r="R440" s="73" t="s">
        <v>74</v>
      </c>
      <c r="S440" s="73">
        <f t="shared" si="154"/>
        <v>250</v>
      </c>
      <c r="T440" s="73">
        <f t="shared" si="155"/>
        <v>0</v>
      </c>
      <c r="U440" s="73" t="str">
        <f t="shared" si="156"/>
        <v xml:space="preserve">                           </v>
      </c>
      <c r="V440" s="73">
        <f t="shared" si="157"/>
        <v>27</v>
      </c>
      <c r="W440" s="73" t="str">
        <f t="shared" si="158"/>
        <v xml:space="preserve">                           </v>
      </c>
      <c r="X440" s="73">
        <f t="shared" si="159"/>
        <v>27</v>
      </c>
      <c r="Y440" s="73">
        <f t="shared" si="160"/>
        <v>0</v>
      </c>
      <c r="Z440" s="73" t="str">
        <f t="shared" si="161"/>
        <v xml:space="preserve">                           </v>
      </c>
      <c r="AA440" s="73">
        <f t="shared" si="162"/>
        <v>27</v>
      </c>
      <c r="AB440" s="73">
        <f t="shared" si="163"/>
        <v>0</v>
      </c>
      <c r="AC440" s="73">
        <f t="shared" si="164"/>
        <v>1</v>
      </c>
      <c r="AD440" s="73">
        <f t="shared" si="165"/>
        <v>0</v>
      </c>
      <c r="AE440" s="73" t="str">
        <f t="shared" si="166"/>
        <v xml:space="preserve">                           </v>
      </c>
      <c r="AF440" s="73">
        <f t="shared" si="167"/>
        <v>27</v>
      </c>
      <c r="AG440" s="73" t="str">
        <f t="shared" si="168"/>
        <v xml:space="preserve"> </v>
      </c>
      <c r="AH440" s="73">
        <f t="shared" si="169"/>
        <v>1</v>
      </c>
      <c r="AI440" s="73">
        <f t="shared" si="170"/>
        <v>0</v>
      </c>
      <c r="AJ440" s="59" t="s">
        <v>11</v>
      </c>
      <c r="AK440" s="119">
        <v>123</v>
      </c>
      <c r="AL440" s="59" t="s">
        <v>7</v>
      </c>
      <c r="AM440" s="73">
        <f t="shared" si="171"/>
        <v>0</v>
      </c>
      <c r="AN440" s="59" t="s">
        <v>2</v>
      </c>
      <c r="AO440" s="59" t="s">
        <v>13</v>
      </c>
      <c r="AP440" s="112">
        <v>1234567891</v>
      </c>
      <c r="AQ440" s="59" t="s">
        <v>8</v>
      </c>
      <c r="AR440" s="73" t="str">
        <f t="shared" si="172"/>
        <v xml:space="preserve">                           0 0      0123  08004061234567891 9</v>
      </c>
      <c r="AS440" s="77">
        <f t="shared" si="173"/>
        <v>61</v>
      </c>
      <c r="AT440" s="73" t="str">
        <f t="shared" si="174"/>
        <v xml:space="preserve">                           0 0      0123  08004061234567891 9</v>
      </c>
      <c r="AU440" s="20">
        <f t="shared" si="175"/>
        <v>61</v>
      </c>
      <c r="AV440" s="110">
        <f t="shared" si="176"/>
        <v>61</v>
      </c>
    </row>
    <row r="441" spans="1:48" s="20" customFormat="1" ht="36.75" customHeight="1" x14ac:dyDescent="0.25">
      <c r="A441" s="59">
        <v>437</v>
      </c>
      <c r="B441" s="78"/>
      <c r="C441" s="103"/>
      <c r="D441" s="103"/>
      <c r="E441" s="78"/>
      <c r="F441" s="78"/>
      <c r="G441" s="78"/>
      <c r="H441" s="79"/>
      <c r="I441" s="81"/>
      <c r="J441" s="78"/>
      <c r="K441" s="78"/>
      <c r="L441" s="82"/>
      <c r="M441" s="78"/>
      <c r="N441" s="59" t="s">
        <v>1</v>
      </c>
      <c r="O441" s="53" t="str">
        <f t="shared" si="152"/>
        <v xml:space="preserve">                           0 0      0123  08004061234567891 9</v>
      </c>
      <c r="P441" s="60">
        <f t="shared" si="153"/>
        <v>61</v>
      </c>
      <c r="R441" s="73" t="s">
        <v>74</v>
      </c>
      <c r="S441" s="73">
        <f t="shared" si="154"/>
        <v>250</v>
      </c>
      <c r="T441" s="73">
        <f t="shared" si="155"/>
        <v>0</v>
      </c>
      <c r="U441" s="73" t="str">
        <f t="shared" si="156"/>
        <v xml:space="preserve">                           </v>
      </c>
      <c r="V441" s="73">
        <f t="shared" si="157"/>
        <v>27</v>
      </c>
      <c r="W441" s="73" t="str">
        <f t="shared" si="158"/>
        <v xml:space="preserve">                           </v>
      </c>
      <c r="X441" s="73">
        <f t="shared" si="159"/>
        <v>27</v>
      </c>
      <c r="Y441" s="73">
        <f t="shared" si="160"/>
        <v>0</v>
      </c>
      <c r="Z441" s="73" t="str">
        <f t="shared" si="161"/>
        <v xml:space="preserve">                           </v>
      </c>
      <c r="AA441" s="73">
        <f t="shared" si="162"/>
        <v>27</v>
      </c>
      <c r="AB441" s="73">
        <f t="shared" si="163"/>
        <v>0</v>
      </c>
      <c r="AC441" s="73">
        <f t="shared" si="164"/>
        <v>1</v>
      </c>
      <c r="AD441" s="73">
        <f t="shared" si="165"/>
        <v>0</v>
      </c>
      <c r="AE441" s="73" t="str">
        <f t="shared" si="166"/>
        <v xml:space="preserve">                           </v>
      </c>
      <c r="AF441" s="73">
        <f t="shared" si="167"/>
        <v>27</v>
      </c>
      <c r="AG441" s="73" t="str">
        <f t="shared" si="168"/>
        <v xml:space="preserve"> </v>
      </c>
      <c r="AH441" s="73">
        <f t="shared" si="169"/>
        <v>1</v>
      </c>
      <c r="AI441" s="73">
        <f t="shared" si="170"/>
        <v>0</v>
      </c>
      <c r="AJ441" s="59" t="s">
        <v>11</v>
      </c>
      <c r="AK441" s="119">
        <v>123</v>
      </c>
      <c r="AL441" s="59" t="s">
        <v>7</v>
      </c>
      <c r="AM441" s="73">
        <f t="shared" si="171"/>
        <v>0</v>
      </c>
      <c r="AN441" s="59" t="s">
        <v>2</v>
      </c>
      <c r="AO441" s="59" t="s">
        <v>13</v>
      </c>
      <c r="AP441" s="112">
        <v>1234567891</v>
      </c>
      <c r="AQ441" s="59" t="s">
        <v>8</v>
      </c>
      <c r="AR441" s="73" t="str">
        <f t="shared" si="172"/>
        <v xml:space="preserve">                           0 0      0123  08004061234567891 9</v>
      </c>
      <c r="AS441" s="77">
        <f t="shared" si="173"/>
        <v>61</v>
      </c>
      <c r="AT441" s="73" t="str">
        <f t="shared" si="174"/>
        <v xml:space="preserve">                           0 0      0123  08004061234567891 9</v>
      </c>
      <c r="AU441" s="20">
        <f t="shared" si="175"/>
        <v>61</v>
      </c>
      <c r="AV441" s="110">
        <f t="shared" si="176"/>
        <v>61</v>
      </c>
    </row>
    <row r="442" spans="1:48" s="20" customFormat="1" ht="36.75" customHeight="1" x14ac:dyDescent="0.25">
      <c r="A442" s="59">
        <v>438</v>
      </c>
      <c r="B442" s="78"/>
      <c r="C442" s="103"/>
      <c r="D442" s="103"/>
      <c r="E442" s="78"/>
      <c r="F442" s="78"/>
      <c r="G442" s="78"/>
      <c r="H442" s="79"/>
      <c r="I442" s="81"/>
      <c r="J442" s="78"/>
      <c r="K442" s="78"/>
      <c r="L442" s="82"/>
      <c r="M442" s="78"/>
      <c r="N442" s="59" t="s">
        <v>1</v>
      </c>
      <c r="O442" s="53" t="str">
        <f t="shared" si="152"/>
        <v xml:space="preserve">                           0 0      0123  08004061234567891 9</v>
      </c>
      <c r="P442" s="60">
        <f t="shared" si="153"/>
        <v>61</v>
      </c>
      <c r="R442" s="73" t="s">
        <v>74</v>
      </c>
      <c r="S442" s="73">
        <f t="shared" si="154"/>
        <v>250</v>
      </c>
      <c r="T442" s="73">
        <f t="shared" si="155"/>
        <v>0</v>
      </c>
      <c r="U442" s="73" t="str">
        <f t="shared" si="156"/>
        <v xml:space="preserve">                           </v>
      </c>
      <c r="V442" s="73">
        <f t="shared" si="157"/>
        <v>27</v>
      </c>
      <c r="W442" s="73" t="str">
        <f t="shared" si="158"/>
        <v xml:space="preserve">                           </v>
      </c>
      <c r="X442" s="73">
        <f t="shared" si="159"/>
        <v>27</v>
      </c>
      <c r="Y442" s="73">
        <f t="shared" si="160"/>
        <v>0</v>
      </c>
      <c r="Z442" s="73" t="str">
        <f t="shared" si="161"/>
        <v xml:space="preserve">                           </v>
      </c>
      <c r="AA442" s="73">
        <f t="shared" si="162"/>
        <v>27</v>
      </c>
      <c r="AB442" s="73">
        <f t="shared" si="163"/>
        <v>0</v>
      </c>
      <c r="AC442" s="73">
        <f t="shared" si="164"/>
        <v>1</v>
      </c>
      <c r="AD442" s="73">
        <f t="shared" si="165"/>
        <v>0</v>
      </c>
      <c r="AE442" s="73" t="str">
        <f t="shared" si="166"/>
        <v xml:space="preserve">                           </v>
      </c>
      <c r="AF442" s="73">
        <f t="shared" si="167"/>
        <v>27</v>
      </c>
      <c r="AG442" s="73" t="str">
        <f t="shared" si="168"/>
        <v xml:space="preserve"> </v>
      </c>
      <c r="AH442" s="73">
        <f t="shared" si="169"/>
        <v>1</v>
      </c>
      <c r="AI442" s="73">
        <f t="shared" si="170"/>
        <v>0</v>
      </c>
      <c r="AJ442" s="59" t="s">
        <v>11</v>
      </c>
      <c r="AK442" s="119">
        <v>123</v>
      </c>
      <c r="AL442" s="59" t="s">
        <v>7</v>
      </c>
      <c r="AM442" s="73">
        <f t="shared" si="171"/>
        <v>0</v>
      </c>
      <c r="AN442" s="59" t="s">
        <v>2</v>
      </c>
      <c r="AO442" s="59" t="s">
        <v>13</v>
      </c>
      <c r="AP442" s="112">
        <v>1234567891</v>
      </c>
      <c r="AQ442" s="59" t="s">
        <v>8</v>
      </c>
      <c r="AR442" s="73" t="str">
        <f t="shared" si="172"/>
        <v xml:space="preserve">                           0 0      0123  08004061234567891 9</v>
      </c>
      <c r="AS442" s="77">
        <f t="shared" si="173"/>
        <v>61</v>
      </c>
      <c r="AT442" s="73" t="str">
        <f t="shared" si="174"/>
        <v xml:space="preserve">                           0 0      0123  08004061234567891 9</v>
      </c>
      <c r="AU442" s="20">
        <f t="shared" si="175"/>
        <v>61</v>
      </c>
      <c r="AV442" s="110">
        <f t="shared" si="176"/>
        <v>61</v>
      </c>
    </row>
    <row r="443" spans="1:48" s="20" customFormat="1" ht="36.75" customHeight="1" x14ac:dyDescent="0.25">
      <c r="A443" s="59">
        <v>439</v>
      </c>
      <c r="B443" s="78"/>
      <c r="C443" s="103"/>
      <c r="D443" s="103"/>
      <c r="E443" s="78"/>
      <c r="F443" s="78"/>
      <c r="G443" s="78"/>
      <c r="H443" s="79"/>
      <c r="I443" s="81"/>
      <c r="J443" s="78"/>
      <c r="K443" s="78"/>
      <c r="L443" s="82"/>
      <c r="M443" s="78"/>
      <c r="N443" s="59" t="s">
        <v>1</v>
      </c>
      <c r="O443" s="53" t="str">
        <f t="shared" si="152"/>
        <v xml:space="preserve">                           0 0      0123  08004061234567891 9</v>
      </c>
      <c r="P443" s="60">
        <f t="shared" si="153"/>
        <v>61</v>
      </c>
      <c r="R443" s="73" t="s">
        <v>74</v>
      </c>
      <c r="S443" s="73">
        <f t="shared" si="154"/>
        <v>250</v>
      </c>
      <c r="T443" s="73">
        <f t="shared" si="155"/>
        <v>0</v>
      </c>
      <c r="U443" s="73" t="str">
        <f t="shared" si="156"/>
        <v xml:space="preserve">                           </v>
      </c>
      <c r="V443" s="73">
        <f t="shared" si="157"/>
        <v>27</v>
      </c>
      <c r="W443" s="73" t="str">
        <f t="shared" si="158"/>
        <v xml:space="preserve">                           </v>
      </c>
      <c r="X443" s="73">
        <f t="shared" si="159"/>
        <v>27</v>
      </c>
      <c r="Y443" s="73">
        <f t="shared" si="160"/>
        <v>0</v>
      </c>
      <c r="Z443" s="73" t="str">
        <f t="shared" si="161"/>
        <v xml:space="preserve">                           </v>
      </c>
      <c r="AA443" s="73">
        <f t="shared" si="162"/>
        <v>27</v>
      </c>
      <c r="AB443" s="73">
        <f t="shared" si="163"/>
        <v>0</v>
      </c>
      <c r="AC443" s="73">
        <f t="shared" si="164"/>
        <v>1</v>
      </c>
      <c r="AD443" s="73">
        <f t="shared" si="165"/>
        <v>0</v>
      </c>
      <c r="AE443" s="73" t="str">
        <f t="shared" si="166"/>
        <v xml:space="preserve">                           </v>
      </c>
      <c r="AF443" s="73">
        <f t="shared" si="167"/>
        <v>27</v>
      </c>
      <c r="AG443" s="73" t="str">
        <f t="shared" si="168"/>
        <v xml:space="preserve"> </v>
      </c>
      <c r="AH443" s="73">
        <f t="shared" si="169"/>
        <v>1</v>
      </c>
      <c r="AI443" s="73">
        <f t="shared" si="170"/>
        <v>0</v>
      </c>
      <c r="AJ443" s="59" t="s">
        <v>11</v>
      </c>
      <c r="AK443" s="119">
        <v>123</v>
      </c>
      <c r="AL443" s="59" t="s">
        <v>7</v>
      </c>
      <c r="AM443" s="73">
        <f t="shared" si="171"/>
        <v>0</v>
      </c>
      <c r="AN443" s="59" t="s">
        <v>2</v>
      </c>
      <c r="AO443" s="59" t="s">
        <v>13</v>
      </c>
      <c r="AP443" s="112">
        <v>1234567891</v>
      </c>
      <c r="AQ443" s="59" t="s">
        <v>8</v>
      </c>
      <c r="AR443" s="73" t="str">
        <f t="shared" si="172"/>
        <v xml:space="preserve">                           0 0      0123  08004061234567891 9</v>
      </c>
      <c r="AS443" s="77">
        <f t="shared" si="173"/>
        <v>61</v>
      </c>
      <c r="AT443" s="73" t="str">
        <f t="shared" si="174"/>
        <v xml:space="preserve">                           0 0      0123  08004061234567891 9</v>
      </c>
      <c r="AU443" s="20">
        <f t="shared" si="175"/>
        <v>61</v>
      </c>
      <c r="AV443" s="110">
        <f t="shared" si="176"/>
        <v>61</v>
      </c>
    </row>
    <row r="444" spans="1:48" s="20" customFormat="1" ht="36.75" customHeight="1" x14ac:dyDescent="0.25">
      <c r="A444" s="59">
        <v>440</v>
      </c>
      <c r="B444" s="78"/>
      <c r="C444" s="103"/>
      <c r="D444" s="103"/>
      <c r="E444" s="78"/>
      <c r="F444" s="78"/>
      <c r="G444" s="78"/>
      <c r="H444" s="79"/>
      <c r="I444" s="81"/>
      <c r="J444" s="78"/>
      <c r="K444" s="78"/>
      <c r="L444" s="82"/>
      <c r="M444" s="78"/>
      <c r="N444" s="59" t="s">
        <v>1</v>
      </c>
      <c r="O444" s="53" t="str">
        <f t="shared" si="152"/>
        <v xml:space="preserve">                           0 0      0123  08004061234567891 9</v>
      </c>
      <c r="P444" s="60">
        <f t="shared" si="153"/>
        <v>61</v>
      </c>
      <c r="R444" s="73" t="s">
        <v>74</v>
      </c>
      <c r="S444" s="73">
        <f t="shared" si="154"/>
        <v>250</v>
      </c>
      <c r="T444" s="73">
        <f t="shared" si="155"/>
        <v>0</v>
      </c>
      <c r="U444" s="73" t="str">
        <f t="shared" si="156"/>
        <v xml:space="preserve">                           </v>
      </c>
      <c r="V444" s="73">
        <f t="shared" si="157"/>
        <v>27</v>
      </c>
      <c r="W444" s="73" t="str">
        <f t="shared" si="158"/>
        <v xml:space="preserve">                           </v>
      </c>
      <c r="X444" s="73">
        <f t="shared" si="159"/>
        <v>27</v>
      </c>
      <c r="Y444" s="73">
        <f t="shared" si="160"/>
        <v>0</v>
      </c>
      <c r="Z444" s="73" t="str">
        <f t="shared" si="161"/>
        <v xml:space="preserve">                           </v>
      </c>
      <c r="AA444" s="73">
        <f t="shared" si="162"/>
        <v>27</v>
      </c>
      <c r="AB444" s="73">
        <f t="shared" si="163"/>
        <v>0</v>
      </c>
      <c r="AC444" s="73">
        <f t="shared" si="164"/>
        <v>1</v>
      </c>
      <c r="AD444" s="73">
        <f t="shared" si="165"/>
        <v>0</v>
      </c>
      <c r="AE444" s="73" t="str">
        <f t="shared" si="166"/>
        <v xml:space="preserve">                           </v>
      </c>
      <c r="AF444" s="73">
        <f t="shared" si="167"/>
        <v>27</v>
      </c>
      <c r="AG444" s="73" t="str">
        <f t="shared" si="168"/>
        <v xml:space="preserve"> </v>
      </c>
      <c r="AH444" s="73">
        <f t="shared" si="169"/>
        <v>1</v>
      </c>
      <c r="AI444" s="73">
        <f t="shared" si="170"/>
        <v>0</v>
      </c>
      <c r="AJ444" s="59" t="s">
        <v>11</v>
      </c>
      <c r="AK444" s="119">
        <v>123</v>
      </c>
      <c r="AL444" s="59" t="s">
        <v>7</v>
      </c>
      <c r="AM444" s="73">
        <f t="shared" si="171"/>
        <v>0</v>
      </c>
      <c r="AN444" s="59" t="s">
        <v>2</v>
      </c>
      <c r="AO444" s="59" t="s">
        <v>13</v>
      </c>
      <c r="AP444" s="112">
        <v>1234567891</v>
      </c>
      <c r="AQ444" s="59" t="s">
        <v>8</v>
      </c>
      <c r="AR444" s="73" t="str">
        <f t="shared" si="172"/>
        <v xml:space="preserve">                           0 0      0123  08004061234567891 9</v>
      </c>
      <c r="AS444" s="77">
        <f t="shared" si="173"/>
        <v>61</v>
      </c>
      <c r="AT444" s="73" t="str">
        <f t="shared" si="174"/>
        <v xml:space="preserve">                           0 0      0123  08004061234567891 9</v>
      </c>
      <c r="AU444" s="20">
        <f t="shared" si="175"/>
        <v>61</v>
      </c>
      <c r="AV444" s="110">
        <f t="shared" si="176"/>
        <v>61</v>
      </c>
    </row>
    <row r="445" spans="1:48" s="20" customFormat="1" ht="36.75" customHeight="1" x14ac:dyDescent="0.25">
      <c r="A445" s="59">
        <v>441</v>
      </c>
      <c r="B445" s="78"/>
      <c r="C445" s="103"/>
      <c r="D445" s="103"/>
      <c r="E445" s="78"/>
      <c r="F445" s="78"/>
      <c r="G445" s="78"/>
      <c r="H445" s="79"/>
      <c r="I445" s="81"/>
      <c r="J445" s="78"/>
      <c r="K445" s="78"/>
      <c r="L445" s="82"/>
      <c r="M445" s="78"/>
      <c r="N445" s="59" t="s">
        <v>1</v>
      </c>
      <c r="O445" s="53" t="str">
        <f t="shared" si="152"/>
        <v xml:space="preserve">                           0 0      0123  08004061234567891 9</v>
      </c>
      <c r="P445" s="60">
        <f t="shared" si="153"/>
        <v>61</v>
      </c>
      <c r="R445" s="73" t="s">
        <v>74</v>
      </c>
      <c r="S445" s="73">
        <f t="shared" si="154"/>
        <v>250</v>
      </c>
      <c r="T445" s="73">
        <f t="shared" si="155"/>
        <v>0</v>
      </c>
      <c r="U445" s="73" t="str">
        <f t="shared" si="156"/>
        <v xml:space="preserve">                           </v>
      </c>
      <c r="V445" s="73">
        <f t="shared" si="157"/>
        <v>27</v>
      </c>
      <c r="W445" s="73" t="str">
        <f t="shared" si="158"/>
        <v xml:space="preserve">                           </v>
      </c>
      <c r="X445" s="73">
        <f t="shared" si="159"/>
        <v>27</v>
      </c>
      <c r="Y445" s="73">
        <f t="shared" si="160"/>
        <v>0</v>
      </c>
      <c r="Z445" s="73" t="str">
        <f t="shared" si="161"/>
        <v xml:space="preserve">                           </v>
      </c>
      <c r="AA445" s="73">
        <f t="shared" si="162"/>
        <v>27</v>
      </c>
      <c r="AB445" s="73">
        <f t="shared" si="163"/>
        <v>0</v>
      </c>
      <c r="AC445" s="73">
        <f t="shared" si="164"/>
        <v>1</v>
      </c>
      <c r="AD445" s="73">
        <f t="shared" si="165"/>
        <v>0</v>
      </c>
      <c r="AE445" s="73" t="str">
        <f t="shared" si="166"/>
        <v xml:space="preserve">                           </v>
      </c>
      <c r="AF445" s="73">
        <f t="shared" si="167"/>
        <v>27</v>
      </c>
      <c r="AG445" s="73" t="str">
        <f t="shared" si="168"/>
        <v xml:space="preserve"> </v>
      </c>
      <c r="AH445" s="73">
        <f t="shared" si="169"/>
        <v>1</v>
      </c>
      <c r="AI445" s="73">
        <f t="shared" si="170"/>
        <v>0</v>
      </c>
      <c r="AJ445" s="59" t="s">
        <v>11</v>
      </c>
      <c r="AK445" s="119">
        <v>123</v>
      </c>
      <c r="AL445" s="59" t="s">
        <v>7</v>
      </c>
      <c r="AM445" s="73">
        <f t="shared" si="171"/>
        <v>0</v>
      </c>
      <c r="AN445" s="59" t="s">
        <v>2</v>
      </c>
      <c r="AO445" s="59" t="s">
        <v>13</v>
      </c>
      <c r="AP445" s="112">
        <v>1234567891</v>
      </c>
      <c r="AQ445" s="59" t="s">
        <v>8</v>
      </c>
      <c r="AR445" s="73" t="str">
        <f t="shared" si="172"/>
        <v xml:space="preserve">                           0 0      0123  08004061234567891 9</v>
      </c>
      <c r="AS445" s="77">
        <f t="shared" si="173"/>
        <v>61</v>
      </c>
      <c r="AT445" s="73" t="str">
        <f t="shared" si="174"/>
        <v xml:space="preserve">                           0 0      0123  08004061234567891 9</v>
      </c>
      <c r="AU445" s="20">
        <f t="shared" si="175"/>
        <v>61</v>
      </c>
      <c r="AV445" s="110">
        <f t="shared" si="176"/>
        <v>61</v>
      </c>
    </row>
    <row r="446" spans="1:48" s="20" customFormat="1" ht="36.75" customHeight="1" x14ac:dyDescent="0.25">
      <c r="A446" s="59">
        <v>442</v>
      </c>
      <c r="B446" s="78"/>
      <c r="C446" s="103"/>
      <c r="D446" s="103"/>
      <c r="E446" s="78"/>
      <c r="F446" s="78"/>
      <c r="G446" s="78"/>
      <c r="H446" s="79"/>
      <c r="I446" s="81"/>
      <c r="J446" s="78"/>
      <c r="K446" s="78"/>
      <c r="L446" s="82"/>
      <c r="M446" s="78"/>
      <c r="N446" s="59" t="s">
        <v>1</v>
      </c>
      <c r="O446" s="53" t="str">
        <f t="shared" si="152"/>
        <v xml:space="preserve">                           0 0      0123  08004061234567891 9</v>
      </c>
      <c r="P446" s="60">
        <f t="shared" si="153"/>
        <v>61</v>
      </c>
      <c r="R446" s="73" t="s">
        <v>74</v>
      </c>
      <c r="S446" s="73">
        <f t="shared" si="154"/>
        <v>250</v>
      </c>
      <c r="T446" s="73">
        <f t="shared" si="155"/>
        <v>0</v>
      </c>
      <c r="U446" s="73" t="str">
        <f t="shared" si="156"/>
        <v xml:space="preserve">                           </v>
      </c>
      <c r="V446" s="73">
        <f t="shared" si="157"/>
        <v>27</v>
      </c>
      <c r="W446" s="73" t="str">
        <f t="shared" si="158"/>
        <v xml:space="preserve">                           </v>
      </c>
      <c r="X446" s="73">
        <f t="shared" si="159"/>
        <v>27</v>
      </c>
      <c r="Y446" s="73">
        <f t="shared" si="160"/>
        <v>0</v>
      </c>
      <c r="Z446" s="73" t="str">
        <f t="shared" si="161"/>
        <v xml:space="preserve">                           </v>
      </c>
      <c r="AA446" s="73">
        <f t="shared" si="162"/>
        <v>27</v>
      </c>
      <c r="AB446" s="73">
        <f t="shared" si="163"/>
        <v>0</v>
      </c>
      <c r="AC446" s="73">
        <f t="shared" si="164"/>
        <v>1</v>
      </c>
      <c r="AD446" s="73">
        <f t="shared" si="165"/>
        <v>0</v>
      </c>
      <c r="AE446" s="73" t="str">
        <f t="shared" si="166"/>
        <v xml:space="preserve">                           </v>
      </c>
      <c r="AF446" s="73">
        <f t="shared" si="167"/>
        <v>27</v>
      </c>
      <c r="AG446" s="73" t="str">
        <f t="shared" si="168"/>
        <v xml:space="preserve"> </v>
      </c>
      <c r="AH446" s="73">
        <f t="shared" si="169"/>
        <v>1</v>
      </c>
      <c r="AI446" s="73">
        <f t="shared" si="170"/>
        <v>0</v>
      </c>
      <c r="AJ446" s="59" t="s">
        <v>11</v>
      </c>
      <c r="AK446" s="119">
        <v>123</v>
      </c>
      <c r="AL446" s="59" t="s">
        <v>7</v>
      </c>
      <c r="AM446" s="73">
        <f t="shared" si="171"/>
        <v>0</v>
      </c>
      <c r="AN446" s="59" t="s">
        <v>2</v>
      </c>
      <c r="AO446" s="59" t="s">
        <v>13</v>
      </c>
      <c r="AP446" s="112">
        <v>1234567891</v>
      </c>
      <c r="AQ446" s="59" t="s">
        <v>8</v>
      </c>
      <c r="AR446" s="73" t="str">
        <f t="shared" si="172"/>
        <v xml:space="preserve">                           0 0      0123  08004061234567891 9</v>
      </c>
      <c r="AS446" s="77">
        <f t="shared" si="173"/>
        <v>61</v>
      </c>
      <c r="AT446" s="73" t="str">
        <f t="shared" si="174"/>
        <v xml:space="preserve">                           0 0      0123  08004061234567891 9</v>
      </c>
      <c r="AU446" s="20">
        <f t="shared" si="175"/>
        <v>61</v>
      </c>
      <c r="AV446" s="110">
        <f t="shared" si="176"/>
        <v>61</v>
      </c>
    </row>
    <row r="447" spans="1:48" s="20" customFormat="1" ht="36.75" customHeight="1" x14ac:dyDescent="0.25">
      <c r="A447" s="59">
        <v>443</v>
      </c>
      <c r="B447" s="78"/>
      <c r="C447" s="103"/>
      <c r="D447" s="103"/>
      <c r="E447" s="78"/>
      <c r="F447" s="78"/>
      <c r="G447" s="78"/>
      <c r="H447" s="79"/>
      <c r="I447" s="81"/>
      <c r="J447" s="78"/>
      <c r="K447" s="78"/>
      <c r="L447" s="82"/>
      <c r="M447" s="78"/>
      <c r="N447" s="59" t="s">
        <v>1</v>
      </c>
      <c r="O447" s="53" t="str">
        <f t="shared" si="152"/>
        <v xml:space="preserve">                           0 0      0123  08004061234567891 9</v>
      </c>
      <c r="P447" s="60">
        <f t="shared" si="153"/>
        <v>61</v>
      </c>
      <c r="R447" s="73" t="s">
        <v>74</v>
      </c>
      <c r="S447" s="73">
        <f t="shared" si="154"/>
        <v>250</v>
      </c>
      <c r="T447" s="73">
        <f t="shared" si="155"/>
        <v>0</v>
      </c>
      <c r="U447" s="73" t="str">
        <f t="shared" si="156"/>
        <v xml:space="preserve">                           </v>
      </c>
      <c r="V447" s="73">
        <f t="shared" si="157"/>
        <v>27</v>
      </c>
      <c r="W447" s="73" t="str">
        <f t="shared" si="158"/>
        <v xml:space="preserve">                           </v>
      </c>
      <c r="X447" s="73">
        <f t="shared" si="159"/>
        <v>27</v>
      </c>
      <c r="Y447" s="73">
        <f t="shared" si="160"/>
        <v>0</v>
      </c>
      <c r="Z447" s="73" t="str">
        <f t="shared" si="161"/>
        <v xml:space="preserve">                           </v>
      </c>
      <c r="AA447" s="73">
        <f t="shared" si="162"/>
        <v>27</v>
      </c>
      <c r="AB447" s="73">
        <f t="shared" si="163"/>
        <v>0</v>
      </c>
      <c r="AC447" s="73">
        <f t="shared" si="164"/>
        <v>1</v>
      </c>
      <c r="AD447" s="73">
        <f t="shared" si="165"/>
        <v>0</v>
      </c>
      <c r="AE447" s="73" t="str">
        <f t="shared" si="166"/>
        <v xml:space="preserve">                           </v>
      </c>
      <c r="AF447" s="73">
        <f t="shared" si="167"/>
        <v>27</v>
      </c>
      <c r="AG447" s="73" t="str">
        <f t="shared" si="168"/>
        <v xml:space="preserve"> </v>
      </c>
      <c r="AH447" s="73">
        <f t="shared" si="169"/>
        <v>1</v>
      </c>
      <c r="AI447" s="73">
        <f t="shared" si="170"/>
        <v>0</v>
      </c>
      <c r="AJ447" s="59" t="s">
        <v>11</v>
      </c>
      <c r="AK447" s="119">
        <v>123</v>
      </c>
      <c r="AL447" s="59" t="s">
        <v>7</v>
      </c>
      <c r="AM447" s="73">
        <f t="shared" si="171"/>
        <v>0</v>
      </c>
      <c r="AN447" s="59" t="s">
        <v>2</v>
      </c>
      <c r="AO447" s="59" t="s">
        <v>13</v>
      </c>
      <c r="AP447" s="112">
        <v>1234567891</v>
      </c>
      <c r="AQ447" s="59" t="s">
        <v>8</v>
      </c>
      <c r="AR447" s="73" t="str">
        <f t="shared" si="172"/>
        <v xml:space="preserve">                           0 0      0123  08004061234567891 9</v>
      </c>
      <c r="AS447" s="77">
        <f t="shared" si="173"/>
        <v>61</v>
      </c>
      <c r="AT447" s="73" t="str">
        <f t="shared" si="174"/>
        <v xml:space="preserve">                           0 0      0123  08004061234567891 9</v>
      </c>
      <c r="AU447" s="20">
        <f t="shared" si="175"/>
        <v>61</v>
      </c>
      <c r="AV447" s="110">
        <f t="shared" si="176"/>
        <v>61</v>
      </c>
    </row>
    <row r="448" spans="1:48" s="20" customFormat="1" ht="36.75" customHeight="1" x14ac:dyDescent="0.25">
      <c r="A448" s="59">
        <v>444</v>
      </c>
      <c r="B448" s="78"/>
      <c r="C448" s="103"/>
      <c r="D448" s="103"/>
      <c r="E448" s="78"/>
      <c r="F448" s="78"/>
      <c r="G448" s="78"/>
      <c r="H448" s="79"/>
      <c r="I448" s="81"/>
      <c r="J448" s="78"/>
      <c r="K448" s="78"/>
      <c r="L448" s="82"/>
      <c r="M448" s="78"/>
      <c r="N448" s="59" t="s">
        <v>1</v>
      </c>
      <c r="O448" s="53" t="str">
        <f t="shared" si="152"/>
        <v xml:space="preserve">                           0 0      0123  08004061234567891 9</v>
      </c>
      <c r="P448" s="60">
        <f t="shared" si="153"/>
        <v>61</v>
      </c>
      <c r="R448" s="73" t="s">
        <v>74</v>
      </c>
      <c r="S448" s="73">
        <f t="shared" si="154"/>
        <v>250</v>
      </c>
      <c r="T448" s="73">
        <f t="shared" si="155"/>
        <v>0</v>
      </c>
      <c r="U448" s="73" t="str">
        <f t="shared" si="156"/>
        <v xml:space="preserve">                           </v>
      </c>
      <c r="V448" s="73">
        <f t="shared" si="157"/>
        <v>27</v>
      </c>
      <c r="W448" s="73" t="str">
        <f t="shared" si="158"/>
        <v xml:space="preserve">                           </v>
      </c>
      <c r="X448" s="73">
        <f t="shared" si="159"/>
        <v>27</v>
      </c>
      <c r="Y448" s="73">
        <f t="shared" si="160"/>
        <v>0</v>
      </c>
      <c r="Z448" s="73" t="str">
        <f t="shared" si="161"/>
        <v xml:space="preserve">                           </v>
      </c>
      <c r="AA448" s="73">
        <f t="shared" si="162"/>
        <v>27</v>
      </c>
      <c r="AB448" s="73">
        <f t="shared" si="163"/>
        <v>0</v>
      </c>
      <c r="AC448" s="73">
        <f t="shared" si="164"/>
        <v>1</v>
      </c>
      <c r="AD448" s="73">
        <f t="shared" si="165"/>
        <v>0</v>
      </c>
      <c r="AE448" s="73" t="str">
        <f t="shared" si="166"/>
        <v xml:space="preserve">                           </v>
      </c>
      <c r="AF448" s="73">
        <f t="shared" si="167"/>
        <v>27</v>
      </c>
      <c r="AG448" s="73" t="str">
        <f t="shared" si="168"/>
        <v xml:space="preserve"> </v>
      </c>
      <c r="AH448" s="73">
        <f t="shared" si="169"/>
        <v>1</v>
      </c>
      <c r="AI448" s="73">
        <f t="shared" si="170"/>
        <v>0</v>
      </c>
      <c r="AJ448" s="59" t="s">
        <v>11</v>
      </c>
      <c r="AK448" s="119">
        <v>123</v>
      </c>
      <c r="AL448" s="59" t="s">
        <v>7</v>
      </c>
      <c r="AM448" s="73">
        <f t="shared" si="171"/>
        <v>0</v>
      </c>
      <c r="AN448" s="59" t="s">
        <v>2</v>
      </c>
      <c r="AO448" s="59" t="s">
        <v>13</v>
      </c>
      <c r="AP448" s="112">
        <v>1234567891</v>
      </c>
      <c r="AQ448" s="59" t="s">
        <v>8</v>
      </c>
      <c r="AR448" s="73" t="str">
        <f t="shared" si="172"/>
        <v xml:space="preserve">                           0 0      0123  08004061234567891 9</v>
      </c>
      <c r="AS448" s="77">
        <f t="shared" si="173"/>
        <v>61</v>
      </c>
      <c r="AT448" s="73" t="str">
        <f t="shared" si="174"/>
        <v xml:space="preserve">                           0 0      0123  08004061234567891 9</v>
      </c>
      <c r="AU448" s="20">
        <f t="shared" si="175"/>
        <v>61</v>
      </c>
      <c r="AV448" s="110">
        <f t="shared" si="176"/>
        <v>61</v>
      </c>
    </row>
    <row r="449" spans="1:48" s="20" customFormat="1" ht="36.75" customHeight="1" x14ac:dyDescent="0.25">
      <c r="A449" s="59">
        <v>445</v>
      </c>
      <c r="B449" s="78"/>
      <c r="C449" s="103"/>
      <c r="D449" s="103"/>
      <c r="E449" s="78"/>
      <c r="F449" s="78"/>
      <c r="G449" s="78"/>
      <c r="H449" s="79"/>
      <c r="I449" s="81"/>
      <c r="J449" s="78"/>
      <c r="K449" s="78"/>
      <c r="L449" s="82"/>
      <c r="M449" s="78"/>
      <c r="N449" s="59" t="s">
        <v>1</v>
      </c>
      <c r="O449" s="53" t="str">
        <f t="shared" si="152"/>
        <v xml:space="preserve">                           0 0      0123  08004061234567891 9</v>
      </c>
      <c r="P449" s="60">
        <f t="shared" si="153"/>
        <v>61</v>
      </c>
      <c r="R449" s="73" t="s">
        <v>74</v>
      </c>
      <c r="S449" s="73">
        <f t="shared" si="154"/>
        <v>250</v>
      </c>
      <c r="T449" s="73">
        <f t="shared" si="155"/>
        <v>0</v>
      </c>
      <c r="U449" s="73" t="str">
        <f t="shared" si="156"/>
        <v xml:space="preserve">                           </v>
      </c>
      <c r="V449" s="73">
        <f t="shared" si="157"/>
        <v>27</v>
      </c>
      <c r="W449" s="73" t="str">
        <f t="shared" si="158"/>
        <v xml:space="preserve">                           </v>
      </c>
      <c r="X449" s="73">
        <f t="shared" si="159"/>
        <v>27</v>
      </c>
      <c r="Y449" s="73">
        <f t="shared" si="160"/>
        <v>0</v>
      </c>
      <c r="Z449" s="73" t="str">
        <f t="shared" si="161"/>
        <v xml:space="preserve">                           </v>
      </c>
      <c r="AA449" s="73">
        <f t="shared" si="162"/>
        <v>27</v>
      </c>
      <c r="AB449" s="73">
        <f t="shared" si="163"/>
        <v>0</v>
      </c>
      <c r="AC449" s="73">
        <f t="shared" si="164"/>
        <v>1</v>
      </c>
      <c r="AD449" s="73">
        <f t="shared" si="165"/>
        <v>0</v>
      </c>
      <c r="AE449" s="73" t="str">
        <f t="shared" si="166"/>
        <v xml:space="preserve">                           </v>
      </c>
      <c r="AF449" s="73">
        <f t="shared" si="167"/>
        <v>27</v>
      </c>
      <c r="AG449" s="73" t="str">
        <f t="shared" si="168"/>
        <v xml:space="preserve"> </v>
      </c>
      <c r="AH449" s="73">
        <f t="shared" si="169"/>
        <v>1</v>
      </c>
      <c r="AI449" s="73">
        <f t="shared" si="170"/>
        <v>0</v>
      </c>
      <c r="AJ449" s="59" t="s">
        <v>11</v>
      </c>
      <c r="AK449" s="119">
        <v>123</v>
      </c>
      <c r="AL449" s="59" t="s">
        <v>7</v>
      </c>
      <c r="AM449" s="73">
        <f t="shared" si="171"/>
        <v>0</v>
      </c>
      <c r="AN449" s="59" t="s">
        <v>2</v>
      </c>
      <c r="AO449" s="59" t="s">
        <v>13</v>
      </c>
      <c r="AP449" s="112">
        <v>1234567891</v>
      </c>
      <c r="AQ449" s="59" t="s">
        <v>8</v>
      </c>
      <c r="AR449" s="73" t="str">
        <f t="shared" si="172"/>
        <v xml:space="preserve">                           0 0      0123  08004061234567891 9</v>
      </c>
      <c r="AS449" s="77">
        <f t="shared" si="173"/>
        <v>61</v>
      </c>
      <c r="AT449" s="73" t="str">
        <f t="shared" si="174"/>
        <v xml:space="preserve">                           0 0      0123  08004061234567891 9</v>
      </c>
      <c r="AU449" s="20">
        <f t="shared" si="175"/>
        <v>61</v>
      </c>
      <c r="AV449" s="110">
        <f t="shared" si="176"/>
        <v>61</v>
      </c>
    </row>
    <row r="450" spans="1:48" s="20" customFormat="1" ht="36.75" customHeight="1" x14ac:dyDescent="0.25">
      <c r="A450" s="59">
        <v>446</v>
      </c>
      <c r="B450" s="78"/>
      <c r="C450" s="103"/>
      <c r="D450" s="103"/>
      <c r="E450" s="78"/>
      <c r="F450" s="78"/>
      <c r="G450" s="78"/>
      <c r="H450" s="79"/>
      <c r="I450" s="81"/>
      <c r="J450" s="78"/>
      <c r="K450" s="78"/>
      <c r="L450" s="82"/>
      <c r="M450" s="78"/>
      <c r="N450" s="59" t="s">
        <v>1</v>
      </c>
      <c r="O450" s="53" t="str">
        <f t="shared" si="152"/>
        <v xml:space="preserve">                           0 0      0123  08004061234567891 9</v>
      </c>
      <c r="P450" s="60">
        <f t="shared" si="153"/>
        <v>61</v>
      </c>
      <c r="R450" s="73" t="s">
        <v>74</v>
      </c>
      <c r="S450" s="73">
        <f t="shared" si="154"/>
        <v>250</v>
      </c>
      <c r="T450" s="73">
        <f t="shared" si="155"/>
        <v>0</v>
      </c>
      <c r="U450" s="73" t="str">
        <f t="shared" si="156"/>
        <v xml:space="preserve">                           </v>
      </c>
      <c r="V450" s="73">
        <f t="shared" si="157"/>
        <v>27</v>
      </c>
      <c r="W450" s="73" t="str">
        <f t="shared" si="158"/>
        <v xml:space="preserve">                           </v>
      </c>
      <c r="X450" s="73">
        <f t="shared" si="159"/>
        <v>27</v>
      </c>
      <c r="Y450" s="73">
        <f t="shared" si="160"/>
        <v>0</v>
      </c>
      <c r="Z450" s="73" t="str">
        <f t="shared" si="161"/>
        <v xml:space="preserve">                           </v>
      </c>
      <c r="AA450" s="73">
        <f t="shared" si="162"/>
        <v>27</v>
      </c>
      <c r="AB450" s="73">
        <f t="shared" si="163"/>
        <v>0</v>
      </c>
      <c r="AC450" s="73">
        <f t="shared" si="164"/>
        <v>1</v>
      </c>
      <c r="AD450" s="73">
        <f t="shared" si="165"/>
        <v>0</v>
      </c>
      <c r="AE450" s="73" t="str">
        <f t="shared" si="166"/>
        <v xml:space="preserve">                           </v>
      </c>
      <c r="AF450" s="73">
        <f t="shared" si="167"/>
        <v>27</v>
      </c>
      <c r="AG450" s="73" t="str">
        <f t="shared" si="168"/>
        <v xml:space="preserve"> </v>
      </c>
      <c r="AH450" s="73">
        <f t="shared" si="169"/>
        <v>1</v>
      </c>
      <c r="AI450" s="73">
        <f t="shared" si="170"/>
        <v>0</v>
      </c>
      <c r="AJ450" s="59" t="s">
        <v>11</v>
      </c>
      <c r="AK450" s="119">
        <v>123</v>
      </c>
      <c r="AL450" s="59" t="s">
        <v>7</v>
      </c>
      <c r="AM450" s="73">
        <f t="shared" si="171"/>
        <v>0</v>
      </c>
      <c r="AN450" s="59" t="s">
        <v>2</v>
      </c>
      <c r="AO450" s="59" t="s">
        <v>13</v>
      </c>
      <c r="AP450" s="112">
        <v>1234567891</v>
      </c>
      <c r="AQ450" s="59" t="s">
        <v>8</v>
      </c>
      <c r="AR450" s="73" t="str">
        <f t="shared" si="172"/>
        <v xml:space="preserve">                           0 0      0123  08004061234567891 9</v>
      </c>
      <c r="AS450" s="77">
        <f t="shared" si="173"/>
        <v>61</v>
      </c>
      <c r="AT450" s="73" t="str">
        <f t="shared" si="174"/>
        <v xml:space="preserve">                           0 0      0123  08004061234567891 9</v>
      </c>
      <c r="AU450" s="20">
        <f t="shared" si="175"/>
        <v>61</v>
      </c>
      <c r="AV450" s="110">
        <f t="shared" si="176"/>
        <v>61</v>
      </c>
    </row>
    <row r="451" spans="1:48" s="20" customFormat="1" ht="36.75" customHeight="1" x14ac:dyDescent="0.25">
      <c r="A451" s="59">
        <v>447</v>
      </c>
      <c r="B451" s="78"/>
      <c r="C451" s="103"/>
      <c r="D451" s="103"/>
      <c r="E451" s="78"/>
      <c r="F451" s="78"/>
      <c r="G451" s="78"/>
      <c r="H451" s="79"/>
      <c r="I451" s="81"/>
      <c r="J451" s="78"/>
      <c r="K451" s="78"/>
      <c r="L451" s="82"/>
      <c r="M451" s="78"/>
      <c r="N451" s="59" t="s">
        <v>1</v>
      </c>
      <c r="O451" s="53" t="str">
        <f t="shared" si="152"/>
        <v xml:space="preserve">                           0 0      0123  08004061234567891 9</v>
      </c>
      <c r="P451" s="60">
        <f t="shared" si="153"/>
        <v>61</v>
      </c>
      <c r="R451" s="73" t="s">
        <v>74</v>
      </c>
      <c r="S451" s="73">
        <f t="shared" si="154"/>
        <v>250</v>
      </c>
      <c r="T451" s="73">
        <f t="shared" si="155"/>
        <v>0</v>
      </c>
      <c r="U451" s="73" t="str">
        <f t="shared" si="156"/>
        <v xml:space="preserve">                           </v>
      </c>
      <c r="V451" s="73">
        <f t="shared" si="157"/>
        <v>27</v>
      </c>
      <c r="W451" s="73" t="str">
        <f t="shared" si="158"/>
        <v xml:space="preserve">                           </v>
      </c>
      <c r="X451" s="73">
        <f t="shared" si="159"/>
        <v>27</v>
      </c>
      <c r="Y451" s="73">
        <f t="shared" si="160"/>
        <v>0</v>
      </c>
      <c r="Z451" s="73" t="str">
        <f t="shared" si="161"/>
        <v xml:space="preserve">                           </v>
      </c>
      <c r="AA451" s="73">
        <f t="shared" si="162"/>
        <v>27</v>
      </c>
      <c r="AB451" s="73">
        <f t="shared" si="163"/>
        <v>0</v>
      </c>
      <c r="AC451" s="73">
        <f t="shared" si="164"/>
        <v>1</v>
      </c>
      <c r="AD451" s="73">
        <f t="shared" si="165"/>
        <v>0</v>
      </c>
      <c r="AE451" s="73" t="str">
        <f t="shared" si="166"/>
        <v xml:space="preserve">                           </v>
      </c>
      <c r="AF451" s="73">
        <f t="shared" si="167"/>
        <v>27</v>
      </c>
      <c r="AG451" s="73" t="str">
        <f t="shared" si="168"/>
        <v xml:space="preserve"> </v>
      </c>
      <c r="AH451" s="73">
        <f t="shared" si="169"/>
        <v>1</v>
      </c>
      <c r="AI451" s="73">
        <f t="shared" si="170"/>
        <v>0</v>
      </c>
      <c r="AJ451" s="59" t="s">
        <v>11</v>
      </c>
      <c r="AK451" s="119">
        <v>123</v>
      </c>
      <c r="AL451" s="59" t="s">
        <v>7</v>
      </c>
      <c r="AM451" s="73">
        <f t="shared" si="171"/>
        <v>0</v>
      </c>
      <c r="AN451" s="59" t="s">
        <v>2</v>
      </c>
      <c r="AO451" s="59" t="s">
        <v>13</v>
      </c>
      <c r="AP451" s="112">
        <v>1234567891</v>
      </c>
      <c r="AQ451" s="59" t="s">
        <v>8</v>
      </c>
      <c r="AR451" s="73" t="str">
        <f t="shared" si="172"/>
        <v xml:space="preserve">                           0 0      0123  08004061234567891 9</v>
      </c>
      <c r="AS451" s="77">
        <f t="shared" si="173"/>
        <v>61</v>
      </c>
      <c r="AT451" s="73" t="str">
        <f t="shared" si="174"/>
        <v xml:space="preserve">                           0 0      0123  08004061234567891 9</v>
      </c>
      <c r="AU451" s="20">
        <f t="shared" si="175"/>
        <v>61</v>
      </c>
      <c r="AV451" s="110">
        <f t="shared" si="176"/>
        <v>61</v>
      </c>
    </row>
    <row r="452" spans="1:48" s="20" customFormat="1" ht="36.75" customHeight="1" x14ac:dyDescent="0.25">
      <c r="A452" s="59">
        <v>448</v>
      </c>
      <c r="B452" s="78"/>
      <c r="C452" s="103"/>
      <c r="D452" s="103"/>
      <c r="E452" s="78"/>
      <c r="F452" s="78"/>
      <c r="G452" s="78"/>
      <c r="H452" s="79"/>
      <c r="I452" s="81"/>
      <c r="J452" s="78"/>
      <c r="K452" s="78"/>
      <c r="L452" s="82"/>
      <c r="M452" s="78"/>
      <c r="N452" s="59" t="s">
        <v>1</v>
      </c>
      <c r="O452" s="53" t="str">
        <f t="shared" si="152"/>
        <v xml:space="preserve">                           0 0      0123  08004061234567891 9</v>
      </c>
      <c r="P452" s="60">
        <f t="shared" si="153"/>
        <v>61</v>
      </c>
      <c r="R452" s="73" t="s">
        <v>74</v>
      </c>
      <c r="S452" s="73">
        <f t="shared" si="154"/>
        <v>250</v>
      </c>
      <c r="T452" s="73">
        <f t="shared" si="155"/>
        <v>0</v>
      </c>
      <c r="U452" s="73" t="str">
        <f t="shared" si="156"/>
        <v xml:space="preserve">                           </v>
      </c>
      <c r="V452" s="73">
        <f t="shared" si="157"/>
        <v>27</v>
      </c>
      <c r="W452" s="73" t="str">
        <f t="shared" si="158"/>
        <v xml:space="preserve">                           </v>
      </c>
      <c r="X452" s="73">
        <f t="shared" si="159"/>
        <v>27</v>
      </c>
      <c r="Y452" s="73">
        <f t="shared" si="160"/>
        <v>0</v>
      </c>
      <c r="Z452" s="73" t="str">
        <f t="shared" si="161"/>
        <v xml:space="preserve">                           </v>
      </c>
      <c r="AA452" s="73">
        <f t="shared" si="162"/>
        <v>27</v>
      </c>
      <c r="AB452" s="73">
        <f t="shared" si="163"/>
        <v>0</v>
      </c>
      <c r="AC452" s="73">
        <f t="shared" si="164"/>
        <v>1</v>
      </c>
      <c r="AD452" s="73">
        <f t="shared" si="165"/>
        <v>0</v>
      </c>
      <c r="AE452" s="73" t="str">
        <f t="shared" si="166"/>
        <v xml:space="preserve">                           </v>
      </c>
      <c r="AF452" s="73">
        <f t="shared" si="167"/>
        <v>27</v>
      </c>
      <c r="AG452" s="73" t="str">
        <f t="shared" si="168"/>
        <v xml:space="preserve"> </v>
      </c>
      <c r="AH452" s="73">
        <f t="shared" si="169"/>
        <v>1</v>
      </c>
      <c r="AI452" s="73">
        <f t="shared" si="170"/>
        <v>0</v>
      </c>
      <c r="AJ452" s="59" t="s">
        <v>11</v>
      </c>
      <c r="AK452" s="119">
        <v>123</v>
      </c>
      <c r="AL452" s="59" t="s">
        <v>7</v>
      </c>
      <c r="AM452" s="73">
        <f t="shared" si="171"/>
        <v>0</v>
      </c>
      <c r="AN452" s="59" t="s">
        <v>2</v>
      </c>
      <c r="AO452" s="59" t="s">
        <v>13</v>
      </c>
      <c r="AP452" s="112">
        <v>1234567891</v>
      </c>
      <c r="AQ452" s="59" t="s">
        <v>8</v>
      </c>
      <c r="AR452" s="73" t="str">
        <f t="shared" si="172"/>
        <v xml:space="preserve">                           0 0      0123  08004061234567891 9</v>
      </c>
      <c r="AS452" s="77">
        <f t="shared" si="173"/>
        <v>61</v>
      </c>
      <c r="AT452" s="73" t="str">
        <f t="shared" si="174"/>
        <v xml:space="preserve">                           0 0      0123  08004061234567891 9</v>
      </c>
      <c r="AU452" s="20">
        <f t="shared" si="175"/>
        <v>61</v>
      </c>
      <c r="AV452" s="110">
        <f t="shared" si="176"/>
        <v>61</v>
      </c>
    </row>
    <row r="453" spans="1:48" s="20" customFormat="1" ht="36.75" customHeight="1" x14ac:dyDescent="0.25">
      <c r="A453" s="59">
        <v>449</v>
      </c>
      <c r="B453" s="78"/>
      <c r="C453" s="103"/>
      <c r="D453" s="103"/>
      <c r="E453" s="78"/>
      <c r="F453" s="78"/>
      <c r="G453" s="78"/>
      <c r="H453" s="79"/>
      <c r="I453" s="81"/>
      <c r="J453" s="78"/>
      <c r="K453" s="78"/>
      <c r="L453" s="82"/>
      <c r="M453" s="78"/>
      <c r="N453" s="59" t="s">
        <v>1</v>
      </c>
      <c r="O453" s="53" t="str">
        <f t="shared" si="152"/>
        <v xml:space="preserve">                           0 0      0123  08004061234567891 9</v>
      </c>
      <c r="P453" s="60">
        <f t="shared" si="153"/>
        <v>61</v>
      </c>
      <c r="R453" s="73" t="s">
        <v>74</v>
      </c>
      <c r="S453" s="73">
        <f t="shared" si="154"/>
        <v>250</v>
      </c>
      <c r="T453" s="73">
        <f t="shared" si="155"/>
        <v>0</v>
      </c>
      <c r="U453" s="73" t="str">
        <f t="shared" si="156"/>
        <v xml:space="preserve">                           </v>
      </c>
      <c r="V453" s="73">
        <f t="shared" si="157"/>
        <v>27</v>
      </c>
      <c r="W453" s="73" t="str">
        <f t="shared" si="158"/>
        <v xml:space="preserve">                           </v>
      </c>
      <c r="X453" s="73">
        <f t="shared" si="159"/>
        <v>27</v>
      </c>
      <c r="Y453" s="73">
        <f t="shared" si="160"/>
        <v>0</v>
      </c>
      <c r="Z453" s="73" t="str">
        <f t="shared" si="161"/>
        <v xml:space="preserve">                           </v>
      </c>
      <c r="AA453" s="73">
        <f t="shared" si="162"/>
        <v>27</v>
      </c>
      <c r="AB453" s="73">
        <f t="shared" si="163"/>
        <v>0</v>
      </c>
      <c r="AC453" s="73">
        <f t="shared" si="164"/>
        <v>1</v>
      </c>
      <c r="AD453" s="73">
        <f t="shared" si="165"/>
        <v>0</v>
      </c>
      <c r="AE453" s="73" t="str">
        <f t="shared" si="166"/>
        <v xml:space="preserve">                           </v>
      </c>
      <c r="AF453" s="73">
        <f t="shared" si="167"/>
        <v>27</v>
      </c>
      <c r="AG453" s="73" t="str">
        <f t="shared" si="168"/>
        <v xml:space="preserve"> </v>
      </c>
      <c r="AH453" s="73">
        <f t="shared" si="169"/>
        <v>1</v>
      </c>
      <c r="AI453" s="73">
        <f t="shared" si="170"/>
        <v>0</v>
      </c>
      <c r="AJ453" s="59" t="s">
        <v>11</v>
      </c>
      <c r="AK453" s="119">
        <v>123</v>
      </c>
      <c r="AL453" s="59" t="s">
        <v>7</v>
      </c>
      <c r="AM453" s="73">
        <f t="shared" si="171"/>
        <v>0</v>
      </c>
      <c r="AN453" s="59" t="s">
        <v>2</v>
      </c>
      <c r="AO453" s="59" t="s">
        <v>13</v>
      </c>
      <c r="AP453" s="112">
        <v>1234567891</v>
      </c>
      <c r="AQ453" s="59" t="s">
        <v>8</v>
      </c>
      <c r="AR453" s="73" t="str">
        <f t="shared" si="172"/>
        <v xml:space="preserve">                           0 0      0123  08004061234567891 9</v>
      </c>
      <c r="AS453" s="77">
        <f t="shared" si="173"/>
        <v>61</v>
      </c>
      <c r="AT453" s="73" t="str">
        <f t="shared" si="174"/>
        <v xml:space="preserve">                           0 0      0123  08004061234567891 9</v>
      </c>
      <c r="AU453" s="20">
        <f t="shared" si="175"/>
        <v>61</v>
      </c>
      <c r="AV453" s="110">
        <f t="shared" si="176"/>
        <v>61</v>
      </c>
    </row>
    <row r="454" spans="1:48" s="20" customFormat="1" ht="36.75" customHeight="1" x14ac:dyDescent="0.25">
      <c r="A454" s="59">
        <v>450</v>
      </c>
      <c r="B454" s="78"/>
      <c r="C454" s="103"/>
      <c r="D454" s="103"/>
      <c r="E454" s="78"/>
      <c r="F454" s="78"/>
      <c r="G454" s="78"/>
      <c r="H454" s="79"/>
      <c r="I454" s="81"/>
      <c r="J454" s="78"/>
      <c r="K454" s="78"/>
      <c r="L454" s="82"/>
      <c r="M454" s="78"/>
      <c r="N454" s="59" t="s">
        <v>1</v>
      </c>
      <c r="O454" s="53" t="str">
        <f t="shared" ref="O454:O504" si="177">AR454</f>
        <v xml:space="preserve">                           0 0      0123  08004061234567891 9</v>
      </c>
      <c r="P454" s="60">
        <f t="shared" ref="P454:P504" si="178">LEN(O454)</f>
        <v>61</v>
      </c>
      <c r="R454" s="73" t="s">
        <v>74</v>
      </c>
      <c r="S454" s="73">
        <f t="shared" ref="S454:S504" si="179">LEN(R454)</f>
        <v>250</v>
      </c>
      <c r="T454" s="73">
        <f t="shared" ref="T454:T504" si="180">LEN(E454)</f>
        <v>0</v>
      </c>
      <c r="U454" s="73" t="str">
        <f t="shared" ref="U454:U504" si="181">MID($R454,1,($E$3-T454))</f>
        <v xml:space="preserve">                           </v>
      </c>
      <c r="V454" s="73">
        <f t="shared" ref="V454:V504" si="182">LEN(U454)</f>
        <v>27</v>
      </c>
      <c r="W454" s="73" t="str">
        <f t="shared" ref="W454:W504" si="183">CONCATENATE(E454,U454)</f>
        <v xml:space="preserve">                           </v>
      </c>
      <c r="X454" s="73">
        <f t="shared" ref="X454:X504" si="184">LEN(W454)</f>
        <v>27</v>
      </c>
      <c r="Y454" s="73">
        <f t="shared" ref="Y454:Y504" si="185">LEN(F454)</f>
        <v>0</v>
      </c>
      <c r="Z454" s="73" t="str">
        <f t="shared" ref="Z454:Z504" si="186">MID($R454,1,($F$3-Y454))</f>
        <v xml:space="preserve">                           </v>
      </c>
      <c r="AA454" s="73">
        <f t="shared" ref="AA454:AA504" si="187">LEN(Z454)</f>
        <v>27</v>
      </c>
      <c r="AB454" s="73">
        <f t="shared" ref="AB454:AB504" si="188">IF(T454+Y454=0,0,(CONCATENATE(F454,Z454)))</f>
        <v>0</v>
      </c>
      <c r="AC454" s="73">
        <f t="shared" ref="AC454:AC504" si="189">LEN(AB454)</f>
        <v>1</v>
      </c>
      <c r="AD454" s="73">
        <f t="shared" ref="AD454:AD504" si="190">LEN(G454)</f>
        <v>0</v>
      </c>
      <c r="AE454" s="73" t="str">
        <f t="shared" ref="AE454:AE504" si="191">MID($R454,1,($G$3-AD454))</f>
        <v xml:space="preserve">                           </v>
      </c>
      <c r="AF454" s="73">
        <f t="shared" ref="AF454:AF504" si="192">LEN(AE454)</f>
        <v>27</v>
      </c>
      <c r="AG454" s="73" t="str">
        <f t="shared" ref="AG454:AG504" si="193">IF(G454=""," ",CONCATENATE(G454,AE454))</f>
        <v xml:space="preserve"> </v>
      </c>
      <c r="AH454" s="73">
        <f t="shared" ref="AH454:AH504" si="194">LEN(AG454)</f>
        <v>1</v>
      </c>
      <c r="AI454" s="73">
        <f t="shared" ref="AI454:AI504" si="195">IF(VALUE(H454)&lt;&gt;0,SUBSTITUTE(TEXT(H454,"0000.00"),".",""),0)</f>
        <v>0</v>
      </c>
      <c r="AJ454" s="59" t="s">
        <v>11</v>
      </c>
      <c r="AK454" s="119">
        <v>123</v>
      </c>
      <c r="AL454" s="59" t="s">
        <v>7</v>
      </c>
      <c r="AM454" s="73">
        <f t="shared" ref="AM454:AM504" si="196">IF(VALUE(L454)&lt;&gt;0,TEXT(L454,"DDMMAAAA"),0)</f>
        <v>0</v>
      </c>
      <c r="AN454" s="59" t="s">
        <v>2</v>
      </c>
      <c r="AO454" s="59" t="s">
        <v>13</v>
      </c>
      <c r="AP454" s="112">
        <v>1234567891</v>
      </c>
      <c r="AQ454" s="59" t="s">
        <v>8</v>
      </c>
      <c r="AR454" s="73" t="str">
        <f t="shared" ref="AR454:AR504" si="197">CONCATENATE(C454,D454,W454,AB454,AG454,AI454,AJ454,I454,J454,K454,AM454,AK454,AL454,AN454,AO454,AP454,AQ454,M454,N454)</f>
        <v xml:space="preserve">                           0 0      0123  08004061234567891 9</v>
      </c>
      <c r="AS454" s="77">
        <f t="shared" ref="AS454:AS504" si="198">LEN(AR454)</f>
        <v>61</v>
      </c>
      <c r="AT454" s="73" t="str">
        <f t="shared" ref="AT454:AT504" si="199">CONCATENATE(B454,C454,D454,W454,AB454,AG454,AI454,AJ454,I454,J454,K454,AM454,AK454,AL454,AN454,AO454,AP454,AQ454,M454,N454)</f>
        <v xml:space="preserve">                           0 0      0123  08004061234567891 9</v>
      </c>
      <c r="AU454" s="20">
        <f t="shared" ref="AU454:AU504" si="200">LEN(AT454)</f>
        <v>61</v>
      </c>
      <c r="AV454" s="110">
        <f t="shared" ref="AV454:AV504" si="201">AU454</f>
        <v>61</v>
      </c>
    </row>
    <row r="455" spans="1:48" s="20" customFormat="1" ht="36.75" customHeight="1" x14ac:dyDescent="0.25">
      <c r="A455" s="59">
        <v>451</v>
      </c>
      <c r="B455" s="78"/>
      <c r="C455" s="103"/>
      <c r="D455" s="103"/>
      <c r="E455" s="78"/>
      <c r="F455" s="78"/>
      <c r="G455" s="78"/>
      <c r="H455" s="79"/>
      <c r="I455" s="81"/>
      <c r="J455" s="78"/>
      <c r="K455" s="78"/>
      <c r="L455" s="82"/>
      <c r="M455" s="78"/>
      <c r="N455" s="59" t="s">
        <v>1</v>
      </c>
      <c r="O455" s="53" t="str">
        <f t="shared" si="177"/>
        <v xml:space="preserve">                           0 0      0123  08004061234567891 9</v>
      </c>
      <c r="P455" s="60">
        <f t="shared" si="178"/>
        <v>61</v>
      </c>
      <c r="R455" s="73" t="s">
        <v>74</v>
      </c>
      <c r="S455" s="73">
        <f t="shared" si="179"/>
        <v>250</v>
      </c>
      <c r="T455" s="73">
        <f t="shared" si="180"/>
        <v>0</v>
      </c>
      <c r="U455" s="73" t="str">
        <f t="shared" si="181"/>
        <v xml:space="preserve">                           </v>
      </c>
      <c r="V455" s="73">
        <f t="shared" si="182"/>
        <v>27</v>
      </c>
      <c r="W455" s="73" t="str">
        <f t="shared" si="183"/>
        <v xml:space="preserve">                           </v>
      </c>
      <c r="X455" s="73">
        <f t="shared" si="184"/>
        <v>27</v>
      </c>
      <c r="Y455" s="73">
        <f t="shared" si="185"/>
        <v>0</v>
      </c>
      <c r="Z455" s="73" t="str">
        <f t="shared" si="186"/>
        <v xml:space="preserve">                           </v>
      </c>
      <c r="AA455" s="73">
        <f t="shared" si="187"/>
        <v>27</v>
      </c>
      <c r="AB455" s="73">
        <f t="shared" si="188"/>
        <v>0</v>
      </c>
      <c r="AC455" s="73">
        <f t="shared" si="189"/>
        <v>1</v>
      </c>
      <c r="AD455" s="73">
        <f t="shared" si="190"/>
        <v>0</v>
      </c>
      <c r="AE455" s="73" t="str">
        <f t="shared" si="191"/>
        <v xml:space="preserve">                           </v>
      </c>
      <c r="AF455" s="73">
        <f t="shared" si="192"/>
        <v>27</v>
      </c>
      <c r="AG455" s="73" t="str">
        <f t="shared" si="193"/>
        <v xml:space="preserve"> </v>
      </c>
      <c r="AH455" s="73">
        <f t="shared" si="194"/>
        <v>1</v>
      </c>
      <c r="AI455" s="73">
        <f t="shared" si="195"/>
        <v>0</v>
      </c>
      <c r="AJ455" s="59" t="s">
        <v>11</v>
      </c>
      <c r="AK455" s="119">
        <v>123</v>
      </c>
      <c r="AL455" s="59" t="s">
        <v>7</v>
      </c>
      <c r="AM455" s="73">
        <f t="shared" si="196"/>
        <v>0</v>
      </c>
      <c r="AN455" s="59" t="s">
        <v>2</v>
      </c>
      <c r="AO455" s="59" t="s">
        <v>13</v>
      </c>
      <c r="AP455" s="112">
        <v>1234567891</v>
      </c>
      <c r="AQ455" s="59" t="s">
        <v>8</v>
      </c>
      <c r="AR455" s="73" t="str">
        <f t="shared" si="197"/>
        <v xml:space="preserve">                           0 0      0123  08004061234567891 9</v>
      </c>
      <c r="AS455" s="77">
        <f t="shared" si="198"/>
        <v>61</v>
      </c>
      <c r="AT455" s="73" t="str">
        <f t="shared" si="199"/>
        <v xml:space="preserve">                           0 0      0123  08004061234567891 9</v>
      </c>
      <c r="AU455" s="20">
        <f t="shared" si="200"/>
        <v>61</v>
      </c>
      <c r="AV455" s="110">
        <f t="shared" si="201"/>
        <v>61</v>
      </c>
    </row>
    <row r="456" spans="1:48" s="20" customFormat="1" ht="36.75" customHeight="1" x14ac:dyDescent="0.25">
      <c r="A456" s="59">
        <v>452</v>
      </c>
      <c r="B456" s="78"/>
      <c r="C456" s="103"/>
      <c r="D456" s="103"/>
      <c r="E456" s="78"/>
      <c r="F456" s="78"/>
      <c r="G456" s="78"/>
      <c r="H456" s="79"/>
      <c r="I456" s="81"/>
      <c r="J456" s="78"/>
      <c r="K456" s="78"/>
      <c r="L456" s="82"/>
      <c r="M456" s="78"/>
      <c r="N456" s="59" t="s">
        <v>1</v>
      </c>
      <c r="O456" s="53" t="str">
        <f t="shared" si="177"/>
        <v xml:space="preserve">                           0 0      0123  08004061234567891 9</v>
      </c>
      <c r="P456" s="60">
        <f t="shared" si="178"/>
        <v>61</v>
      </c>
      <c r="R456" s="73" t="s">
        <v>74</v>
      </c>
      <c r="S456" s="73">
        <f t="shared" si="179"/>
        <v>250</v>
      </c>
      <c r="T456" s="73">
        <f t="shared" si="180"/>
        <v>0</v>
      </c>
      <c r="U456" s="73" t="str">
        <f t="shared" si="181"/>
        <v xml:space="preserve">                           </v>
      </c>
      <c r="V456" s="73">
        <f t="shared" si="182"/>
        <v>27</v>
      </c>
      <c r="W456" s="73" t="str">
        <f t="shared" si="183"/>
        <v xml:space="preserve">                           </v>
      </c>
      <c r="X456" s="73">
        <f t="shared" si="184"/>
        <v>27</v>
      </c>
      <c r="Y456" s="73">
        <f t="shared" si="185"/>
        <v>0</v>
      </c>
      <c r="Z456" s="73" t="str">
        <f t="shared" si="186"/>
        <v xml:space="preserve">                           </v>
      </c>
      <c r="AA456" s="73">
        <f t="shared" si="187"/>
        <v>27</v>
      </c>
      <c r="AB456" s="73">
        <f t="shared" si="188"/>
        <v>0</v>
      </c>
      <c r="AC456" s="73">
        <f t="shared" si="189"/>
        <v>1</v>
      </c>
      <c r="AD456" s="73">
        <f t="shared" si="190"/>
        <v>0</v>
      </c>
      <c r="AE456" s="73" t="str">
        <f t="shared" si="191"/>
        <v xml:space="preserve">                           </v>
      </c>
      <c r="AF456" s="73">
        <f t="shared" si="192"/>
        <v>27</v>
      </c>
      <c r="AG456" s="73" t="str">
        <f t="shared" si="193"/>
        <v xml:space="preserve"> </v>
      </c>
      <c r="AH456" s="73">
        <f t="shared" si="194"/>
        <v>1</v>
      </c>
      <c r="AI456" s="73">
        <f t="shared" si="195"/>
        <v>0</v>
      </c>
      <c r="AJ456" s="59" t="s">
        <v>11</v>
      </c>
      <c r="AK456" s="119">
        <v>123</v>
      </c>
      <c r="AL456" s="59" t="s">
        <v>7</v>
      </c>
      <c r="AM456" s="73">
        <f t="shared" si="196"/>
        <v>0</v>
      </c>
      <c r="AN456" s="59" t="s">
        <v>2</v>
      </c>
      <c r="AO456" s="59" t="s">
        <v>13</v>
      </c>
      <c r="AP456" s="112">
        <v>1234567891</v>
      </c>
      <c r="AQ456" s="59" t="s">
        <v>8</v>
      </c>
      <c r="AR456" s="73" t="str">
        <f t="shared" si="197"/>
        <v xml:space="preserve">                           0 0      0123  08004061234567891 9</v>
      </c>
      <c r="AS456" s="77">
        <f t="shared" si="198"/>
        <v>61</v>
      </c>
      <c r="AT456" s="73" t="str">
        <f t="shared" si="199"/>
        <v xml:space="preserve">                           0 0      0123  08004061234567891 9</v>
      </c>
      <c r="AU456" s="20">
        <f t="shared" si="200"/>
        <v>61</v>
      </c>
      <c r="AV456" s="110">
        <f t="shared" si="201"/>
        <v>61</v>
      </c>
    </row>
    <row r="457" spans="1:48" s="20" customFormat="1" ht="36.75" customHeight="1" x14ac:dyDescent="0.25">
      <c r="A457" s="59">
        <v>453</v>
      </c>
      <c r="B457" s="78"/>
      <c r="C457" s="103"/>
      <c r="D457" s="103"/>
      <c r="E457" s="78"/>
      <c r="F457" s="78"/>
      <c r="G457" s="78"/>
      <c r="H457" s="79"/>
      <c r="I457" s="81"/>
      <c r="J457" s="78"/>
      <c r="K457" s="78"/>
      <c r="L457" s="82"/>
      <c r="M457" s="78"/>
      <c r="N457" s="59" t="s">
        <v>1</v>
      </c>
      <c r="O457" s="53" t="str">
        <f t="shared" si="177"/>
        <v xml:space="preserve">                           0 0      0123  08004061234567891 9</v>
      </c>
      <c r="P457" s="60">
        <f t="shared" si="178"/>
        <v>61</v>
      </c>
      <c r="R457" s="73" t="s">
        <v>74</v>
      </c>
      <c r="S457" s="73">
        <f t="shared" si="179"/>
        <v>250</v>
      </c>
      <c r="T457" s="73">
        <f t="shared" si="180"/>
        <v>0</v>
      </c>
      <c r="U457" s="73" t="str">
        <f t="shared" si="181"/>
        <v xml:space="preserve">                           </v>
      </c>
      <c r="V457" s="73">
        <f t="shared" si="182"/>
        <v>27</v>
      </c>
      <c r="W457" s="73" t="str">
        <f t="shared" si="183"/>
        <v xml:space="preserve">                           </v>
      </c>
      <c r="X457" s="73">
        <f t="shared" si="184"/>
        <v>27</v>
      </c>
      <c r="Y457" s="73">
        <f t="shared" si="185"/>
        <v>0</v>
      </c>
      <c r="Z457" s="73" t="str">
        <f t="shared" si="186"/>
        <v xml:space="preserve">                           </v>
      </c>
      <c r="AA457" s="73">
        <f t="shared" si="187"/>
        <v>27</v>
      </c>
      <c r="AB457" s="73">
        <f t="shared" si="188"/>
        <v>0</v>
      </c>
      <c r="AC457" s="73">
        <f t="shared" si="189"/>
        <v>1</v>
      </c>
      <c r="AD457" s="73">
        <f t="shared" si="190"/>
        <v>0</v>
      </c>
      <c r="AE457" s="73" t="str">
        <f t="shared" si="191"/>
        <v xml:space="preserve">                           </v>
      </c>
      <c r="AF457" s="73">
        <f t="shared" si="192"/>
        <v>27</v>
      </c>
      <c r="AG457" s="73" t="str">
        <f t="shared" si="193"/>
        <v xml:space="preserve"> </v>
      </c>
      <c r="AH457" s="73">
        <f t="shared" si="194"/>
        <v>1</v>
      </c>
      <c r="AI457" s="73">
        <f t="shared" si="195"/>
        <v>0</v>
      </c>
      <c r="AJ457" s="59" t="s">
        <v>11</v>
      </c>
      <c r="AK457" s="119">
        <v>123</v>
      </c>
      <c r="AL457" s="59" t="s">
        <v>7</v>
      </c>
      <c r="AM457" s="73">
        <f t="shared" si="196"/>
        <v>0</v>
      </c>
      <c r="AN457" s="59" t="s">
        <v>2</v>
      </c>
      <c r="AO457" s="59" t="s">
        <v>13</v>
      </c>
      <c r="AP457" s="112">
        <v>1234567891</v>
      </c>
      <c r="AQ457" s="59" t="s">
        <v>8</v>
      </c>
      <c r="AR457" s="73" t="str">
        <f t="shared" si="197"/>
        <v xml:space="preserve">                           0 0      0123  08004061234567891 9</v>
      </c>
      <c r="AS457" s="77">
        <f t="shared" si="198"/>
        <v>61</v>
      </c>
      <c r="AT457" s="73" t="str">
        <f t="shared" si="199"/>
        <v xml:space="preserve">                           0 0      0123  08004061234567891 9</v>
      </c>
      <c r="AU457" s="20">
        <f t="shared" si="200"/>
        <v>61</v>
      </c>
      <c r="AV457" s="110">
        <f t="shared" si="201"/>
        <v>61</v>
      </c>
    </row>
    <row r="458" spans="1:48" s="20" customFormat="1" ht="36.75" customHeight="1" x14ac:dyDescent="0.25">
      <c r="A458" s="59">
        <v>454</v>
      </c>
      <c r="B458" s="78"/>
      <c r="C458" s="103"/>
      <c r="D458" s="103"/>
      <c r="E458" s="78"/>
      <c r="F458" s="78"/>
      <c r="G458" s="78"/>
      <c r="H458" s="79"/>
      <c r="I458" s="81"/>
      <c r="J458" s="78"/>
      <c r="K458" s="78"/>
      <c r="L458" s="82"/>
      <c r="M458" s="78"/>
      <c r="N458" s="59" t="s">
        <v>1</v>
      </c>
      <c r="O458" s="53" t="str">
        <f t="shared" si="177"/>
        <v xml:space="preserve">                           0 0      0123  08004061234567891 9</v>
      </c>
      <c r="P458" s="60">
        <f t="shared" si="178"/>
        <v>61</v>
      </c>
      <c r="R458" s="73" t="s">
        <v>74</v>
      </c>
      <c r="S458" s="73">
        <f t="shared" si="179"/>
        <v>250</v>
      </c>
      <c r="T458" s="73">
        <f t="shared" si="180"/>
        <v>0</v>
      </c>
      <c r="U458" s="73" t="str">
        <f t="shared" si="181"/>
        <v xml:space="preserve">                           </v>
      </c>
      <c r="V458" s="73">
        <f t="shared" si="182"/>
        <v>27</v>
      </c>
      <c r="W458" s="73" t="str">
        <f t="shared" si="183"/>
        <v xml:space="preserve">                           </v>
      </c>
      <c r="X458" s="73">
        <f t="shared" si="184"/>
        <v>27</v>
      </c>
      <c r="Y458" s="73">
        <f t="shared" si="185"/>
        <v>0</v>
      </c>
      <c r="Z458" s="73" t="str">
        <f t="shared" si="186"/>
        <v xml:space="preserve">                           </v>
      </c>
      <c r="AA458" s="73">
        <f t="shared" si="187"/>
        <v>27</v>
      </c>
      <c r="AB458" s="73">
        <f t="shared" si="188"/>
        <v>0</v>
      </c>
      <c r="AC458" s="73">
        <f t="shared" si="189"/>
        <v>1</v>
      </c>
      <c r="AD458" s="73">
        <f t="shared" si="190"/>
        <v>0</v>
      </c>
      <c r="AE458" s="73" t="str">
        <f t="shared" si="191"/>
        <v xml:space="preserve">                           </v>
      </c>
      <c r="AF458" s="73">
        <f t="shared" si="192"/>
        <v>27</v>
      </c>
      <c r="AG458" s="73" t="str">
        <f t="shared" si="193"/>
        <v xml:space="preserve"> </v>
      </c>
      <c r="AH458" s="73">
        <f t="shared" si="194"/>
        <v>1</v>
      </c>
      <c r="AI458" s="73">
        <f t="shared" si="195"/>
        <v>0</v>
      </c>
      <c r="AJ458" s="59" t="s">
        <v>11</v>
      </c>
      <c r="AK458" s="119">
        <v>123</v>
      </c>
      <c r="AL458" s="59" t="s">
        <v>7</v>
      </c>
      <c r="AM458" s="73">
        <f t="shared" si="196"/>
        <v>0</v>
      </c>
      <c r="AN458" s="59" t="s">
        <v>2</v>
      </c>
      <c r="AO458" s="59" t="s">
        <v>13</v>
      </c>
      <c r="AP458" s="112">
        <v>1234567891</v>
      </c>
      <c r="AQ458" s="59" t="s">
        <v>8</v>
      </c>
      <c r="AR458" s="73" t="str">
        <f t="shared" si="197"/>
        <v xml:space="preserve">                           0 0      0123  08004061234567891 9</v>
      </c>
      <c r="AS458" s="77">
        <f t="shared" si="198"/>
        <v>61</v>
      </c>
      <c r="AT458" s="73" t="str">
        <f t="shared" si="199"/>
        <v xml:space="preserve">                           0 0      0123  08004061234567891 9</v>
      </c>
      <c r="AU458" s="20">
        <f t="shared" si="200"/>
        <v>61</v>
      </c>
      <c r="AV458" s="110">
        <f t="shared" si="201"/>
        <v>61</v>
      </c>
    </row>
    <row r="459" spans="1:48" s="20" customFormat="1" ht="36.75" customHeight="1" x14ac:dyDescent="0.25">
      <c r="A459" s="59">
        <v>455</v>
      </c>
      <c r="B459" s="78"/>
      <c r="C459" s="103"/>
      <c r="D459" s="103"/>
      <c r="E459" s="78"/>
      <c r="F459" s="78"/>
      <c r="G459" s="78"/>
      <c r="H459" s="79"/>
      <c r="I459" s="81"/>
      <c r="J459" s="78"/>
      <c r="K459" s="78"/>
      <c r="L459" s="82"/>
      <c r="M459" s="78"/>
      <c r="N459" s="59" t="s">
        <v>1</v>
      </c>
      <c r="O459" s="53" t="str">
        <f t="shared" si="177"/>
        <v xml:space="preserve">                           0 0      0123  08004061234567891 9</v>
      </c>
      <c r="P459" s="60">
        <f t="shared" si="178"/>
        <v>61</v>
      </c>
      <c r="R459" s="73" t="s">
        <v>74</v>
      </c>
      <c r="S459" s="73">
        <f t="shared" si="179"/>
        <v>250</v>
      </c>
      <c r="T459" s="73">
        <f t="shared" si="180"/>
        <v>0</v>
      </c>
      <c r="U459" s="73" t="str">
        <f t="shared" si="181"/>
        <v xml:space="preserve">                           </v>
      </c>
      <c r="V459" s="73">
        <f t="shared" si="182"/>
        <v>27</v>
      </c>
      <c r="W459" s="73" t="str">
        <f t="shared" si="183"/>
        <v xml:space="preserve">                           </v>
      </c>
      <c r="X459" s="73">
        <f t="shared" si="184"/>
        <v>27</v>
      </c>
      <c r="Y459" s="73">
        <f t="shared" si="185"/>
        <v>0</v>
      </c>
      <c r="Z459" s="73" t="str">
        <f t="shared" si="186"/>
        <v xml:space="preserve">                           </v>
      </c>
      <c r="AA459" s="73">
        <f t="shared" si="187"/>
        <v>27</v>
      </c>
      <c r="AB459" s="73">
        <f t="shared" si="188"/>
        <v>0</v>
      </c>
      <c r="AC459" s="73">
        <f t="shared" si="189"/>
        <v>1</v>
      </c>
      <c r="AD459" s="73">
        <f t="shared" si="190"/>
        <v>0</v>
      </c>
      <c r="AE459" s="73" t="str">
        <f t="shared" si="191"/>
        <v xml:space="preserve">                           </v>
      </c>
      <c r="AF459" s="73">
        <f t="shared" si="192"/>
        <v>27</v>
      </c>
      <c r="AG459" s="73" t="str">
        <f t="shared" si="193"/>
        <v xml:space="preserve"> </v>
      </c>
      <c r="AH459" s="73">
        <f t="shared" si="194"/>
        <v>1</v>
      </c>
      <c r="AI459" s="73">
        <f t="shared" si="195"/>
        <v>0</v>
      </c>
      <c r="AJ459" s="59" t="s">
        <v>11</v>
      </c>
      <c r="AK459" s="119">
        <v>123</v>
      </c>
      <c r="AL459" s="59" t="s">
        <v>7</v>
      </c>
      <c r="AM459" s="73">
        <f t="shared" si="196"/>
        <v>0</v>
      </c>
      <c r="AN459" s="59" t="s">
        <v>2</v>
      </c>
      <c r="AO459" s="59" t="s">
        <v>13</v>
      </c>
      <c r="AP459" s="112">
        <v>1234567891</v>
      </c>
      <c r="AQ459" s="59" t="s">
        <v>8</v>
      </c>
      <c r="AR459" s="73" t="str">
        <f t="shared" si="197"/>
        <v xml:space="preserve">                           0 0      0123  08004061234567891 9</v>
      </c>
      <c r="AS459" s="77">
        <f t="shared" si="198"/>
        <v>61</v>
      </c>
      <c r="AT459" s="73" t="str">
        <f t="shared" si="199"/>
        <v xml:space="preserve">                           0 0      0123  08004061234567891 9</v>
      </c>
      <c r="AU459" s="20">
        <f t="shared" si="200"/>
        <v>61</v>
      </c>
      <c r="AV459" s="110">
        <f t="shared" si="201"/>
        <v>61</v>
      </c>
    </row>
    <row r="460" spans="1:48" s="20" customFormat="1" ht="36.75" customHeight="1" x14ac:dyDescent="0.25">
      <c r="A460" s="59">
        <v>456</v>
      </c>
      <c r="B460" s="78"/>
      <c r="C460" s="103"/>
      <c r="D460" s="103"/>
      <c r="E460" s="78"/>
      <c r="F460" s="78"/>
      <c r="G460" s="78"/>
      <c r="H460" s="79"/>
      <c r="I460" s="81"/>
      <c r="J460" s="78"/>
      <c r="K460" s="78"/>
      <c r="L460" s="82"/>
      <c r="M460" s="78"/>
      <c r="N460" s="59" t="s">
        <v>1</v>
      </c>
      <c r="O460" s="53" t="str">
        <f t="shared" si="177"/>
        <v xml:space="preserve">                           0 0      0123  08004061234567891 9</v>
      </c>
      <c r="P460" s="60">
        <f t="shared" si="178"/>
        <v>61</v>
      </c>
      <c r="R460" s="73" t="s">
        <v>74</v>
      </c>
      <c r="S460" s="73">
        <f t="shared" si="179"/>
        <v>250</v>
      </c>
      <c r="T460" s="73">
        <f t="shared" si="180"/>
        <v>0</v>
      </c>
      <c r="U460" s="73" t="str">
        <f t="shared" si="181"/>
        <v xml:space="preserve">                           </v>
      </c>
      <c r="V460" s="73">
        <f t="shared" si="182"/>
        <v>27</v>
      </c>
      <c r="W460" s="73" t="str">
        <f t="shared" si="183"/>
        <v xml:space="preserve">                           </v>
      </c>
      <c r="X460" s="73">
        <f t="shared" si="184"/>
        <v>27</v>
      </c>
      <c r="Y460" s="73">
        <f t="shared" si="185"/>
        <v>0</v>
      </c>
      <c r="Z460" s="73" t="str">
        <f t="shared" si="186"/>
        <v xml:space="preserve">                           </v>
      </c>
      <c r="AA460" s="73">
        <f t="shared" si="187"/>
        <v>27</v>
      </c>
      <c r="AB460" s="73">
        <f t="shared" si="188"/>
        <v>0</v>
      </c>
      <c r="AC460" s="73">
        <f t="shared" si="189"/>
        <v>1</v>
      </c>
      <c r="AD460" s="73">
        <f t="shared" si="190"/>
        <v>0</v>
      </c>
      <c r="AE460" s="73" t="str">
        <f t="shared" si="191"/>
        <v xml:space="preserve">                           </v>
      </c>
      <c r="AF460" s="73">
        <f t="shared" si="192"/>
        <v>27</v>
      </c>
      <c r="AG460" s="73" t="str">
        <f t="shared" si="193"/>
        <v xml:space="preserve"> </v>
      </c>
      <c r="AH460" s="73">
        <f t="shared" si="194"/>
        <v>1</v>
      </c>
      <c r="AI460" s="73">
        <f t="shared" si="195"/>
        <v>0</v>
      </c>
      <c r="AJ460" s="59" t="s">
        <v>11</v>
      </c>
      <c r="AK460" s="119">
        <v>123</v>
      </c>
      <c r="AL460" s="59" t="s">
        <v>7</v>
      </c>
      <c r="AM460" s="73">
        <f t="shared" si="196"/>
        <v>0</v>
      </c>
      <c r="AN460" s="59" t="s">
        <v>2</v>
      </c>
      <c r="AO460" s="59" t="s">
        <v>13</v>
      </c>
      <c r="AP460" s="112">
        <v>1234567891</v>
      </c>
      <c r="AQ460" s="59" t="s">
        <v>8</v>
      </c>
      <c r="AR460" s="73" t="str">
        <f t="shared" si="197"/>
        <v xml:space="preserve">                           0 0      0123  08004061234567891 9</v>
      </c>
      <c r="AS460" s="77">
        <f t="shared" si="198"/>
        <v>61</v>
      </c>
      <c r="AT460" s="73" t="str">
        <f t="shared" si="199"/>
        <v xml:space="preserve">                           0 0      0123  08004061234567891 9</v>
      </c>
      <c r="AU460" s="20">
        <f t="shared" si="200"/>
        <v>61</v>
      </c>
      <c r="AV460" s="110">
        <f t="shared" si="201"/>
        <v>61</v>
      </c>
    </row>
    <row r="461" spans="1:48" s="20" customFormat="1" ht="36.75" customHeight="1" x14ac:dyDescent="0.25">
      <c r="A461" s="59">
        <v>457</v>
      </c>
      <c r="B461" s="78"/>
      <c r="C461" s="103"/>
      <c r="D461" s="103"/>
      <c r="E461" s="78"/>
      <c r="F461" s="78"/>
      <c r="G461" s="78"/>
      <c r="H461" s="79"/>
      <c r="I461" s="81"/>
      <c r="J461" s="78"/>
      <c r="K461" s="78"/>
      <c r="L461" s="82"/>
      <c r="M461" s="78"/>
      <c r="N461" s="59" t="s">
        <v>1</v>
      </c>
      <c r="O461" s="53" t="str">
        <f t="shared" si="177"/>
        <v xml:space="preserve">                           0 0      0123  08004061234567891 9</v>
      </c>
      <c r="P461" s="60">
        <f t="shared" si="178"/>
        <v>61</v>
      </c>
      <c r="R461" s="73" t="s">
        <v>74</v>
      </c>
      <c r="S461" s="73">
        <f t="shared" si="179"/>
        <v>250</v>
      </c>
      <c r="T461" s="73">
        <f t="shared" si="180"/>
        <v>0</v>
      </c>
      <c r="U461" s="73" t="str">
        <f t="shared" si="181"/>
        <v xml:space="preserve">                           </v>
      </c>
      <c r="V461" s="73">
        <f t="shared" si="182"/>
        <v>27</v>
      </c>
      <c r="W461" s="73" t="str">
        <f t="shared" si="183"/>
        <v xml:space="preserve">                           </v>
      </c>
      <c r="X461" s="73">
        <f t="shared" si="184"/>
        <v>27</v>
      </c>
      <c r="Y461" s="73">
        <f t="shared" si="185"/>
        <v>0</v>
      </c>
      <c r="Z461" s="73" t="str">
        <f t="shared" si="186"/>
        <v xml:space="preserve">                           </v>
      </c>
      <c r="AA461" s="73">
        <f t="shared" si="187"/>
        <v>27</v>
      </c>
      <c r="AB461" s="73">
        <f t="shared" si="188"/>
        <v>0</v>
      </c>
      <c r="AC461" s="73">
        <f t="shared" si="189"/>
        <v>1</v>
      </c>
      <c r="AD461" s="73">
        <f t="shared" si="190"/>
        <v>0</v>
      </c>
      <c r="AE461" s="73" t="str">
        <f t="shared" si="191"/>
        <v xml:space="preserve">                           </v>
      </c>
      <c r="AF461" s="73">
        <f t="shared" si="192"/>
        <v>27</v>
      </c>
      <c r="AG461" s="73" t="str">
        <f t="shared" si="193"/>
        <v xml:space="preserve"> </v>
      </c>
      <c r="AH461" s="73">
        <f t="shared" si="194"/>
        <v>1</v>
      </c>
      <c r="AI461" s="73">
        <f t="shared" si="195"/>
        <v>0</v>
      </c>
      <c r="AJ461" s="59" t="s">
        <v>11</v>
      </c>
      <c r="AK461" s="119">
        <v>123</v>
      </c>
      <c r="AL461" s="59" t="s">
        <v>7</v>
      </c>
      <c r="AM461" s="73">
        <f t="shared" si="196"/>
        <v>0</v>
      </c>
      <c r="AN461" s="59" t="s">
        <v>2</v>
      </c>
      <c r="AO461" s="59" t="s">
        <v>13</v>
      </c>
      <c r="AP461" s="112">
        <v>1234567891</v>
      </c>
      <c r="AQ461" s="59" t="s">
        <v>8</v>
      </c>
      <c r="AR461" s="73" t="str">
        <f t="shared" si="197"/>
        <v xml:space="preserve">                           0 0      0123  08004061234567891 9</v>
      </c>
      <c r="AS461" s="77">
        <f t="shared" si="198"/>
        <v>61</v>
      </c>
      <c r="AT461" s="73" t="str">
        <f t="shared" si="199"/>
        <v xml:space="preserve">                           0 0      0123  08004061234567891 9</v>
      </c>
      <c r="AU461" s="20">
        <f t="shared" si="200"/>
        <v>61</v>
      </c>
      <c r="AV461" s="110">
        <f t="shared" si="201"/>
        <v>61</v>
      </c>
    </row>
    <row r="462" spans="1:48" s="20" customFormat="1" ht="36.75" customHeight="1" x14ac:dyDescent="0.25">
      <c r="A462" s="59">
        <v>458</v>
      </c>
      <c r="B462" s="78"/>
      <c r="C462" s="103"/>
      <c r="D462" s="103"/>
      <c r="E462" s="78"/>
      <c r="F462" s="78"/>
      <c r="G462" s="78"/>
      <c r="H462" s="79"/>
      <c r="I462" s="81"/>
      <c r="J462" s="78"/>
      <c r="K462" s="78"/>
      <c r="L462" s="82"/>
      <c r="M462" s="78"/>
      <c r="N462" s="59" t="s">
        <v>1</v>
      </c>
      <c r="O462" s="53" t="str">
        <f t="shared" si="177"/>
        <v xml:space="preserve">                           0 0      0123  08004061234567891 9</v>
      </c>
      <c r="P462" s="60">
        <f t="shared" si="178"/>
        <v>61</v>
      </c>
      <c r="R462" s="73" t="s">
        <v>74</v>
      </c>
      <c r="S462" s="73">
        <f t="shared" si="179"/>
        <v>250</v>
      </c>
      <c r="T462" s="73">
        <f t="shared" si="180"/>
        <v>0</v>
      </c>
      <c r="U462" s="73" t="str">
        <f t="shared" si="181"/>
        <v xml:space="preserve">                           </v>
      </c>
      <c r="V462" s="73">
        <f t="shared" si="182"/>
        <v>27</v>
      </c>
      <c r="W462" s="73" t="str">
        <f t="shared" si="183"/>
        <v xml:space="preserve">                           </v>
      </c>
      <c r="X462" s="73">
        <f t="shared" si="184"/>
        <v>27</v>
      </c>
      <c r="Y462" s="73">
        <f t="shared" si="185"/>
        <v>0</v>
      </c>
      <c r="Z462" s="73" t="str">
        <f t="shared" si="186"/>
        <v xml:space="preserve">                           </v>
      </c>
      <c r="AA462" s="73">
        <f t="shared" si="187"/>
        <v>27</v>
      </c>
      <c r="AB462" s="73">
        <f t="shared" si="188"/>
        <v>0</v>
      </c>
      <c r="AC462" s="73">
        <f t="shared" si="189"/>
        <v>1</v>
      </c>
      <c r="AD462" s="73">
        <f t="shared" si="190"/>
        <v>0</v>
      </c>
      <c r="AE462" s="73" t="str">
        <f t="shared" si="191"/>
        <v xml:space="preserve">                           </v>
      </c>
      <c r="AF462" s="73">
        <f t="shared" si="192"/>
        <v>27</v>
      </c>
      <c r="AG462" s="73" t="str">
        <f t="shared" si="193"/>
        <v xml:space="preserve"> </v>
      </c>
      <c r="AH462" s="73">
        <f t="shared" si="194"/>
        <v>1</v>
      </c>
      <c r="AI462" s="73">
        <f t="shared" si="195"/>
        <v>0</v>
      </c>
      <c r="AJ462" s="59" t="s">
        <v>11</v>
      </c>
      <c r="AK462" s="119">
        <v>123</v>
      </c>
      <c r="AL462" s="59" t="s">
        <v>7</v>
      </c>
      <c r="AM462" s="73">
        <f t="shared" si="196"/>
        <v>0</v>
      </c>
      <c r="AN462" s="59" t="s">
        <v>2</v>
      </c>
      <c r="AO462" s="59" t="s">
        <v>13</v>
      </c>
      <c r="AP462" s="112">
        <v>1234567891</v>
      </c>
      <c r="AQ462" s="59" t="s">
        <v>8</v>
      </c>
      <c r="AR462" s="73" t="str">
        <f t="shared" si="197"/>
        <v xml:space="preserve">                           0 0      0123  08004061234567891 9</v>
      </c>
      <c r="AS462" s="77">
        <f t="shared" si="198"/>
        <v>61</v>
      </c>
      <c r="AT462" s="73" t="str">
        <f t="shared" si="199"/>
        <v xml:space="preserve">                           0 0      0123  08004061234567891 9</v>
      </c>
      <c r="AU462" s="20">
        <f t="shared" si="200"/>
        <v>61</v>
      </c>
      <c r="AV462" s="110">
        <f t="shared" si="201"/>
        <v>61</v>
      </c>
    </row>
    <row r="463" spans="1:48" s="20" customFormat="1" ht="36.75" customHeight="1" x14ac:dyDescent="0.25">
      <c r="A463" s="59">
        <v>459</v>
      </c>
      <c r="B463" s="78"/>
      <c r="C463" s="103"/>
      <c r="D463" s="103"/>
      <c r="E463" s="78"/>
      <c r="F463" s="78"/>
      <c r="G463" s="78"/>
      <c r="H463" s="79"/>
      <c r="I463" s="81"/>
      <c r="J463" s="78"/>
      <c r="K463" s="78"/>
      <c r="L463" s="82"/>
      <c r="M463" s="78"/>
      <c r="N463" s="59" t="s">
        <v>1</v>
      </c>
      <c r="O463" s="53" t="str">
        <f t="shared" si="177"/>
        <v xml:space="preserve">                           0 0      0123  08004061234567891 9</v>
      </c>
      <c r="P463" s="60">
        <f t="shared" si="178"/>
        <v>61</v>
      </c>
      <c r="R463" s="73" t="s">
        <v>74</v>
      </c>
      <c r="S463" s="73">
        <f t="shared" si="179"/>
        <v>250</v>
      </c>
      <c r="T463" s="73">
        <f t="shared" si="180"/>
        <v>0</v>
      </c>
      <c r="U463" s="73" t="str">
        <f t="shared" si="181"/>
        <v xml:space="preserve">                           </v>
      </c>
      <c r="V463" s="73">
        <f t="shared" si="182"/>
        <v>27</v>
      </c>
      <c r="W463" s="73" t="str">
        <f t="shared" si="183"/>
        <v xml:space="preserve">                           </v>
      </c>
      <c r="X463" s="73">
        <f t="shared" si="184"/>
        <v>27</v>
      </c>
      <c r="Y463" s="73">
        <f t="shared" si="185"/>
        <v>0</v>
      </c>
      <c r="Z463" s="73" t="str">
        <f t="shared" si="186"/>
        <v xml:space="preserve">                           </v>
      </c>
      <c r="AA463" s="73">
        <f t="shared" si="187"/>
        <v>27</v>
      </c>
      <c r="AB463" s="73">
        <f t="shared" si="188"/>
        <v>0</v>
      </c>
      <c r="AC463" s="73">
        <f t="shared" si="189"/>
        <v>1</v>
      </c>
      <c r="AD463" s="73">
        <f t="shared" si="190"/>
        <v>0</v>
      </c>
      <c r="AE463" s="73" t="str">
        <f t="shared" si="191"/>
        <v xml:space="preserve">                           </v>
      </c>
      <c r="AF463" s="73">
        <f t="shared" si="192"/>
        <v>27</v>
      </c>
      <c r="AG463" s="73" t="str">
        <f t="shared" si="193"/>
        <v xml:space="preserve"> </v>
      </c>
      <c r="AH463" s="73">
        <f t="shared" si="194"/>
        <v>1</v>
      </c>
      <c r="AI463" s="73">
        <f t="shared" si="195"/>
        <v>0</v>
      </c>
      <c r="AJ463" s="59" t="s">
        <v>11</v>
      </c>
      <c r="AK463" s="119">
        <v>123</v>
      </c>
      <c r="AL463" s="59" t="s">
        <v>7</v>
      </c>
      <c r="AM463" s="73">
        <f t="shared" si="196"/>
        <v>0</v>
      </c>
      <c r="AN463" s="59" t="s">
        <v>2</v>
      </c>
      <c r="AO463" s="59" t="s">
        <v>13</v>
      </c>
      <c r="AP463" s="112">
        <v>1234567891</v>
      </c>
      <c r="AQ463" s="59" t="s">
        <v>8</v>
      </c>
      <c r="AR463" s="73" t="str">
        <f t="shared" si="197"/>
        <v xml:space="preserve">                           0 0      0123  08004061234567891 9</v>
      </c>
      <c r="AS463" s="77">
        <f t="shared" si="198"/>
        <v>61</v>
      </c>
      <c r="AT463" s="73" t="str">
        <f t="shared" si="199"/>
        <v xml:space="preserve">                           0 0      0123  08004061234567891 9</v>
      </c>
      <c r="AU463" s="20">
        <f t="shared" si="200"/>
        <v>61</v>
      </c>
      <c r="AV463" s="110">
        <f t="shared" si="201"/>
        <v>61</v>
      </c>
    </row>
    <row r="464" spans="1:48" s="20" customFormat="1" ht="36.75" customHeight="1" x14ac:dyDescent="0.25">
      <c r="A464" s="59">
        <v>460</v>
      </c>
      <c r="B464" s="78"/>
      <c r="C464" s="103"/>
      <c r="D464" s="103"/>
      <c r="E464" s="78"/>
      <c r="F464" s="78"/>
      <c r="G464" s="78"/>
      <c r="H464" s="79"/>
      <c r="I464" s="81"/>
      <c r="J464" s="78"/>
      <c r="K464" s="78"/>
      <c r="L464" s="82"/>
      <c r="M464" s="78"/>
      <c r="N464" s="59" t="s">
        <v>1</v>
      </c>
      <c r="O464" s="53" t="str">
        <f t="shared" si="177"/>
        <v xml:space="preserve">                           0 0      0123  08004061234567891 9</v>
      </c>
      <c r="P464" s="60">
        <f t="shared" si="178"/>
        <v>61</v>
      </c>
      <c r="R464" s="73" t="s">
        <v>74</v>
      </c>
      <c r="S464" s="73">
        <f t="shared" si="179"/>
        <v>250</v>
      </c>
      <c r="T464" s="73">
        <f t="shared" si="180"/>
        <v>0</v>
      </c>
      <c r="U464" s="73" t="str">
        <f t="shared" si="181"/>
        <v xml:space="preserve">                           </v>
      </c>
      <c r="V464" s="73">
        <f t="shared" si="182"/>
        <v>27</v>
      </c>
      <c r="W464" s="73" t="str">
        <f t="shared" si="183"/>
        <v xml:space="preserve">                           </v>
      </c>
      <c r="X464" s="73">
        <f t="shared" si="184"/>
        <v>27</v>
      </c>
      <c r="Y464" s="73">
        <f t="shared" si="185"/>
        <v>0</v>
      </c>
      <c r="Z464" s="73" t="str">
        <f t="shared" si="186"/>
        <v xml:space="preserve">                           </v>
      </c>
      <c r="AA464" s="73">
        <f t="shared" si="187"/>
        <v>27</v>
      </c>
      <c r="AB464" s="73">
        <f t="shared" si="188"/>
        <v>0</v>
      </c>
      <c r="AC464" s="73">
        <f t="shared" si="189"/>
        <v>1</v>
      </c>
      <c r="AD464" s="73">
        <f t="shared" si="190"/>
        <v>0</v>
      </c>
      <c r="AE464" s="73" t="str">
        <f t="shared" si="191"/>
        <v xml:space="preserve">                           </v>
      </c>
      <c r="AF464" s="73">
        <f t="shared" si="192"/>
        <v>27</v>
      </c>
      <c r="AG464" s="73" t="str">
        <f t="shared" si="193"/>
        <v xml:space="preserve"> </v>
      </c>
      <c r="AH464" s="73">
        <f t="shared" si="194"/>
        <v>1</v>
      </c>
      <c r="AI464" s="73">
        <f t="shared" si="195"/>
        <v>0</v>
      </c>
      <c r="AJ464" s="59" t="s">
        <v>11</v>
      </c>
      <c r="AK464" s="119">
        <v>123</v>
      </c>
      <c r="AL464" s="59" t="s">
        <v>7</v>
      </c>
      <c r="AM464" s="73">
        <f t="shared" si="196"/>
        <v>0</v>
      </c>
      <c r="AN464" s="59" t="s">
        <v>2</v>
      </c>
      <c r="AO464" s="59" t="s">
        <v>13</v>
      </c>
      <c r="AP464" s="112">
        <v>1234567891</v>
      </c>
      <c r="AQ464" s="59" t="s">
        <v>8</v>
      </c>
      <c r="AR464" s="73" t="str">
        <f t="shared" si="197"/>
        <v xml:space="preserve">                           0 0      0123  08004061234567891 9</v>
      </c>
      <c r="AS464" s="77">
        <f t="shared" si="198"/>
        <v>61</v>
      </c>
      <c r="AT464" s="73" t="str">
        <f t="shared" si="199"/>
        <v xml:space="preserve">                           0 0      0123  08004061234567891 9</v>
      </c>
      <c r="AU464" s="20">
        <f t="shared" si="200"/>
        <v>61</v>
      </c>
      <c r="AV464" s="110">
        <f t="shared" si="201"/>
        <v>61</v>
      </c>
    </row>
    <row r="465" spans="1:48" s="20" customFormat="1" ht="36.75" customHeight="1" x14ac:dyDescent="0.25">
      <c r="A465" s="59">
        <v>461</v>
      </c>
      <c r="B465" s="78"/>
      <c r="C465" s="103"/>
      <c r="D465" s="103"/>
      <c r="E465" s="78"/>
      <c r="F465" s="78"/>
      <c r="G465" s="78"/>
      <c r="H465" s="79"/>
      <c r="I465" s="81"/>
      <c r="J465" s="78"/>
      <c r="K465" s="78"/>
      <c r="L465" s="82"/>
      <c r="M465" s="78"/>
      <c r="N465" s="59" t="s">
        <v>1</v>
      </c>
      <c r="O465" s="53" t="str">
        <f t="shared" si="177"/>
        <v xml:space="preserve">                           0 0      0123  08004061234567891 9</v>
      </c>
      <c r="P465" s="60">
        <f t="shared" si="178"/>
        <v>61</v>
      </c>
      <c r="R465" s="73" t="s">
        <v>74</v>
      </c>
      <c r="S465" s="73">
        <f t="shared" si="179"/>
        <v>250</v>
      </c>
      <c r="T465" s="73">
        <f t="shared" si="180"/>
        <v>0</v>
      </c>
      <c r="U465" s="73" t="str">
        <f t="shared" si="181"/>
        <v xml:space="preserve">                           </v>
      </c>
      <c r="V465" s="73">
        <f t="shared" si="182"/>
        <v>27</v>
      </c>
      <c r="W465" s="73" t="str">
        <f t="shared" si="183"/>
        <v xml:space="preserve">                           </v>
      </c>
      <c r="X465" s="73">
        <f t="shared" si="184"/>
        <v>27</v>
      </c>
      <c r="Y465" s="73">
        <f t="shared" si="185"/>
        <v>0</v>
      </c>
      <c r="Z465" s="73" t="str">
        <f t="shared" si="186"/>
        <v xml:space="preserve">                           </v>
      </c>
      <c r="AA465" s="73">
        <f t="shared" si="187"/>
        <v>27</v>
      </c>
      <c r="AB465" s="73">
        <f t="shared" si="188"/>
        <v>0</v>
      </c>
      <c r="AC465" s="73">
        <f t="shared" si="189"/>
        <v>1</v>
      </c>
      <c r="AD465" s="73">
        <f t="shared" si="190"/>
        <v>0</v>
      </c>
      <c r="AE465" s="73" t="str">
        <f t="shared" si="191"/>
        <v xml:space="preserve">                           </v>
      </c>
      <c r="AF465" s="73">
        <f t="shared" si="192"/>
        <v>27</v>
      </c>
      <c r="AG465" s="73" t="str">
        <f t="shared" si="193"/>
        <v xml:space="preserve"> </v>
      </c>
      <c r="AH465" s="73">
        <f t="shared" si="194"/>
        <v>1</v>
      </c>
      <c r="AI465" s="73">
        <f t="shared" si="195"/>
        <v>0</v>
      </c>
      <c r="AJ465" s="59" t="s">
        <v>11</v>
      </c>
      <c r="AK465" s="119">
        <v>123</v>
      </c>
      <c r="AL465" s="59" t="s">
        <v>7</v>
      </c>
      <c r="AM465" s="73">
        <f t="shared" si="196"/>
        <v>0</v>
      </c>
      <c r="AN465" s="59" t="s">
        <v>2</v>
      </c>
      <c r="AO465" s="59" t="s">
        <v>13</v>
      </c>
      <c r="AP465" s="112">
        <v>1234567891</v>
      </c>
      <c r="AQ465" s="59" t="s">
        <v>8</v>
      </c>
      <c r="AR465" s="73" t="str">
        <f t="shared" si="197"/>
        <v xml:space="preserve">                           0 0      0123  08004061234567891 9</v>
      </c>
      <c r="AS465" s="77">
        <f t="shared" si="198"/>
        <v>61</v>
      </c>
      <c r="AT465" s="73" t="str">
        <f t="shared" si="199"/>
        <v xml:space="preserve">                           0 0      0123  08004061234567891 9</v>
      </c>
      <c r="AU465" s="20">
        <f t="shared" si="200"/>
        <v>61</v>
      </c>
      <c r="AV465" s="110">
        <f t="shared" si="201"/>
        <v>61</v>
      </c>
    </row>
    <row r="466" spans="1:48" s="20" customFormat="1" ht="36.75" customHeight="1" x14ac:dyDescent="0.25">
      <c r="A466" s="59">
        <v>462</v>
      </c>
      <c r="B466" s="78"/>
      <c r="C466" s="103"/>
      <c r="D466" s="103"/>
      <c r="E466" s="78"/>
      <c r="F466" s="78"/>
      <c r="G466" s="78"/>
      <c r="H466" s="79"/>
      <c r="I466" s="81"/>
      <c r="J466" s="78"/>
      <c r="K466" s="78"/>
      <c r="L466" s="82"/>
      <c r="M466" s="78"/>
      <c r="N466" s="59" t="s">
        <v>1</v>
      </c>
      <c r="O466" s="53" t="str">
        <f t="shared" si="177"/>
        <v xml:space="preserve">                           0 0      0123  08004061234567891 9</v>
      </c>
      <c r="P466" s="60">
        <f t="shared" si="178"/>
        <v>61</v>
      </c>
      <c r="R466" s="73" t="s">
        <v>74</v>
      </c>
      <c r="S466" s="73">
        <f t="shared" si="179"/>
        <v>250</v>
      </c>
      <c r="T466" s="73">
        <f t="shared" si="180"/>
        <v>0</v>
      </c>
      <c r="U466" s="73" t="str">
        <f t="shared" si="181"/>
        <v xml:space="preserve">                           </v>
      </c>
      <c r="V466" s="73">
        <f t="shared" si="182"/>
        <v>27</v>
      </c>
      <c r="W466" s="73" t="str">
        <f t="shared" si="183"/>
        <v xml:space="preserve">                           </v>
      </c>
      <c r="X466" s="73">
        <f t="shared" si="184"/>
        <v>27</v>
      </c>
      <c r="Y466" s="73">
        <f t="shared" si="185"/>
        <v>0</v>
      </c>
      <c r="Z466" s="73" t="str">
        <f t="shared" si="186"/>
        <v xml:space="preserve">                           </v>
      </c>
      <c r="AA466" s="73">
        <f t="shared" si="187"/>
        <v>27</v>
      </c>
      <c r="AB466" s="73">
        <f t="shared" si="188"/>
        <v>0</v>
      </c>
      <c r="AC466" s="73">
        <f t="shared" si="189"/>
        <v>1</v>
      </c>
      <c r="AD466" s="73">
        <f t="shared" si="190"/>
        <v>0</v>
      </c>
      <c r="AE466" s="73" t="str">
        <f t="shared" si="191"/>
        <v xml:space="preserve">                           </v>
      </c>
      <c r="AF466" s="73">
        <f t="shared" si="192"/>
        <v>27</v>
      </c>
      <c r="AG466" s="73" t="str">
        <f t="shared" si="193"/>
        <v xml:space="preserve"> </v>
      </c>
      <c r="AH466" s="73">
        <f t="shared" si="194"/>
        <v>1</v>
      </c>
      <c r="AI466" s="73">
        <f t="shared" si="195"/>
        <v>0</v>
      </c>
      <c r="AJ466" s="59" t="s">
        <v>11</v>
      </c>
      <c r="AK466" s="119">
        <v>123</v>
      </c>
      <c r="AL466" s="59" t="s">
        <v>7</v>
      </c>
      <c r="AM466" s="73">
        <f t="shared" si="196"/>
        <v>0</v>
      </c>
      <c r="AN466" s="59" t="s">
        <v>2</v>
      </c>
      <c r="AO466" s="59" t="s">
        <v>13</v>
      </c>
      <c r="AP466" s="112">
        <v>1234567891</v>
      </c>
      <c r="AQ466" s="59" t="s">
        <v>8</v>
      </c>
      <c r="AR466" s="73" t="str">
        <f t="shared" si="197"/>
        <v xml:space="preserve">                           0 0      0123  08004061234567891 9</v>
      </c>
      <c r="AS466" s="77">
        <f t="shared" si="198"/>
        <v>61</v>
      </c>
      <c r="AT466" s="73" t="str">
        <f t="shared" si="199"/>
        <v xml:space="preserve">                           0 0      0123  08004061234567891 9</v>
      </c>
      <c r="AU466" s="20">
        <f t="shared" si="200"/>
        <v>61</v>
      </c>
      <c r="AV466" s="110">
        <f t="shared" si="201"/>
        <v>61</v>
      </c>
    </row>
    <row r="467" spans="1:48" s="20" customFormat="1" ht="36.75" customHeight="1" x14ac:dyDescent="0.25">
      <c r="A467" s="59">
        <v>463</v>
      </c>
      <c r="B467" s="78"/>
      <c r="C467" s="103"/>
      <c r="D467" s="103"/>
      <c r="E467" s="78"/>
      <c r="F467" s="78"/>
      <c r="G467" s="78"/>
      <c r="H467" s="79"/>
      <c r="I467" s="81"/>
      <c r="J467" s="78"/>
      <c r="K467" s="78"/>
      <c r="L467" s="82"/>
      <c r="M467" s="78"/>
      <c r="N467" s="59" t="s">
        <v>1</v>
      </c>
      <c r="O467" s="53" t="str">
        <f t="shared" si="177"/>
        <v xml:space="preserve">                           0 0      0123  08004061234567891 9</v>
      </c>
      <c r="P467" s="60">
        <f t="shared" si="178"/>
        <v>61</v>
      </c>
      <c r="R467" s="73" t="s">
        <v>74</v>
      </c>
      <c r="S467" s="73">
        <f t="shared" si="179"/>
        <v>250</v>
      </c>
      <c r="T467" s="73">
        <f t="shared" si="180"/>
        <v>0</v>
      </c>
      <c r="U467" s="73" t="str">
        <f t="shared" si="181"/>
        <v xml:space="preserve">                           </v>
      </c>
      <c r="V467" s="73">
        <f t="shared" si="182"/>
        <v>27</v>
      </c>
      <c r="W467" s="73" t="str">
        <f t="shared" si="183"/>
        <v xml:space="preserve">                           </v>
      </c>
      <c r="X467" s="73">
        <f t="shared" si="184"/>
        <v>27</v>
      </c>
      <c r="Y467" s="73">
        <f t="shared" si="185"/>
        <v>0</v>
      </c>
      <c r="Z467" s="73" t="str">
        <f t="shared" si="186"/>
        <v xml:space="preserve">                           </v>
      </c>
      <c r="AA467" s="73">
        <f t="shared" si="187"/>
        <v>27</v>
      </c>
      <c r="AB467" s="73">
        <f t="shared" si="188"/>
        <v>0</v>
      </c>
      <c r="AC467" s="73">
        <f t="shared" si="189"/>
        <v>1</v>
      </c>
      <c r="AD467" s="73">
        <f t="shared" si="190"/>
        <v>0</v>
      </c>
      <c r="AE467" s="73" t="str">
        <f t="shared" si="191"/>
        <v xml:space="preserve">                           </v>
      </c>
      <c r="AF467" s="73">
        <f t="shared" si="192"/>
        <v>27</v>
      </c>
      <c r="AG467" s="73" t="str">
        <f t="shared" si="193"/>
        <v xml:space="preserve"> </v>
      </c>
      <c r="AH467" s="73">
        <f t="shared" si="194"/>
        <v>1</v>
      </c>
      <c r="AI467" s="73">
        <f t="shared" si="195"/>
        <v>0</v>
      </c>
      <c r="AJ467" s="59" t="s">
        <v>11</v>
      </c>
      <c r="AK467" s="119">
        <v>123</v>
      </c>
      <c r="AL467" s="59" t="s">
        <v>7</v>
      </c>
      <c r="AM467" s="73">
        <f t="shared" si="196"/>
        <v>0</v>
      </c>
      <c r="AN467" s="59" t="s">
        <v>2</v>
      </c>
      <c r="AO467" s="59" t="s">
        <v>13</v>
      </c>
      <c r="AP467" s="112">
        <v>1234567891</v>
      </c>
      <c r="AQ467" s="59" t="s">
        <v>8</v>
      </c>
      <c r="AR467" s="73" t="str">
        <f t="shared" si="197"/>
        <v xml:space="preserve">                           0 0      0123  08004061234567891 9</v>
      </c>
      <c r="AS467" s="77">
        <f t="shared" si="198"/>
        <v>61</v>
      </c>
      <c r="AT467" s="73" t="str">
        <f t="shared" si="199"/>
        <v xml:space="preserve">                           0 0      0123  08004061234567891 9</v>
      </c>
      <c r="AU467" s="20">
        <f t="shared" si="200"/>
        <v>61</v>
      </c>
      <c r="AV467" s="110">
        <f t="shared" si="201"/>
        <v>61</v>
      </c>
    </row>
    <row r="468" spans="1:48" s="20" customFormat="1" ht="36.75" customHeight="1" x14ac:dyDescent="0.25">
      <c r="A468" s="59">
        <v>464</v>
      </c>
      <c r="B468" s="78"/>
      <c r="C468" s="103"/>
      <c r="D468" s="103"/>
      <c r="E468" s="78"/>
      <c r="F468" s="78"/>
      <c r="G468" s="78"/>
      <c r="H468" s="79"/>
      <c r="I468" s="81"/>
      <c r="J468" s="78"/>
      <c r="K468" s="78"/>
      <c r="L468" s="82"/>
      <c r="M468" s="78"/>
      <c r="N468" s="59" t="s">
        <v>1</v>
      </c>
      <c r="O468" s="53" t="str">
        <f t="shared" si="177"/>
        <v xml:space="preserve">                           0 0      0123  08004061234567891 9</v>
      </c>
      <c r="P468" s="60">
        <f t="shared" si="178"/>
        <v>61</v>
      </c>
      <c r="R468" s="73" t="s">
        <v>74</v>
      </c>
      <c r="S468" s="73">
        <f t="shared" si="179"/>
        <v>250</v>
      </c>
      <c r="T468" s="73">
        <f t="shared" si="180"/>
        <v>0</v>
      </c>
      <c r="U468" s="73" t="str">
        <f t="shared" si="181"/>
        <v xml:space="preserve">                           </v>
      </c>
      <c r="V468" s="73">
        <f t="shared" si="182"/>
        <v>27</v>
      </c>
      <c r="W468" s="73" t="str">
        <f t="shared" si="183"/>
        <v xml:space="preserve">                           </v>
      </c>
      <c r="X468" s="73">
        <f t="shared" si="184"/>
        <v>27</v>
      </c>
      <c r="Y468" s="73">
        <f t="shared" si="185"/>
        <v>0</v>
      </c>
      <c r="Z468" s="73" t="str">
        <f t="shared" si="186"/>
        <v xml:space="preserve">                           </v>
      </c>
      <c r="AA468" s="73">
        <f t="shared" si="187"/>
        <v>27</v>
      </c>
      <c r="AB468" s="73">
        <f t="shared" si="188"/>
        <v>0</v>
      </c>
      <c r="AC468" s="73">
        <f t="shared" si="189"/>
        <v>1</v>
      </c>
      <c r="AD468" s="73">
        <f t="shared" si="190"/>
        <v>0</v>
      </c>
      <c r="AE468" s="73" t="str">
        <f t="shared" si="191"/>
        <v xml:space="preserve">                           </v>
      </c>
      <c r="AF468" s="73">
        <f t="shared" si="192"/>
        <v>27</v>
      </c>
      <c r="AG468" s="73" t="str">
        <f t="shared" si="193"/>
        <v xml:space="preserve"> </v>
      </c>
      <c r="AH468" s="73">
        <f t="shared" si="194"/>
        <v>1</v>
      </c>
      <c r="AI468" s="73">
        <f t="shared" si="195"/>
        <v>0</v>
      </c>
      <c r="AJ468" s="59" t="s">
        <v>11</v>
      </c>
      <c r="AK468" s="119">
        <v>123</v>
      </c>
      <c r="AL468" s="59" t="s">
        <v>7</v>
      </c>
      <c r="AM468" s="73">
        <f t="shared" si="196"/>
        <v>0</v>
      </c>
      <c r="AN468" s="59" t="s">
        <v>2</v>
      </c>
      <c r="AO468" s="59" t="s">
        <v>13</v>
      </c>
      <c r="AP468" s="112">
        <v>1234567891</v>
      </c>
      <c r="AQ468" s="59" t="s">
        <v>8</v>
      </c>
      <c r="AR468" s="73" t="str">
        <f t="shared" si="197"/>
        <v xml:space="preserve">                           0 0      0123  08004061234567891 9</v>
      </c>
      <c r="AS468" s="77">
        <f t="shared" si="198"/>
        <v>61</v>
      </c>
      <c r="AT468" s="73" t="str">
        <f t="shared" si="199"/>
        <v xml:space="preserve">                           0 0      0123  08004061234567891 9</v>
      </c>
      <c r="AU468" s="20">
        <f t="shared" si="200"/>
        <v>61</v>
      </c>
      <c r="AV468" s="110">
        <f t="shared" si="201"/>
        <v>61</v>
      </c>
    </row>
    <row r="469" spans="1:48" s="20" customFormat="1" ht="36.75" customHeight="1" x14ac:dyDescent="0.25">
      <c r="A469" s="59">
        <v>465</v>
      </c>
      <c r="B469" s="78"/>
      <c r="C469" s="103"/>
      <c r="D469" s="103"/>
      <c r="E469" s="78"/>
      <c r="F469" s="78"/>
      <c r="G469" s="78"/>
      <c r="H469" s="79"/>
      <c r="I469" s="81"/>
      <c r="J469" s="78"/>
      <c r="K469" s="78"/>
      <c r="L469" s="82"/>
      <c r="M469" s="78"/>
      <c r="N469" s="59" t="s">
        <v>1</v>
      </c>
      <c r="O469" s="53" t="str">
        <f t="shared" si="177"/>
        <v xml:space="preserve">                           0 0      0123  08004061234567891 9</v>
      </c>
      <c r="P469" s="60">
        <f t="shared" si="178"/>
        <v>61</v>
      </c>
      <c r="R469" s="73" t="s">
        <v>74</v>
      </c>
      <c r="S469" s="73">
        <f t="shared" si="179"/>
        <v>250</v>
      </c>
      <c r="T469" s="73">
        <f t="shared" si="180"/>
        <v>0</v>
      </c>
      <c r="U469" s="73" t="str">
        <f t="shared" si="181"/>
        <v xml:space="preserve">                           </v>
      </c>
      <c r="V469" s="73">
        <f t="shared" si="182"/>
        <v>27</v>
      </c>
      <c r="W469" s="73" t="str">
        <f t="shared" si="183"/>
        <v xml:space="preserve">                           </v>
      </c>
      <c r="X469" s="73">
        <f t="shared" si="184"/>
        <v>27</v>
      </c>
      <c r="Y469" s="73">
        <f t="shared" si="185"/>
        <v>0</v>
      </c>
      <c r="Z469" s="73" t="str">
        <f t="shared" si="186"/>
        <v xml:space="preserve">                           </v>
      </c>
      <c r="AA469" s="73">
        <f t="shared" si="187"/>
        <v>27</v>
      </c>
      <c r="AB469" s="73">
        <f t="shared" si="188"/>
        <v>0</v>
      </c>
      <c r="AC469" s="73">
        <f t="shared" si="189"/>
        <v>1</v>
      </c>
      <c r="AD469" s="73">
        <f t="shared" si="190"/>
        <v>0</v>
      </c>
      <c r="AE469" s="73" t="str">
        <f t="shared" si="191"/>
        <v xml:space="preserve">                           </v>
      </c>
      <c r="AF469" s="73">
        <f t="shared" si="192"/>
        <v>27</v>
      </c>
      <c r="AG469" s="73" t="str">
        <f t="shared" si="193"/>
        <v xml:space="preserve"> </v>
      </c>
      <c r="AH469" s="73">
        <f t="shared" si="194"/>
        <v>1</v>
      </c>
      <c r="AI469" s="73">
        <f t="shared" si="195"/>
        <v>0</v>
      </c>
      <c r="AJ469" s="59" t="s">
        <v>11</v>
      </c>
      <c r="AK469" s="119">
        <v>123</v>
      </c>
      <c r="AL469" s="59" t="s">
        <v>7</v>
      </c>
      <c r="AM469" s="73">
        <f t="shared" si="196"/>
        <v>0</v>
      </c>
      <c r="AN469" s="59" t="s">
        <v>2</v>
      </c>
      <c r="AO469" s="59" t="s">
        <v>13</v>
      </c>
      <c r="AP469" s="112">
        <v>1234567891</v>
      </c>
      <c r="AQ469" s="59" t="s">
        <v>8</v>
      </c>
      <c r="AR469" s="73" t="str">
        <f t="shared" si="197"/>
        <v xml:space="preserve">                           0 0      0123  08004061234567891 9</v>
      </c>
      <c r="AS469" s="77">
        <f t="shared" si="198"/>
        <v>61</v>
      </c>
      <c r="AT469" s="73" t="str">
        <f t="shared" si="199"/>
        <v xml:space="preserve">                           0 0      0123  08004061234567891 9</v>
      </c>
      <c r="AU469" s="20">
        <f t="shared" si="200"/>
        <v>61</v>
      </c>
      <c r="AV469" s="110">
        <f t="shared" si="201"/>
        <v>61</v>
      </c>
    </row>
    <row r="470" spans="1:48" s="20" customFormat="1" ht="36.75" customHeight="1" x14ac:dyDescent="0.25">
      <c r="A470" s="59">
        <v>466</v>
      </c>
      <c r="B470" s="78"/>
      <c r="C470" s="103"/>
      <c r="D470" s="103"/>
      <c r="E470" s="78"/>
      <c r="F470" s="78"/>
      <c r="G470" s="78"/>
      <c r="H470" s="79"/>
      <c r="I470" s="81"/>
      <c r="J470" s="78"/>
      <c r="K470" s="78"/>
      <c r="L470" s="82"/>
      <c r="M470" s="78"/>
      <c r="N470" s="59" t="s">
        <v>1</v>
      </c>
      <c r="O470" s="53" t="str">
        <f t="shared" si="177"/>
        <v xml:space="preserve">                           0 0      0123  08004061234567891 9</v>
      </c>
      <c r="P470" s="60">
        <f t="shared" si="178"/>
        <v>61</v>
      </c>
      <c r="R470" s="73" t="s">
        <v>74</v>
      </c>
      <c r="S470" s="73">
        <f t="shared" si="179"/>
        <v>250</v>
      </c>
      <c r="T470" s="73">
        <f t="shared" si="180"/>
        <v>0</v>
      </c>
      <c r="U470" s="73" t="str">
        <f t="shared" si="181"/>
        <v xml:space="preserve">                           </v>
      </c>
      <c r="V470" s="73">
        <f t="shared" si="182"/>
        <v>27</v>
      </c>
      <c r="W470" s="73" t="str">
        <f t="shared" si="183"/>
        <v xml:space="preserve">                           </v>
      </c>
      <c r="X470" s="73">
        <f t="shared" si="184"/>
        <v>27</v>
      </c>
      <c r="Y470" s="73">
        <f t="shared" si="185"/>
        <v>0</v>
      </c>
      <c r="Z470" s="73" t="str">
        <f t="shared" si="186"/>
        <v xml:space="preserve">                           </v>
      </c>
      <c r="AA470" s="73">
        <f t="shared" si="187"/>
        <v>27</v>
      </c>
      <c r="AB470" s="73">
        <f t="shared" si="188"/>
        <v>0</v>
      </c>
      <c r="AC470" s="73">
        <f t="shared" si="189"/>
        <v>1</v>
      </c>
      <c r="AD470" s="73">
        <f t="shared" si="190"/>
        <v>0</v>
      </c>
      <c r="AE470" s="73" t="str">
        <f t="shared" si="191"/>
        <v xml:space="preserve">                           </v>
      </c>
      <c r="AF470" s="73">
        <f t="shared" si="192"/>
        <v>27</v>
      </c>
      <c r="AG470" s="73" t="str">
        <f t="shared" si="193"/>
        <v xml:space="preserve"> </v>
      </c>
      <c r="AH470" s="73">
        <f t="shared" si="194"/>
        <v>1</v>
      </c>
      <c r="AI470" s="73">
        <f t="shared" si="195"/>
        <v>0</v>
      </c>
      <c r="AJ470" s="59" t="s">
        <v>11</v>
      </c>
      <c r="AK470" s="119">
        <v>123</v>
      </c>
      <c r="AL470" s="59" t="s">
        <v>7</v>
      </c>
      <c r="AM470" s="73">
        <f t="shared" si="196"/>
        <v>0</v>
      </c>
      <c r="AN470" s="59" t="s">
        <v>2</v>
      </c>
      <c r="AO470" s="59" t="s">
        <v>13</v>
      </c>
      <c r="AP470" s="112">
        <v>1234567891</v>
      </c>
      <c r="AQ470" s="59" t="s">
        <v>8</v>
      </c>
      <c r="AR470" s="73" t="str">
        <f t="shared" si="197"/>
        <v xml:space="preserve">                           0 0      0123  08004061234567891 9</v>
      </c>
      <c r="AS470" s="77">
        <f t="shared" si="198"/>
        <v>61</v>
      </c>
      <c r="AT470" s="73" t="str">
        <f t="shared" si="199"/>
        <v xml:space="preserve">                           0 0      0123  08004061234567891 9</v>
      </c>
      <c r="AU470" s="20">
        <f t="shared" si="200"/>
        <v>61</v>
      </c>
      <c r="AV470" s="110">
        <f t="shared" si="201"/>
        <v>61</v>
      </c>
    </row>
    <row r="471" spans="1:48" s="20" customFormat="1" ht="36.75" customHeight="1" x14ac:dyDescent="0.25">
      <c r="A471" s="59">
        <v>467</v>
      </c>
      <c r="B471" s="78"/>
      <c r="C471" s="103"/>
      <c r="D471" s="103"/>
      <c r="E471" s="78"/>
      <c r="F471" s="78"/>
      <c r="G471" s="78"/>
      <c r="H471" s="79"/>
      <c r="I471" s="81"/>
      <c r="J471" s="78"/>
      <c r="K471" s="78"/>
      <c r="L471" s="82"/>
      <c r="M471" s="78"/>
      <c r="N471" s="59" t="s">
        <v>1</v>
      </c>
      <c r="O471" s="53" t="str">
        <f t="shared" si="177"/>
        <v xml:space="preserve">                           0 0      0123  08004061234567891 9</v>
      </c>
      <c r="P471" s="60">
        <f t="shared" si="178"/>
        <v>61</v>
      </c>
      <c r="R471" s="73" t="s">
        <v>74</v>
      </c>
      <c r="S471" s="73">
        <f t="shared" si="179"/>
        <v>250</v>
      </c>
      <c r="T471" s="73">
        <f t="shared" si="180"/>
        <v>0</v>
      </c>
      <c r="U471" s="73" t="str">
        <f t="shared" si="181"/>
        <v xml:space="preserve">                           </v>
      </c>
      <c r="V471" s="73">
        <f t="shared" si="182"/>
        <v>27</v>
      </c>
      <c r="W471" s="73" t="str">
        <f t="shared" si="183"/>
        <v xml:space="preserve">                           </v>
      </c>
      <c r="X471" s="73">
        <f t="shared" si="184"/>
        <v>27</v>
      </c>
      <c r="Y471" s="73">
        <f t="shared" si="185"/>
        <v>0</v>
      </c>
      <c r="Z471" s="73" t="str">
        <f t="shared" si="186"/>
        <v xml:space="preserve">                           </v>
      </c>
      <c r="AA471" s="73">
        <f t="shared" si="187"/>
        <v>27</v>
      </c>
      <c r="AB471" s="73">
        <f t="shared" si="188"/>
        <v>0</v>
      </c>
      <c r="AC471" s="73">
        <f t="shared" si="189"/>
        <v>1</v>
      </c>
      <c r="AD471" s="73">
        <f t="shared" si="190"/>
        <v>0</v>
      </c>
      <c r="AE471" s="73" t="str">
        <f t="shared" si="191"/>
        <v xml:space="preserve">                           </v>
      </c>
      <c r="AF471" s="73">
        <f t="shared" si="192"/>
        <v>27</v>
      </c>
      <c r="AG471" s="73" t="str">
        <f t="shared" si="193"/>
        <v xml:space="preserve"> </v>
      </c>
      <c r="AH471" s="73">
        <f t="shared" si="194"/>
        <v>1</v>
      </c>
      <c r="AI471" s="73">
        <f t="shared" si="195"/>
        <v>0</v>
      </c>
      <c r="AJ471" s="59" t="s">
        <v>11</v>
      </c>
      <c r="AK471" s="119">
        <v>123</v>
      </c>
      <c r="AL471" s="59" t="s">
        <v>7</v>
      </c>
      <c r="AM471" s="73">
        <f t="shared" si="196"/>
        <v>0</v>
      </c>
      <c r="AN471" s="59" t="s">
        <v>2</v>
      </c>
      <c r="AO471" s="59" t="s">
        <v>13</v>
      </c>
      <c r="AP471" s="112">
        <v>1234567891</v>
      </c>
      <c r="AQ471" s="59" t="s">
        <v>8</v>
      </c>
      <c r="AR471" s="73" t="str">
        <f t="shared" si="197"/>
        <v xml:space="preserve">                           0 0      0123  08004061234567891 9</v>
      </c>
      <c r="AS471" s="77">
        <f t="shared" si="198"/>
        <v>61</v>
      </c>
      <c r="AT471" s="73" t="str">
        <f t="shared" si="199"/>
        <v xml:space="preserve">                           0 0      0123  08004061234567891 9</v>
      </c>
      <c r="AU471" s="20">
        <f t="shared" si="200"/>
        <v>61</v>
      </c>
      <c r="AV471" s="110">
        <f t="shared" si="201"/>
        <v>61</v>
      </c>
    </row>
    <row r="472" spans="1:48" s="20" customFormat="1" ht="36.75" customHeight="1" x14ac:dyDescent="0.25">
      <c r="A472" s="59">
        <v>468</v>
      </c>
      <c r="B472" s="78"/>
      <c r="C472" s="103"/>
      <c r="D472" s="103"/>
      <c r="E472" s="78"/>
      <c r="F472" s="78"/>
      <c r="G472" s="78"/>
      <c r="H472" s="79"/>
      <c r="I472" s="81"/>
      <c r="J472" s="78"/>
      <c r="K472" s="78"/>
      <c r="L472" s="82"/>
      <c r="M472" s="78"/>
      <c r="N472" s="59" t="s">
        <v>1</v>
      </c>
      <c r="O472" s="53" t="str">
        <f t="shared" si="177"/>
        <v xml:space="preserve">                           0 0      0123  08004061234567891 9</v>
      </c>
      <c r="P472" s="60">
        <f t="shared" si="178"/>
        <v>61</v>
      </c>
      <c r="R472" s="73" t="s">
        <v>74</v>
      </c>
      <c r="S472" s="73">
        <f t="shared" si="179"/>
        <v>250</v>
      </c>
      <c r="T472" s="73">
        <f t="shared" si="180"/>
        <v>0</v>
      </c>
      <c r="U472" s="73" t="str">
        <f t="shared" si="181"/>
        <v xml:space="preserve">                           </v>
      </c>
      <c r="V472" s="73">
        <f t="shared" si="182"/>
        <v>27</v>
      </c>
      <c r="W472" s="73" t="str">
        <f t="shared" si="183"/>
        <v xml:space="preserve">                           </v>
      </c>
      <c r="X472" s="73">
        <f t="shared" si="184"/>
        <v>27</v>
      </c>
      <c r="Y472" s="73">
        <f t="shared" si="185"/>
        <v>0</v>
      </c>
      <c r="Z472" s="73" t="str">
        <f t="shared" si="186"/>
        <v xml:space="preserve">                           </v>
      </c>
      <c r="AA472" s="73">
        <f t="shared" si="187"/>
        <v>27</v>
      </c>
      <c r="AB472" s="73">
        <f t="shared" si="188"/>
        <v>0</v>
      </c>
      <c r="AC472" s="73">
        <f t="shared" si="189"/>
        <v>1</v>
      </c>
      <c r="AD472" s="73">
        <f t="shared" si="190"/>
        <v>0</v>
      </c>
      <c r="AE472" s="73" t="str">
        <f t="shared" si="191"/>
        <v xml:space="preserve">                           </v>
      </c>
      <c r="AF472" s="73">
        <f t="shared" si="192"/>
        <v>27</v>
      </c>
      <c r="AG472" s="73" t="str">
        <f t="shared" si="193"/>
        <v xml:space="preserve"> </v>
      </c>
      <c r="AH472" s="73">
        <f t="shared" si="194"/>
        <v>1</v>
      </c>
      <c r="AI472" s="73">
        <f t="shared" si="195"/>
        <v>0</v>
      </c>
      <c r="AJ472" s="59" t="s">
        <v>11</v>
      </c>
      <c r="AK472" s="119">
        <v>123</v>
      </c>
      <c r="AL472" s="59" t="s">
        <v>7</v>
      </c>
      <c r="AM472" s="73">
        <f t="shared" si="196"/>
        <v>0</v>
      </c>
      <c r="AN472" s="59" t="s">
        <v>2</v>
      </c>
      <c r="AO472" s="59" t="s">
        <v>13</v>
      </c>
      <c r="AP472" s="112">
        <v>1234567891</v>
      </c>
      <c r="AQ472" s="59" t="s">
        <v>8</v>
      </c>
      <c r="AR472" s="73" t="str">
        <f t="shared" si="197"/>
        <v xml:space="preserve">                           0 0      0123  08004061234567891 9</v>
      </c>
      <c r="AS472" s="77">
        <f t="shared" si="198"/>
        <v>61</v>
      </c>
      <c r="AT472" s="73" t="str">
        <f t="shared" si="199"/>
        <v xml:space="preserve">                           0 0      0123  08004061234567891 9</v>
      </c>
      <c r="AU472" s="20">
        <f t="shared" si="200"/>
        <v>61</v>
      </c>
      <c r="AV472" s="110">
        <f t="shared" si="201"/>
        <v>61</v>
      </c>
    </row>
    <row r="473" spans="1:48" s="20" customFormat="1" ht="36.75" customHeight="1" x14ac:dyDescent="0.25">
      <c r="A473" s="59">
        <v>469</v>
      </c>
      <c r="B473" s="78"/>
      <c r="C473" s="103"/>
      <c r="D473" s="103"/>
      <c r="E473" s="78"/>
      <c r="F473" s="78"/>
      <c r="G473" s="78"/>
      <c r="H473" s="79"/>
      <c r="I473" s="81"/>
      <c r="J473" s="78"/>
      <c r="K473" s="78"/>
      <c r="L473" s="82"/>
      <c r="M473" s="78"/>
      <c r="N473" s="59" t="s">
        <v>1</v>
      </c>
      <c r="O473" s="53" t="str">
        <f t="shared" si="177"/>
        <v xml:space="preserve">                           0 0      0123  08004061234567891 9</v>
      </c>
      <c r="P473" s="60">
        <f t="shared" si="178"/>
        <v>61</v>
      </c>
      <c r="R473" s="73" t="s">
        <v>74</v>
      </c>
      <c r="S473" s="73">
        <f t="shared" si="179"/>
        <v>250</v>
      </c>
      <c r="T473" s="73">
        <f t="shared" si="180"/>
        <v>0</v>
      </c>
      <c r="U473" s="73" t="str">
        <f t="shared" si="181"/>
        <v xml:space="preserve">                           </v>
      </c>
      <c r="V473" s="73">
        <f t="shared" si="182"/>
        <v>27</v>
      </c>
      <c r="W473" s="73" t="str">
        <f t="shared" si="183"/>
        <v xml:space="preserve">                           </v>
      </c>
      <c r="X473" s="73">
        <f t="shared" si="184"/>
        <v>27</v>
      </c>
      <c r="Y473" s="73">
        <f t="shared" si="185"/>
        <v>0</v>
      </c>
      <c r="Z473" s="73" t="str">
        <f t="shared" si="186"/>
        <v xml:space="preserve">                           </v>
      </c>
      <c r="AA473" s="73">
        <f t="shared" si="187"/>
        <v>27</v>
      </c>
      <c r="AB473" s="73">
        <f t="shared" si="188"/>
        <v>0</v>
      </c>
      <c r="AC473" s="73">
        <f t="shared" si="189"/>
        <v>1</v>
      </c>
      <c r="AD473" s="73">
        <f t="shared" si="190"/>
        <v>0</v>
      </c>
      <c r="AE473" s="73" t="str">
        <f t="shared" si="191"/>
        <v xml:space="preserve">                           </v>
      </c>
      <c r="AF473" s="73">
        <f t="shared" si="192"/>
        <v>27</v>
      </c>
      <c r="AG473" s="73" t="str">
        <f t="shared" si="193"/>
        <v xml:space="preserve"> </v>
      </c>
      <c r="AH473" s="73">
        <f t="shared" si="194"/>
        <v>1</v>
      </c>
      <c r="AI473" s="73">
        <f t="shared" si="195"/>
        <v>0</v>
      </c>
      <c r="AJ473" s="59" t="s">
        <v>11</v>
      </c>
      <c r="AK473" s="119">
        <v>123</v>
      </c>
      <c r="AL473" s="59" t="s">
        <v>7</v>
      </c>
      <c r="AM473" s="73">
        <f t="shared" si="196"/>
        <v>0</v>
      </c>
      <c r="AN473" s="59" t="s">
        <v>2</v>
      </c>
      <c r="AO473" s="59" t="s">
        <v>13</v>
      </c>
      <c r="AP473" s="112">
        <v>1234567891</v>
      </c>
      <c r="AQ473" s="59" t="s">
        <v>8</v>
      </c>
      <c r="AR473" s="73" t="str">
        <f t="shared" si="197"/>
        <v xml:space="preserve">                           0 0      0123  08004061234567891 9</v>
      </c>
      <c r="AS473" s="77">
        <f t="shared" si="198"/>
        <v>61</v>
      </c>
      <c r="AT473" s="73" t="str">
        <f t="shared" si="199"/>
        <v xml:space="preserve">                           0 0      0123  08004061234567891 9</v>
      </c>
      <c r="AU473" s="20">
        <f t="shared" si="200"/>
        <v>61</v>
      </c>
      <c r="AV473" s="110">
        <f t="shared" si="201"/>
        <v>61</v>
      </c>
    </row>
    <row r="474" spans="1:48" s="20" customFormat="1" ht="36.75" customHeight="1" x14ac:dyDescent="0.25">
      <c r="A474" s="59">
        <v>470</v>
      </c>
      <c r="B474" s="78"/>
      <c r="C474" s="103"/>
      <c r="D474" s="103"/>
      <c r="E474" s="78"/>
      <c r="F474" s="78"/>
      <c r="G474" s="78"/>
      <c r="H474" s="79"/>
      <c r="I474" s="81"/>
      <c r="J474" s="78"/>
      <c r="K474" s="78"/>
      <c r="L474" s="82"/>
      <c r="M474" s="78"/>
      <c r="N474" s="59" t="s">
        <v>1</v>
      </c>
      <c r="O474" s="53" t="str">
        <f t="shared" si="177"/>
        <v xml:space="preserve">                           0 0      0123  08004061234567891 9</v>
      </c>
      <c r="P474" s="60">
        <f t="shared" si="178"/>
        <v>61</v>
      </c>
      <c r="R474" s="73" t="s">
        <v>74</v>
      </c>
      <c r="S474" s="73">
        <f t="shared" si="179"/>
        <v>250</v>
      </c>
      <c r="T474" s="73">
        <f t="shared" si="180"/>
        <v>0</v>
      </c>
      <c r="U474" s="73" t="str">
        <f t="shared" si="181"/>
        <v xml:space="preserve">                           </v>
      </c>
      <c r="V474" s="73">
        <f t="shared" si="182"/>
        <v>27</v>
      </c>
      <c r="W474" s="73" t="str">
        <f t="shared" si="183"/>
        <v xml:space="preserve">                           </v>
      </c>
      <c r="X474" s="73">
        <f t="shared" si="184"/>
        <v>27</v>
      </c>
      <c r="Y474" s="73">
        <f t="shared" si="185"/>
        <v>0</v>
      </c>
      <c r="Z474" s="73" t="str">
        <f t="shared" si="186"/>
        <v xml:space="preserve">                           </v>
      </c>
      <c r="AA474" s="73">
        <f t="shared" si="187"/>
        <v>27</v>
      </c>
      <c r="AB474" s="73">
        <f t="shared" si="188"/>
        <v>0</v>
      </c>
      <c r="AC474" s="73">
        <f t="shared" si="189"/>
        <v>1</v>
      </c>
      <c r="AD474" s="73">
        <f t="shared" si="190"/>
        <v>0</v>
      </c>
      <c r="AE474" s="73" t="str">
        <f t="shared" si="191"/>
        <v xml:space="preserve">                           </v>
      </c>
      <c r="AF474" s="73">
        <f t="shared" si="192"/>
        <v>27</v>
      </c>
      <c r="AG474" s="73" t="str">
        <f t="shared" si="193"/>
        <v xml:space="preserve"> </v>
      </c>
      <c r="AH474" s="73">
        <f t="shared" si="194"/>
        <v>1</v>
      </c>
      <c r="AI474" s="73">
        <f t="shared" si="195"/>
        <v>0</v>
      </c>
      <c r="AJ474" s="59" t="s">
        <v>11</v>
      </c>
      <c r="AK474" s="119">
        <v>123</v>
      </c>
      <c r="AL474" s="59" t="s">
        <v>7</v>
      </c>
      <c r="AM474" s="73">
        <f t="shared" si="196"/>
        <v>0</v>
      </c>
      <c r="AN474" s="59" t="s">
        <v>2</v>
      </c>
      <c r="AO474" s="59" t="s">
        <v>13</v>
      </c>
      <c r="AP474" s="112">
        <v>1234567891</v>
      </c>
      <c r="AQ474" s="59" t="s">
        <v>8</v>
      </c>
      <c r="AR474" s="73" t="str">
        <f t="shared" si="197"/>
        <v xml:space="preserve">                           0 0      0123  08004061234567891 9</v>
      </c>
      <c r="AS474" s="77">
        <f t="shared" si="198"/>
        <v>61</v>
      </c>
      <c r="AT474" s="73" t="str">
        <f t="shared" si="199"/>
        <v xml:space="preserve">                           0 0      0123  08004061234567891 9</v>
      </c>
      <c r="AU474" s="20">
        <f t="shared" si="200"/>
        <v>61</v>
      </c>
      <c r="AV474" s="110">
        <f t="shared" si="201"/>
        <v>61</v>
      </c>
    </row>
    <row r="475" spans="1:48" s="20" customFormat="1" ht="36.75" customHeight="1" x14ac:dyDescent="0.25">
      <c r="A475" s="59">
        <v>471</v>
      </c>
      <c r="B475" s="78"/>
      <c r="C475" s="103"/>
      <c r="D475" s="103"/>
      <c r="E475" s="78"/>
      <c r="F475" s="78"/>
      <c r="G475" s="78"/>
      <c r="H475" s="79"/>
      <c r="I475" s="81"/>
      <c r="J475" s="78"/>
      <c r="K475" s="78"/>
      <c r="L475" s="82"/>
      <c r="M475" s="78"/>
      <c r="N475" s="59" t="s">
        <v>1</v>
      </c>
      <c r="O475" s="53" t="str">
        <f t="shared" si="177"/>
        <v xml:space="preserve">                           0 0      0123  08004061234567891 9</v>
      </c>
      <c r="P475" s="60">
        <f t="shared" si="178"/>
        <v>61</v>
      </c>
      <c r="R475" s="73" t="s">
        <v>74</v>
      </c>
      <c r="S475" s="73">
        <f t="shared" si="179"/>
        <v>250</v>
      </c>
      <c r="T475" s="73">
        <f t="shared" si="180"/>
        <v>0</v>
      </c>
      <c r="U475" s="73" t="str">
        <f t="shared" si="181"/>
        <v xml:space="preserve">                           </v>
      </c>
      <c r="V475" s="73">
        <f t="shared" si="182"/>
        <v>27</v>
      </c>
      <c r="W475" s="73" t="str">
        <f t="shared" si="183"/>
        <v xml:space="preserve">                           </v>
      </c>
      <c r="X475" s="73">
        <f t="shared" si="184"/>
        <v>27</v>
      </c>
      <c r="Y475" s="73">
        <f t="shared" si="185"/>
        <v>0</v>
      </c>
      <c r="Z475" s="73" t="str">
        <f t="shared" si="186"/>
        <v xml:space="preserve">                           </v>
      </c>
      <c r="AA475" s="73">
        <f t="shared" si="187"/>
        <v>27</v>
      </c>
      <c r="AB475" s="73">
        <f t="shared" si="188"/>
        <v>0</v>
      </c>
      <c r="AC475" s="73">
        <f t="shared" si="189"/>
        <v>1</v>
      </c>
      <c r="AD475" s="73">
        <f t="shared" si="190"/>
        <v>0</v>
      </c>
      <c r="AE475" s="73" t="str">
        <f t="shared" si="191"/>
        <v xml:space="preserve">                           </v>
      </c>
      <c r="AF475" s="73">
        <f t="shared" si="192"/>
        <v>27</v>
      </c>
      <c r="AG475" s="73" t="str">
        <f t="shared" si="193"/>
        <v xml:space="preserve"> </v>
      </c>
      <c r="AH475" s="73">
        <f t="shared" si="194"/>
        <v>1</v>
      </c>
      <c r="AI475" s="73">
        <f t="shared" si="195"/>
        <v>0</v>
      </c>
      <c r="AJ475" s="59" t="s">
        <v>11</v>
      </c>
      <c r="AK475" s="119">
        <v>123</v>
      </c>
      <c r="AL475" s="59" t="s">
        <v>7</v>
      </c>
      <c r="AM475" s="73">
        <f t="shared" si="196"/>
        <v>0</v>
      </c>
      <c r="AN475" s="59" t="s">
        <v>2</v>
      </c>
      <c r="AO475" s="59" t="s">
        <v>13</v>
      </c>
      <c r="AP475" s="112">
        <v>1234567891</v>
      </c>
      <c r="AQ475" s="59" t="s">
        <v>8</v>
      </c>
      <c r="AR475" s="73" t="str">
        <f t="shared" si="197"/>
        <v xml:space="preserve">                           0 0      0123  08004061234567891 9</v>
      </c>
      <c r="AS475" s="77">
        <f t="shared" si="198"/>
        <v>61</v>
      </c>
      <c r="AT475" s="73" t="str">
        <f t="shared" si="199"/>
        <v xml:space="preserve">                           0 0      0123  08004061234567891 9</v>
      </c>
      <c r="AU475" s="20">
        <f t="shared" si="200"/>
        <v>61</v>
      </c>
      <c r="AV475" s="110">
        <f t="shared" si="201"/>
        <v>61</v>
      </c>
    </row>
    <row r="476" spans="1:48" s="20" customFormat="1" ht="36.75" customHeight="1" x14ac:dyDescent="0.25">
      <c r="A476" s="59">
        <v>472</v>
      </c>
      <c r="B476" s="78"/>
      <c r="C476" s="103"/>
      <c r="D476" s="103"/>
      <c r="E476" s="78"/>
      <c r="F476" s="78"/>
      <c r="G476" s="78"/>
      <c r="H476" s="79"/>
      <c r="I476" s="81"/>
      <c r="J476" s="78"/>
      <c r="K476" s="78"/>
      <c r="L476" s="82"/>
      <c r="M476" s="78"/>
      <c r="N476" s="59" t="s">
        <v>1</v>
      </c>
      <c r="O476" s="53" t="str">
        <f t="shared" si="177"/>
        <v xml:space="preserve">                           0 0      0123  08004061234567891 9</v>
      </c>
      <c r="P476" s="60">
        <f t="shared" si="178"/>
        <v>61</v>
      </c>
      <c r="R476" s="73" t="s">
        <v>74</v>
      </c>
      <c r="S476" s="73">
        <f t="shared" si="179"/>
        <v>250</v>
      </c>
      <c r="T476" s="73">
        <f t="shared" si="180"/>
        <v>0</v>
      </c>
      <c r="U476" s="73" t="str">
        <f t="shared" si="181"/>
        <v xml:space="preserve">                           </v>
      </c>
      <c r="V476" s="73">
        <f t="shared" si="182"/>
        <v>27</v>
      </c>
      <c r="W476" s="73" t="str">
        <f t="shared" si="183"/>
        <v xml:space="preserve">                           </v>
      </c>
      <c r="X476" s="73">
        <f t="shared" si="184"/>
        <v>27</v>
      </c>
      <c r="Y476" s="73">
        <f t="shared" si="185"/>
        <v>0</v>
      </c>
      <c r="Z476" s="73" t="str">
        <f t="shared" si="186"/>
        <v xml:space="preserve">                           </v>
      </c>
      <c r="AA476" s="73">
        <f t="shared" si="187"/>
        <v>27</v>
      </c>
      <c r="AB476" s="73">
        <f t="shared" si="188"/>
        <v>0</v>
      </c>
      <c r="AC476" s="73">
        <f t="shared" si="189"/>
        <v>1</v>
      </c>
      <c r="AD476" s="73">
        <f t="shared" si="190"/>
        <v>0</v>
      </c>
      <c r="AE476" s="73" t="str">
        <f t="shared" si="191"/>
        <v xml:space="preserve">                           </v>
      </c>
      <c r="AF476" s="73">
        <f t="shared" si="192"/>
        <v>27</v>
      </c>
      <c r="AG476" s="73" t="str">
        <f t="shared" si="193"/>
        <v xml:space="preserve"> </v>
      </c>
      <c r="AH476" s="73">
        <f t="shared" si="194"/>
        <v>1</v>
      </c>
      <c r="AI476" s="73">
        <f t="shared" si="195"/>
        <v>0</v>
      </c>
      <c r="AJ476" s="59" t="s">
        <v>11</v>
      </c>
      <c r="AK476" s="119">
        <v>123</v>
      </c>
      <c r="AL476" s="59" t="s">
        <v>7</v>
      </c>
      <c r="AM476" s="73">
        <f t="shared" si="196"/>
        <v>0</v>
      </c>
      <c r="AN476" s="59" t="s">
        <v>2</v>
      </c>
      <c r="AO476" s="59" t="s">
        <v>13</v>
      </c>
      <c r="AP476" s="112">
        <v>1234567891</v>
      </c>
      <c r="AQ476" s="59" t="s">
        <v>8</v>
      </c>
      <c r="AR476" s="73" t="str">
        <f t="shared" si="197"/>
        <v xml:space="preserve">                           0 0      0123  08004061234567891 9</v>
      </c>
      <c r="AS476" s="77">
        <f t="shared" si="198"/>
        <v>61</v>
      </c>
      <c r="AT476" s="73" t="str">
        <f t="shared" si="199"/>
        <v xml:space="preserve">                           0 0      0123  08004061234567891 9</v>
      </c>
      <c r="AU476" s="20">
        <f t="shared" si="200"/>
        <v>61</v>
      </c>
      <c r="AV476" s="110">
        <f t="shared" si="201"/>
        <v>61</v>
      </c>
    </row>
    <row r="477" spans="1:48" s="20" customFormat="1" ht="36.75" customHeight="1" x14ac:dyDescent="0.25">
      <c r="A477" s="59">
        <v>473</v>
      </c>
      <c r="B477" s="78"/>
      <c r="C477" s="103"/>
      <c r="D477" s="103"/>
      <c r="E477" s="78"/>
      <c r="F477" s="78"/>
      <c r="G477" s="78"/>
      <c r="H477" s="79"/>
      <c r="I477" s="81"/>
      <c r="J477" s="78"/>
      <c r="K477" s="78"/>
      <c r="L477" s="82"/>
      <c r="M477" s="78"/>
      <c r="N477" s="59" t="s">
        <v>1</v>
      </c>
      <c r="O477" s="53" t="str">
        <f t="shared" si="177"/>
        <v xml:space="preserve">                           0 0      0123  08004061234567891 9</v>
      </c>
      <c r="P477" s="60">
        <f t="shared" si="178"/>
        <v>61</v>
      </c>
      <c r="R477" s="73" t="s">
        <v>74</v>
      </c>
      <c r="S477" s="73">
        <f t="shared" si="179"/>
        <v>250</v>
      </c>
      <c r="T477" s="73">
        <f t="shared" si="180"/>
        <v>0</v>
      </c>
      <c r="U477" s="73" t="str">
        <f t="shared" si="181"/>
        <v xml:space="preserve">                           </v>
      </c>
      <c r="V477" s="73">
        <f t="shared" si="182"/>
        <v>27</v>
      </c>
      <c r="W477" s="73" t="str">
        <f t="shared" si="183"/>
        <v xml:space="preserve">                           </v>
      </c>
      <c r="X477" s="73">
        <f t="shared" si="184"/>
        <v>27</v>
      </c>
      <c r="Y477" s="73">
        <f t="shared" si="185"/>
        <v>0</v>
      </c>
      <c r="Z477" s="73" t="str">
        <f t="shared" si="186"/>
        <v xml:space="preserve">                           </v>
      </c>
      <c r="AA477" s="73">
        <f t="shared" si="187"/>
        <v>27</v>
      </c>
      <c r="AB477" s="73">
        <f t="shared" si="188"/>
        <v>0</v>
      </c>
      <c r="AC477" s="73">
        <f t="shared" si="189"/>
        <v>1</v>
      </c>
      <c r="AD477" s="73">
        <f t="shared" si="190"/>
        <v>0</v>
      </c>
      <c r="AE477" s="73" t="str">
        <f t="shared" si="191"/>
        <v xml:space="preserve">                           </v>
      </c>
      <c r="AF477" s="73">
        <f t="shared" si="192"/>
        <v>27</v>
      </c>
      <c r="AG477" s="73" t="str">
        <f t="shared" si="193"/>
        <v xml:space="preserve"> </v>
      </c>
      <c r="AH477" s="73">
        <f t="shared" si="194"/>
        <v>1</v>
      </c>
      <c r="AI477" s="73">
        <f t="shared" si="195"/>
        <v>0</v>
      </c>
      <c r="AJ477" s="59" t="s">
        <v>11</v>
      </c>
      <c r="AK477" s="119">
        <v>123</v>
      </c>
      <c r="AL477" s="59" t="s">
        <v>7</v>
      </c>
      <c r="AM477" s="73">
        <f t="shared" si="196"/>
        <v>0</v>
      </c>
      <c r="AN477" s="59" t="s">
        <v>2</v>
      </c>
      <c r="AO477" s="59" t="s">
        <v>13</v>
      </c>
      <c r="AP477" s="112">
        <v>1234567891</v>
      </c>
      <c r="AQ477" s="59" t="s">
        <v>8</v>
      </c>
      <c r="AR477" s="73" t="str">
        <f t="shared" si="197"/>
        <v xml:space="preserve">                           0 0      0123  08004061234567891 9</v>
      </c>
      <c r="AS477" s="77">
        <f t="shared" si="198"/>
        <v>61</v>
      </c>
      <c r="AT477" s="73" t="str">
        <f t="shared" si="199"/>
        <v xml:space="preserve">                           0 0      0123  08004061234567891 9</v>
      </c>
      <c r="AU477" s="20">
        <f t="shared" si="200"/>
        <v>61</v>
      </c>
      <c r="AV477" s="110">
        <f t="shared" si="201"/>
        <v>61</v>
      </c>
    </row>
    <row r="478" spans="1:48" s="20" customFormat="1" ht="36.75" customHeight="1" x14ac:dyDescent="0.25">
      <c r="A478" s="59">
        <v>474</v>
      </c>
      <c r="B478" s="78"/>
      <c r="C478" s="103"/>
      <c r="D478" s="103"/>
      <c r="E478" s="78"/>
      <c r="F478" s="78"/>
      <c r="G478" s="78"/>
      <c r="H478" s="79"/>
      <c r="I478" s="81"/>
      <c r="J478" s="78"/>
      <c r="K478" s="78"/>
      <c r="L478" s="82"/>
      <c r="M478" s="78"/>
      <c r="N478" s="59" t="s">
        <v>1</v>
      </c>
      <c r="O478" s="53" t="str">
        <f t="shared" si="177"/>
        <v xml:space="preserve">                           0 0      0123  08004061234567891 9</v>
      </c>
      <c r="P478" s="60">
        <f t="shared" si="178"/>
        <v>61</v>
      </c>
      <c r="R478" s="73" t="s">
        <v>74</v>
      </c>
      <c r="S478" s="73">
        <f t="shared" si="179"/>
        <v>250</v>
      </c>
      <c r="T478" s="73">
        <f t="shared" si="180"/>
        <v>0</v>
      </c>
      <c r="U478" s="73" t="str">
        <f t="shared" si="181"/>
        <v xml:space="preserve">                           </v>
      </c>
      <c r="V478" s="73">
        <f t="shared" si="182"/>
        <v>27</v>
      </c>
      <c r="W478" s="73" t="str">
        <f t="shared" si="183"/>
        <v xml:space="preserve">                           </v>
      </c>
      <c r="X478" s="73">
        <f t="shared" si="184"/>
        <v>27</v>
      </c>
      <c r="Y478" s="73">
        <f t="shared" si="185"/>
        <v>0</v>
      </c>
      <c r="Z478" s="73" t="str">
        <f t="shared" si="186"/>
        <v xml:space="preserve">                           </v>
      </c>
      <c r="AA478" s="73">
        <f t="shared" si="187"/>
        <v>27</v>
      </c>
      <c r="AB478" s="73">
        <f t="shared" si="188"/>
        <v>0</v>
      </c>
      <c r="AC478" s="73">
        <f t="shared" si="189"/>
        <v>1</v>
      </c>
      <c r="AD478" s="73">
        <f t="shared" si="190"/>
        <v>0</v>
      </c>
      <c r="AE478" s="73" t="str">
        <f t="shared" si="191"/>
        <v xml:space="preserve">                           </v>
      </c>
      <c r="AF478" s="73">
        <f t="shared" si="192"/>
        <v>27</v>
      </c>
      <c r="AG478" s="73" t="str">
        <f t="shared" si="193"/>
        <v xml:space="preserve"> </v>
      </c>
      <c r="AH478" s="73">
        <f t="shared" si="194"/>
        <v>1</v>
      </c>
      <c r="AI478" s="73">
        <f t="shared" si="195"/>
        <v>0</v>
      </c>
      <c r="AJ478" s="59" t="s">
        <v>11</v>
      </c>
      <c r="AK478" s="119">
        <v>123</v>
      </c>
      <c r="AL478" s="59" t="s">
        <v>7</v>
      </c>
      <c r="AM478" s="73">
        <f t="shared" si="196"/>
        <v>0</v>
      </c>
      <c r="AN478" s="59" t="s">
        <v>2</v>
      </c>
      <c r="AO478" s="59" t="s">
        <v>13</v>
      </c>
      <c r="AP478" s="112">
        <v>1234567891</v>
      </c>
      <c r="AQ478" s="59" t="s">
        <v>8</v>
      </c>
      <c r="AR478" s="73" t="str">
        <f t="shared" si="197"/>
        <v xml:space="preserve">                           0 0      0123  08004061234567891 9</v>
      </c>
      <c r="AS478" s="77">
        <f t="shared" si="198"/>
        <v>61</v>
      </c>
      <c r="AT478" s="73" t="str">
        <f t="shared" si="199"/>
        <v xml:space="preserve">                           0 0      0123  08004061234567891 9</v>
      </c>
      <c r="AU478" s="20">
        <f t="shared" si="200"/>
        <v>61</v>
      </c>
      <c r="AV478" s="110">
        <f t="shared" si="201"/>
        <v>61</v>
      </c>
    </row>
    <row r="479" spans="1:48" s="20" customFormat="1" ht="36.75" customHeight="1" x14ac:dyDescent="0.25">
      <c r="A479" s="59">
        <v>475</v>
      </c>
      <c r="B479" s="78"/>
      <c r="C479" s="103"/>
      <c r="D479" s="103"/>
      <c r="E479" s="78"/>
      <c r="F479" s="78"/>
      <c r="G479" s="78"/>
      <c r="H479" s="79"/>
      <c r="I479" s="81"/>
      <c r="J479" s="78"/>
      <c r="K479" s="78"/>
      <c r="L479" s="82"/>
      <c r="M479" s="78"/>
      <c r="N479" s="59" t="s">
        <v>1</v>
      </c>
      <c r="O479" s="53" t="str">
        <f t="shared" si="177"/>
        <v xml:space="preserve">                           0 0      0123  08004061234567891 9</v>
      </c>
      <c r="P479" s="60">
        <f t="shared" si="178"/>
        <v>61</v>
      </c>
      <c r="R479" s="73" t="s">
        <v>74</v>
      </c>
      <c r="S479" s="73">
        <f t="shared" si="179"/>
        <v>250</v>
      </c>
      <c r="T479" s="73">
        <f t="shared" si="180"/>
        <v>0</v>
      </c>
      <c r="U479" s="73" t="str">
        <f t="shared" si="181"/>
        <v xml:space="preserve">                           </v>
      </c>
      <c r="V479" s="73">
        <f t="shared" si="182"/>
        <v>27</v>
      </c>
      <c r="W479" s="73" t="str">
        <f t="shared" si="183"/>
        <v xml:space="preserve">                           </v>
      </c>
      <c r="X479" s="73">
        <f t="shared" si="184"/>
        <v>27</v>
      </c>
      <c r="Y479" s="73">
        <f t="shared" si="185"/>
        <v>0</v>
      </c>
      <c r="Z479" s="73" t="str">
        <f t="shared" si="186"/>
        <v xml:space="preserve">                           </v>
      </c>
      <c r="AA479" s="73">
        <f t="shared" si="187"/>
        <v>27</v>
      </c>
      <c r="AB479" s="73">
        <f t="shared" si="188"/>
        <v>0</v>
      </c>
      <c r="AC479" s="73">
        <f t="shared" si="189"/>
        <v>1</v>
      </c>
      <c r="AD479" s="73">
        <f t="shared" si="190"/>
        <v>0</v>
      </c>
      <c r="AE479" s="73" t="str">
        <f t="shared" si="191"/>
        <v xml:space="preserve">                           </v>
      </c>
      <c r="AF479" s="73">
        <f t="shared" si="192"/>
        <v>27</v>
      </c>
      <c r="AG479" s="73" t="str">
        <f t="shared" si="193"/>
        <v xml:space="preserve"> </v>
      </c>
      <c r="AH479" s="73">
        <f t="shared" si="194"/>
        <v>1</v>
      </c>
      <c r="AI479" s="73">
        <f t="shared" si="195"/>
        <v>0</v>
      </c>
      <c r="AJ479" s="59" t="s">
        <v>11</v>
      </c>
      <c r="AK479" s="119">
        <v>123</v>
      </c>
      <c r="AL479" s="59" t="s">
        <v>7</v>
      </c>
      <c r="AM479" s="73">
        <f t="shared" si="196"/>
        <v>0</v>
      </c>
      <c r="AN479" s="59" t="s">
        <v>2</v>
      </c>
      <c r="AO479" s="59" t="s">
        <v>13</v>
      </c>
      <c r="AP479" s="112">
        <v>1234567891</v>
      </c>
      <c r="AQ479" s="59" t="s">
        <v>8</v>
      </c>
      <c r="AR479" s="73" t="str">
        <f t="shared" si="197"/>
        <v xml:space="preserve">                           0 0      0123  08004061234567891 9</v>
      </c>
      <c r="AS479" s="77">
        <f t="shared" si="198"/>
        <v>61</v>
      </c>
      <c r="AT479" s="73" t="str">
        <f t="shared" si="199"/>
        <v xml:space="preserve">                           0 0      0123  08004061234567891 9</v>
      </c>
      <c r="AU479" s="20">
        <f t="shared" si="200"/>
        <v>61</v>
      </c>
      <c r="AV479" s="110">
        <f t="shared" si="201"/>
        <v>61</v>
      </c>
    </row>
    <row r="480" spans="1:48" s="20" customFormat="1" ht="36.75" customHeight="1" x14ac:dyDescent="0.25">
      <c r="A480" s="59">
        <v>476</v>
      </c>
      <c r="B480" s="78"/>
      <c r="C480" s="103"/>
      <c r="D480" s="103"/>
      <c r="E480" s="78"/>
      <c r="F480" s="78"/>
      <c r="G480" s="78"/>
      <c r="H480" s="79"/>
      <c r="I480" s="81"/>
      <c r="J480" s="78"/>
      <c r="K480" s="78"/>
      <c r="L480" s="82"/>
      <c r="M480" s="78"/>
      <c r="N480" s="59" t="s">
        <v>1</v>
      </c>
      <c r="O480" s="53" t="str">
        <f t="shared" si="177"/>
        <v xml:space="preserve">                           0 0      0123  08004061234567891 9</v>
      </c>
      <c r="P480" s="60">
        <f t="shared" si="178"/>
        <v>61</v>
      </c>
      <c r="R480" s="73" t="s">
        <v>74</v>
      </c>
      <c r="S480" s="73">
        <f t="shared" si="179"/>
        <v>250</v>
      </c>
      <c r="T480" s="73">
        <f t="shared" si="180"/>
        <v>0</v>
      </c>
      <c r="U480" s="73" t="str">
        <f t="shared" si="181"/>
        <v xml:space="preserve">                           </v>
      </c>
      <c r="V480" s="73">
        <f t="shared" si="182"/>
        <v>27</v>
      </c>
      <c r="W480" s="73" t="str">
        <f t="shared" si="183"/>
        <v xml:space="preserve">                           </v>
      </c>
      <c r="X480" s="73">
        <f t="shared" si="184"/>
        <v>27</v>
      </c>
      <c r="Y480" s="73">
        <f t="shared" si="185"/>
        <v>0</v>
      </c>
      <c r="Z480" s="73" t="str">
        <f t="shared" si="186"/>
        <v xml:space="preserve">                           </v>
      </c>
      <c r="AA480" s="73">
        <f t="shared" si="187"/>
        <v>27</v>
      </c>
      <c r="AB480" s="73">
        <f t="shared" si="188"/>
        <v>0</v>
      </c>
      <c r="AC480" s="73">
        <f t="shared" si="189"/>
        <v>1</v>
      </c>
      <c r="AD480" s="73">
        <f t="shared" si="190"/>
        <v>0</v>
      </c>
      <c r="AE480" s="73" t="str">
        <f t="shared" si="191"/>
        <v xml:space="preserve">                           </v>
      </c>
      <c r="AF480" s="73">
        <f t="shared" si="192"/>
        <v>27</v>
      </c>
      <c r="AG480" s="73" t="str">
        <f t="shared" si="193"/>
        <v xml:space="preserve"> </v>
      </c>
      <c r="AH480" s="73">
        <f t="shared" si="194"/>
        <v>1</v>
      </c>
      <c r="AI480" s="73">
        <f t="shared" si="195"/>
        <v>0</v>
      </c>
      <c r="AJ480" s="59" t="s">
        <v>11</v>
      </c>
      <c r="AK480" s="119">
        <v>123</v>
      </c>
      <c r="AL480" s="59" t="s">
        <v>7</v>
      </c>
      <c r="AM480" s="73">
        <f t="shared" si="196"/>
        <v>0</v>
      </c>
      <c r="AN480" s="59" t="s">
        <v>2</v>
      </c>
      <c r="AO480" s="59" t="s">
        <v>13</v>
      </c>
      <c r="AP480" s="112">
        <v>1234567891</v>
      </c>
      <c r="AQ480" s="59" t="s">
        <v>8</v>
      </c>
      <c r="AR480" s="73" t="str">
        <f t="shared" si="197"/>
        <v xml:space="preserve">                           0 0      0123  08004061234567891 9</v>
      </c>
      <c r="AS480" s="77">
        <f t="shared" si="198"/>
        <v>61</v>
      </c>
      <c r="AT480" s="73" t="str">
        <f t="shared" si="199"/>
        <v xml:space="preserve">                           0 0      0123  08004061234567891 9</v>
      </c>
      <c r="AU480" s="20">
        <f t="shared" si="200"/>
        <v>61</v>
      </c>
      <c r="AV480" s="110">
        <f t="shared" si="201"/>
        <v>61</v>
      </c>
    </row>
    <row r="481" spans="1:48" s="20" customFormat="1" ht="36.75" customHeight="1" x14ac:dyDescent="0.25">
      <c r="A481" s="59">
        <v>477</v>
      </c>
      <c r="B481" s="78"/>
      <c r="C481" s="103"/>
      <c r="D481" s="103"/>
      <c r="E481" s="78"/>
      <c r="F481" s="78"/>
      <c r="G481" s="78"/>
      <c r="H481" s="79"/>
      <c r="I481" s="81"/>
      <c r="J481" s="78"/>
      <c r="K481" s="78"/>
      <c r="L481" s="82"/>
      <c r="M481" s="78"/>
      <c r="N481" s="59" t="s">
        <v>1</v>
      </c>
      <c r="O481" s="53" t="str">
        <f t="shared" si="177"/>
        <v xml:space="preserve">                           0 0      0123  08004061234567891 9</v>
      </c>
      <c r="P481" s="60">
        <f t="shared" si="178"/>
        <v>61</v>
      </c>
      <c r="R481" s="73" t="s">
        <v>74</v>
      </c>
      <c r="S481" s="73">
        <f t="shared" si="179"/>
        <v>250</v>
      </c>
      <c r="T481" s="73">
        <f t="shared" si="180"/>
        <v>0</v>
      </c>
      <c r="U481" s="73" t="str">
        <f t="shared" si="181"/>
        <v xml:space="preserve">                           </v>
      </c>
      <c r="V481" s="73">
        <f t="shared" si="182"/>
        <v>27</v>
      </c>
      <c r="W481" s="73" t="str">
        <f t="shared" si="183"/>
        <v xml:space="preserve">                           </v>
      </c>
      <c r="X481" s="73">
        <f t="shared" si="184"/>
        <v>27</v>
      </c>
      <c r="Y481" s="73">
        <f t="shared" si="185"/>
        <v>0</v>
      </c>
      <c r="Z481" s="73" t="str">
        <f t="shared" si="186"/>
        <v xml:space="preserve">                           </v>
      </c>
      <c r="AA481" s="73">
        <f t="shared" si="187"/>
        <v>27</v>
      </c>
      <c r="AB481" s="73">
        <f t="shared" si="188"/>
        <v>0</v>
      </c>
      <c r="AC481" s="73">
        <f t="shared" si="189"/>
        <v>1</v>
      </c>
      <c r="AD481" s="73">
        <f t="shared" si="190"/>
        <v>0</v>
      </c>
      <c r="AE481" s="73" t="str">
        <f t="shared" si="191"/>
        <v xml:space="preserve">                           </v>
      </c>
      <c r="AF481" s="73">
        <f t="shared" si="192"/>
        <v>27</v>
      </c>
      <c r="AG481" s="73" t="str">
        <f t="shared" si="193"/>
        <v xml:space="preserve"> </v>
      </c>
      <c r="AH481" s="73">
        <f t="shared" si="194"/>
        <v>1</v>
      </c>
      <c r="AI481" s="73">
        <f t="shared" si="195"/>
        <v>0</v>
      </c>
      <c r="AJ481" s="59" t="s">
        <v>11</v>
      </c>
      <c r="AK481" s="119">
        <v>123</v>
      </c>
      <c r="AL481" s="59" t="s">
        <v>7</v>
      </c>
      <c r="AM481" s="73">
        <f t="shared" si="196"/>
        <v>0</v>
      </c>
      <c r="AN481" s="59" t="s">
        <v>2</v>
      </c>
      <c r="AO481" s="59" t="s">
        <v>13</v>
      </c>
      <c r="AP481" s="112">
        <v>1234567891</v>
      </c>
      <c r="AQ481" s="59" t="s">
        <v>8</v>
      </c>
      <c r="AR481" s="73" t="str">
        <f t="shared" si="197"/>
        <v xml:space="preserve">                           0 0      0123  08004061234567891 9</v>
      </c>
      <c r="AS481" s="77">
        <f t="shared" si="198"/>
        <v>61</v>
      </c>
      <c r="AT481" s="73" t="str">
        <f t="shared" si="199"/>
        <v xml:space="preserve">                           0 0      0123  08004061234567891 9</v>
      </c>
      <c r="AU481" s="20">
        <f t="shared" si="200"/>
        <v>61</v>
      </c>
      <c r="AV481" s="110">
        <f t="shared" si="201"/>
        <v>61</v>
      </c>
    </row>
    <row r="482" spans="1:48" s="20" customFormat="1" ht="36.75" customHeight="1" x14ac:dyDescent="0.25">
      <c r="A482" s="59">
        <v>478</v>
      </c>
      <c r="B482" s="78"/>
      <c r="C482" s="103"/>
      <c r="D482" s="103"/>
      <c r="E482" s="78"/>
      <c r="F482" s="78"/>
      <c r="G482" s="78"/>
      <c r="H482" s="79"/>
      <c r="I482" s="81"/>
      <c r="J482" s="78"/>
      <c r="K482" s="78"/>
      <c r="L482" s="82"/>
      <c r="M482" s="78"/>
      <c r="N482" s="59" t="s">
        <v>1</v>
      </c>
      <c r="O482" s="53" t="str">
        <f t="shared" si="177"/>
        <v xml:space="preserve">                           0 0      0123  08004061234567891 9</v>
      </c>
      <c r="P482" s="60">
        <f t="shared" si="178"/>
        <v>61</v>
      </c>
      <c r="R482" s="73" t="s">
        <v>74</v>
      </c>
      <c r="S482" s="73">
        <f t="shared" si="179"/>
        <v>250</v>
      </c>
      <c r="T482" s="73">
        <f t="shared" si="180"/>
        <v>0</v>
      </c>
      <c r="U482" s="73" t="str">
        <f t="shared" si="181"/>
        <v xml:space="preserve">                           </v>
      </c>
      <c r="V482" s="73">
        <f t="shared" si="182"/>
        <v>27</v>
      </c>
      <c r="W482" s="73" t="str">
        <f t="shared" si="183"/>
        <v xml:space="preserve">                           </v>
      </c>
      <c r="X482" s="73">
        <f t="shared" si="184"/>
        <v>27</v>
      </c>
      <c r="Y482" s="73">
        <f t="shared" si="185"/>
        <v>0</v>
      </c>
      <c r="Z482" s="73" t="str">
        <f t="shared" si="186"/>
        <v xml:space="preserve">                           </v>
      </c>
      <c r="AA482" s="73">
        <f t="shared" si="187"/>
        <v>27</v>
      </c>
      <c r="AB482" s="73">
        <f t="shared" si="188"/>
        <v>0</v>
      </c>
      <c r="AC482" s="73">
        <f t="shared" si="189"/>
        <v>1</v>
      </c>
      <c r="AD482" s="73">
        <f t="shared" si="190"/>
        <v>0</v>
      </c>
      <c r="AE482" s="73" t="str">
        <f t="shared" si="191"/>
        <v xml:space="preserve">                           </v>
      </c>
      <c r="AF482" s="73">
        <f t="shared" si="192"/>
        <v>27</v>
      </c>
      <c r="AG482" s="73" t="str">
        <f t="shared" si="193"/>
        <v xml:space="preserve"> </v>
      </c>
      <c r="AH482" s="73">
        <f t="shared" si="194"/>
        <v>1</v>
      </c>
      <c r="AI482" s="73">
        <f t="shared" si="195"/>
        <v>0</v>
      </c>
      <c r="AJ482" s="59" t="s">
        <v>11</v>
      </c>
      <c r="AK482" s="119">
        <v>123</v>
      </c>
      <c r="AL482" s="59" t="s">
        <v>7</v>
      </c>
      <c r="AM482" s="73">
        <f t="shared" si="196"/>
        <v>0</v>
      </c>
      <c r="AN482" s="59" t="s">
        <v>2</v>
      </c>
      <c r="AO482" s="59" t="s">
        <v>13</v>
      </c>
      <c r="AP482" s="112">
        <v>1234567891</v>
      </c>
      <c r="AQ482" s="59" t="s">
        <v>8</v>
      </c>
      <c r="AR482" s="73" t="str">
        <f t="shared" si="197"/>
        <v xml:space="preserve">                           0 0      0123  08004061234567891 9</v>
      </c>
      <c r="AS482" s="77">
        <f t="shared" si="198"/>
        <v>61</v>
      </c>
      <c r="AT482" s="73" t="str">
        <f t="shared" si="199"/>
        <v xml:space="preserve">                           0 0      0123  08004061234567891 9</v>
      </c>
      <c r="AU482" s="20">
        <f t="shared" si="200"/>
        <v>61</v>
      </c>
      <c r="AV482" s="110">
        <f t="shared" si="201"/>
        <v>61</v>
      </c>
    </row>
    <row r="483" spans="1:48" s="20" customFormat="1" ht="36.75" customHeight="1" x14ac:dyDescent="0.25">
      <c r="A483" s="59">
        <v>479</v>
      </c>
      <c r="B483" s="78"/>
      <c r="C483" s="103"/>
      <c r="D483" s="103"/>
      <c r="E483" s="78"/>
      <c r="F483" s="78"/>
      <c r="G483" s="78"/>
      <c r="H483" s="79"/>
      <c r="I483" s="81"/>
      <c r="J483" s="78"/>
      <c r="K483" s="78"/>
      <c r="L483" s="82"/>
      <c r="M483" s="78"/>
      <c r="N483" s="59" t="s">
        <v>1</v>
      </c>
      <c r="O483" s="53" t="str">
        <f t="shared" si="177"/>
        <v xml:space="preserve">                           0 0      0123  08004061234567891 9</v>
      </c>
      <c r="P483" s="60">
        <f t="shared" si="178"/>
        <v>61</v>
      </c>
      <c r="R483" s="73" t="s">
        <v>74</v>
      </c>
      <c r="S483" s="73">
        <f t="shared" si="179"/>
        <v>250</v>
      </c>
      <c r="T483" s="73">
        <f t="shared" si="180"/>
        <v>0</v>
      </c>
      <c r="U483" s="73" t="str">
        <f t="shared" si="181"/>
        <v xml:space="preserve">                           </v>
      </c>
      <c r="V483" s="73">
        <f t="shared" si="182"/>
        <v>27</v>
      </c>
      <c r="W483" s="73" t="str">
        <f t="shared" si="183"/>
        <v xml:space="preserve">                           </v>
      </c>
      <c r="X483" s="73">
        <f t="shared" si="184"/>
        <v>27</v>
      </c>
      <c r="Y483" s="73">
        <f t="shared" si="185"/>
        <v>0</v>
      </c>
      <c r="Z483" s="73" t="str">
        <f t="shared" si="186"/>
        <v xml:space="preserve">                           </v>
      </c>
      <c r="AA483" s="73">
        <f t="shared" si="187"/>
        <v>27</v>
      </c>
      <c r="AB483" s="73">
        <f t="shared" si="188"/>
        <v>0</v>
      </c>
      <c r="AC483" s="73">
        <f t="shared" si="189"/>
        <v>1</v>
      </c>
      <c r="AD483" s="73">
        <f t="shared" si="190"/>
        <v>0</v>
      </c>
      <c r="AE483" s="73" t="str">
        <f t="shared" si="191"/>
        <v xml:space="preserve">                           </v>
      </c>
      <c r="AF483" s="73">
        <f t="shared" si="192"/>
        <v>27</v>
      </c>
      <c r="AG483" s="73" t="str">
        <f t="shared" si="193"/>
        <v xml:space="preserve"> </v>
      </c>
      <c r="AH483" s="73">
        <f t="shared" si="194"/>
        <v>1</v>
      </c>
      <c r="AI483" s="73">
        <f t="shared" si="195"/>
        <v>0</v>
      </c>
      <c r="AJ483" s="59" t="s">
        <v>11</v>
      </c>
      <c r="AK483" s="119">
        <v>123</v>
      </c>
      <c r="AL483" s="59" t="s">
        <v>7</v>
      </c>
      <c r="AM483" s="73">
        <f t="shared" si="196"/>
        <v>0</v>
      </c>
      <c r="AN483" s="59" t="s">
        <v>2</v>
      </c>
      <c r="AO483" s="59" t="s">
        <v>13</v>
      </c>
      <c r="AP483" s="112">
        <v>1234567891</v>
      </c>
      <c r="AQ483" s="59" t="s">
        <v>8</v>
      </c>
      <c r="AR483" s="73" t="str">
        <f t="shared" si="197"/>
        <v xml:space="preserve">                           0 0      0123  08004061234567891 9</v>
      </c>
      <c r="AS483" s="77">
        <f t="shared" si="198"/>
        <v>61</v>
      </c>
      <c r="AT483" s="73" t="str">
        <f t="shared" si="199"/>
        <v xml:space="preserve">                           0 0      0123  08004061234567891 9</v>
      </c>
      <c r="AU483" s="20">
        <f t="shared" si="200"/>
        <v>61</v>
      </c>
      <c r="AV483" s="110">
        <f t="shared" si="201"/>
        <v>61</v>
      </c>
    </row>
    <row r="484" spans="1:48" s="20" customFormat="1" ht="36.75" customHeight="1" x14ac:dyDescent="0.25">
      <c r="A484" s="59">
        <v>480</v>
      </c>
      <c r="B484" s="78"/>
      <c r="C484" s="103"/>
      <c r="D484" s="103"/>
      <c r="E484" s="78"/>
      <c r="F484" s="78"/>
      <c r="G484" s="78"/>
      <c r="H484" s="79"/>
      <c r="I484" s="81"/>
      <c r="J484" s="78"/>
      <c r="K484" s="78"/>
      <c r="L484" s="82"/>
      <c r="M484" s="78"/>
      <c r="N484" s="59" t="s">
        <v>1</v>
      </c>
      <c r="O484" s="53" t="str">
        <f t="shared" si="177"/>
        <v xml:space="preserve">                           0 0      0123  08004061234567891 9</v>
      </c>
      <c r="P484" s="60">
        <f t="shared" si="178"/>
        <v>61</v>
      </c>
      <c r="R484" s="73" t="s">
        <v>74</v>
      </c>
      <c r="S484" s="73">
        <f t="shared" si="179"/>
        <v>250</v>
      </c>
      <c r="T484" s="73">
        <f t="shared" si="180"/>
        <v>0</v>
      </c>
      <c r="U484" s="73" t="str">
        <f t="shared" si="181"/>
        <v xml:space="preserve">                           </v>
      </c>
      <c r="V484" s="73">
        <f t="shared" si="182"/>
        <v>27</v>
      </c>
      <c r="W484" s="73" t="str">
        <f t="shared" si="183"/>
        <v xml:space="preserve">                           </v>
      </c>
      <c r="X484" s="73">
        <f t="shared" si="184"/>
        <v>27</v>
      </c>
      <c r="Y484" s="73">
        <f t="shared" si="185"/>
        <v>0</v>
      </c>
      <c r="Z484" s="73" t="str">
        <f t="shared" si="186"/>
        <v xml:space="preserve">                           </v>
      </c>
      <c r="AA484" s="73">
        <f t="shared" si="187"/>
        <v>27</v>
      </c>
      <c r="AB484" s="73">
        <f t="shared" si="188"/>
        <v>0</v>
      </c>
      <c r="AC484" s="73">
        <f t="shared" si="189"/>
        <v>1</v>
      </c>
      <c r="AD484" s="73">
        <f t="shared" si="190"/>
        <v>0</v>
      </c>
      <c r="AE484" s="73" t="str">
        <f t="shared" si="191"/>
        <v xml:space="preserve">                           </v>
      </c>
      <c r="AF484" s="73">
        <f t="shared" si="192"/>
        <v>27</v>
      </c>
      <c r="AG484" s="73" t="str">
        <f t="shared" si="193"/>
        <v xml:space="preserve"> </v>
      </c>
      <c r="AH484" s="73">
        <f t="shared" si="194"/>
        <v>1</v>
      </c>
      <c r="AI484" s="73">
        <f t="shared" si="195"/>
        <v>0</v>
      </c>
      <c r="AJ484" s="59" t="s">
        <v>11</v>
      </c>
      <c r="AK484" s="119">
        <v>123</v>
      </c>
      <c r="AL484" s="59" t="s">
        <v>7</v>
      </c>
      <c r="AM484" s="73">
        <f t="shared" si="196"/>
        <v>0</v>
      </c>
      <c r="AN484" s="59" t="s">
        <v>2</v>
      </c>
      <c r="AO484" s="59" t="s">
        <v>13</v>
      </c>
      <c r="AP484" s="112">
        <v>1234567891</v>
      </c>
      <c r="AQ484" s="59" t="s">
        <v>8</v>
      </c>
      <c r="AR484" s="73" t="str">
        <f t="shared" si="197"/>
        <v xml:space="preserve">                           0 0      0123  08004061234567891 9</v>
      </c>
      <c r="AS484" s="77">
        <f t="shared" si="198"/>
        <v>61</v>
      </c>
      <c r="AT484" s="73" t="str">
        <f t="shared" si="199"/>
        <v xml:space="preserve">                           0 0      0123  08004061234567891 9</v>
      </c>
      <c r="AU484" s="20">
        <f t="shared" si="200"/>
        <v>61</v>
      </c>
      <c r="AV484" s="110">
        <f t="shared" si="201"/>
        <v>61</v>
      </c>
    </row>
    <row r="485" spans="1:48" s="20" customFormat="1" ht="36.75" customHeight="1" x14ac:dyDescent="0.25">
      <c r="A485" s="59">
        <v>481</v>
      </c>
      <c r="B485" s="78"/>
      <c r="C485" s="103"/>
      <c r="D485" s="103"/>
      <c r="E485" s="78"/>
      <c r="F485" s="78"/>
      <c r="G485" s="78"/>
      <c r="H485" s="79"/>
      <c r="I485" s="81"/>
      <c r="J485" s="78"/>
      <c r="K485" s="78"/>
      <c r="L485" s="82"/>
      <c r="M485" s="78"/>
      <c r="N485" s="59" t="s">
        <v>1</v>
      </c>
      <c r="O485" s="53" t="str">
        <f t="shared" si="177"/>
        <v xml:space="preserve">                           0 0      0123  08004061234567891 9</v>
      </c>
      <c r="P485" s="60">
        <f t="shared" si="178"/>
        <v>61</v>
      </c>
      <c r="R485" s="73" t="s">
        <v>74</v>
      </c>
      <c r="S485" s="73">
        <f t="shared" si="179"/>
        <v>250</v>
      </c>
      <c r="T485" s="73">
        <f t="shared" si="180"/>
        <v>0</v>
      </c>
      <c r="U485" s="73" t="str">
        <f t="shared" si="181"/>
        <v xml:space="preserve">                           </v>
      </c>
      <c r="V485" s="73">
        <f t="shared" si="182"/>
        <v>27</v>
      </c>
      <c r="W485" s="73" t="str">
        <f t="shared" si="183"/>
        <v xml:space="preserve">                           </v>
      </c>
      <c r="X485" s="73">
        <f t="shared" si="184"/>
        <v>27</v>
      </c>
      <c r="Y485" s="73">
        <f t="shared" si="185"/>
        <v>0</v>
      </c>
      <c r="Z485" s="73" t="str">
        <f t="shared" si="186"/>
        <v xml:space="preserve">                           </v>
      </c>
      <c r="AA485" s="73">
        <f t="shared" si="187"/>
        <v>27</v>
      </c>
      <c r="AB485" s="73">
        <f t="shared" si="188"/>
        <v>0</v>
      </c>
      <c r="AC485" s="73">
        <f t="shared" si="189"/>
        <v>1</v>
      </c>
      <c r="AD485" s="73">
        <f t="shared" si="190"/>
        <v>0</v>
      </c>
      <c r="AE485" s="73" t="str">
        <f t="shared" si="191"/>
        <v xml:space="preserve">                           </v>
      </c>
      <c r="AF485" s="73">
        <f t="shared" si="192"/>
        <v>27</v>
      </c>
      <c r="AG485" s="73" t="str">
        <f t="shared" si="193"/>
        <v xml:space="preserve"> </v>
      </c>
      <c r="AH485" s="73">
        <f t="shared" si="194"/>
        <v>1</v>
      </c>
      <c r="AI485" s="73">
        <f t="shared" si="195"/>
        <v>0</v>
      </c>
      <c r="AJ485" s="59" t="s">
        <v>11</v>
      </c>
      <c r="AK485" s="119">
        <v>123</v>
      </c>
      <c r="AL485" s="59" t="s">
        <v>7</v>
      </c>
      <c r="AM485" s="73">
        <f t="shared" si="196"/>
        <v>0</v>
      </c>
      <c r="AN485" s="59" t="s">
        <v>2</v>
      </c>
      <c r="AO485" s="59" t="s">
        <v>13</v>
      </c>
      <c r="AP485" s="112">
        <v>1234567891</v>
      </c>
      <c r="AQ485" s="59" t="s">
        <v>8</v>
      </c>
      <c r="AR485" s="73" t="str">
        <f t="shared" si="197"/>
        <v xml:space="preserve">                           0 0      0123  08004061234567891 9</v>
      </c>
      <c r="AS485" s="77">
        <f t="shared" si="198"/>
        <v>61</v>
      </c>
      <c r="AT485" s="73" t="str">
        <f t="shared" si="199"/>
        <v xml:space="preserve">                           0 0      0123  08004061234567891 9</v>
      </c>
      <c r="AU485" s="20">
        <f t="shared" si="200"/>
        <v>61</v>
      </c>
      <c r="AV485" s="110">
        <f t="shared" si="201"/>
        <v>61</v>
      </c>
    </row>
    <row r="486" spans="1:48" s="20" customFormat="1" ht="36.75" customHeight="1" x14ac:dyDescent="0.25">
      <c r="A486" s="59">
        <v>482</v>
      </c>
      <c r="B486" s="78"/>
      <c r="C486" s="103"/>
      <c r="D486" s="103"/>
      <c r="E486" s="78"/>
      <c r="F486" s="78"/>
      <c r="G486" s="78"/>
      <c r="H486" s="79"/>
      <c r="I486" s="81"/>
      <c r="J486" s="78"/>
      <c r="K486" s="78"/>
      <c r="L486" s="82"/>
      <c r="M486" s="78"/>
      <c r="N486" s="59" t="s">
        <v>1</v>
      </c>
      <c r="O486" s="53" t="str">
        <f t="shared" si="177"/>
        <v xml:space="preserve">                           0 0      0123  08004061234567891 9</v>
      </c>
      <c r="P486" s="60">
        <f t="shared" si="178"/>
        <v>61</v>
      </c>
      <c r="R486" s="73" t="s">
        <v>74</v>
      </c>
      <c r="S486" s="73">
        <f t="shared" si="179"/>
        <v>250</v>
      </c>
      <c r="T486" s="73">
        <f t="shared" si="180"/>
        <v>0</v>
      </c>
      <c r="U486" s="73" t="str">
        <f t="shared" si="181"/>
        <v xml:space="preserve">                           </v>
      </c>
      <c r="V486" s="73">
        <f t="shared" si="182"/>
        <v>27</v>
      </c>
      <c r="W486" s="73" t="str">
        <f t="shared" si="183"/>
        <v xml:space="preserve">                           </v>
      </c>
      <c r="X486" s="73">
        <f t="shared" si="184"/>
        <v>27</v>
      </c>
      <c r="Y486" s="73">
        <f t="shared" si="185"/>
        <v>0</v>
      </c>
      <c r="Z486" s="73" t="str">
        <f t="shared" si="186"/>
        <v xml:space="preserve">                           </v>
      </c>
      <c r="AA486" s="73">
        <f t="shared" si="187"/>
        <v>27</v>
      </c>
      <c r="AB486" s="73">
        <f t="shared" si="188"/>
        <v>0</v>
      </c>
      <c r="AC486" s="73">
        <f t="shared" si="189"/>
        <v>1</v>
      </c>
      <c r="AD486" s="73">
        <f t="shared" si="190"/>
        <v>0</v>
      </c>
      <c r="AE486" s="73" t="str">
        <f t="shared" si="191"/>
        <v xml:space="preserve">                           </v>
      </c>
      <c r="AF486" s="73">
        <f t="shared" si="192"/>
        <v>27</v>
      </c>
      <c r="AG486" s="73" t="str">
        <f t="shared" si="193"/>
        <v xml:space="preserve"> </v>
      </c>
      <c r="AH486" s="73">
        <f t="shared" si="194"/>
        <v>1</v>
      </c>
      <c r="AI486" s="73">
        <f t="shared" si="195"/>
        <v>0</v>
      </c>
      <c r="AJ486" s="59" t="s">
        <v>11</v>
      </c>
      <c r="AK486" s="119">
        <v>123</v>
      </c>
      <c r="AL486" s="59" t="s">
        <v>7</v>
      </c>
      <c r="AM486" s="73">
        <f t="shared" si="196"/>
        <v>0</v>
      </c>
      <c r="AN486" s="59" t="s">
        <v>2</v>
      </c>
      <c r="AO486" s="59" t="s">
        <v>13</v>
      </c>
      <c r="AP486" s="112">
        <v>1234567891</v>
      </c>
      <c r="AQ486" s="59" t="s">
        <v>8</v>
      </c>
      <c r="AR486" s="73" t="str">
        <f t="shared" si="197"/>
        <v xml:space="preserve">                           0 0      0123  08004061234567891 9</v>
      </c>
      <c r="AS486" s="77">
        <f t="shared" si="198"/>
        <v>61</v>
      </c>
      <c r="AT486" s="73" t="str">
        <f t="shared" si="199"/>
        <v xml:space="preserve">                           0 0      0123  08004061234567891 9</v>
      </c>
      <c r="AU486" s="20">
        <f t="shared" si="200"/>
        <v>61</v>
      </c>
      <c r="AV486" s="110">
        <f t="shared" si="201"/>
        <v>61</v>
      </c>
    </row>
    <row r="487" spans="1:48" s="20" customFormat="1" ht="36.75" customHeight="1" x14ac:dyDescent="0.25">
      <c r="A487" s="59">
        <v>483</v>
      </c>
      <c r="B487" s="78"/>
      <c r="C487" s="103"/>
      <c r="D487" s="103"/>
      <c r="E487" s="78"/>
      <c r="F487" s="78"/>
      <c r="G487" s="78"/>
      <c r="H487" s="79"/>
      <c r="I487" s="81"/>
      <c r="J487" s="78"/>
      <c r="K487" s="78"/>
      <c r="L487" s="82"/>
      <c r="M487" s="78"/>
      <c r="N487" s="59" t="s">
        <v>1</v>
      </c>
      <c r="O487" s="53" t="str">
        <f t="shared" si="177"/>
        <v xml:space="preserve">                           0 0      0123  08004061234567891 9</v>
      </c>
      <c r="P487" s="60">
        <f t="shared" si="178"/>
        <v>61</v>
      </c>
      <c r="R487" s="73" t="s">
        <v>74</v>
      </c>
      <c r="S487" s="73">
        <f t="shared" si="179"/>
        <v>250</v>
      </c>
      <c r="T487" s="73">
        <f t="shared" si="180"/>
        <v>0</v>
      </c>
      <c r="U487" s="73" t="str">
        <f t="shared" si="181"/>
        <v xml:space="preserve">                           </v>
      </c>
      <c r="V487" s="73">
        <f t="shared" si="182"/>
        <v>27</v>
      </c>
      <c r="W487" s="73" t="str">
        <f t="shared" si="183"/>
        <v xml:space="preserve">                           </v>
      </c>
      <c r="X487" s="73">
        <f t="shared" si="184"/>
        <v>27</v>
      </c>
      <c r="Y487" s="73">
        <f t="shared" si="185"/>
        <v>0</v>
      </c>
      <c r="Z487" s="73" t="str">
        <f t="shared" si="186"/>
        <v xml:space="preserve">                           </v>
      </c>
      <c r="AA487" s="73">
        <f t="shared" si="187"/>
        <v>27</v>
      </c>
      <c r="AB487" s="73">
        <f t="shared" si="188"/>
        <v>0</v>
      </c>
      <c r="AC487" s="73">
        <f t="shared" si="189"/>
        <v>1</v>
      </c>
      <c r="AD487" s="73">
        <f t="shared" si="190"/>
        <v>0</v>
      </c>
      <c r="AE487" s="73" t="str">
        <f t="shared" si="191"/>
        <v xml:space="preserve">                           </v>
      </c>
      <c r="AF487" s="73">
        <f t="shared" si="192"/>
        <v>27</v>
      </c>
      <c r="AG487" s="73" t="str">
        <f t="shared" si="193"/>
        <v xml:space="preserve"> </v>
      </c>
      <c r="AH487" s="73">
        <f t="shared" si="194"/>
        <v>1</v>
      </c>
      <c r="AI487" s="73">
        <f t="shared" si="195"/>
        <v>0</v>
      </c>
      <c r="AJ487" s="59" t="s">
        <v>11</v>
      </c>
      <c r="AK487" s="119">
        <v>123</v>
      </c>
      <c r="AL487" s="59" t="s">
        <v>7</v>
      </c>
      <c r="AM487" s="73">
        <f t="shared" si="196"/>
        <v>0</v>
      </c>
      <c r="AN487" s="59" t="s">
        <v>2</v>
      </c>
      <c r="AO487" s="59" t="s">
        <v>13</v>
      </c>
      <c r="AP487" s="112">
        <v>1234567891</v>
      </c>
      <c r="AQ487" s="59" t="s">
        <v>8</v>
      </c>
      <c r="AR487" s="73" t="str">
        <f t="shared" si="197"/>
        <v xml:space="preserve">                           0 0      0123  08004061234567891 9</v>
      </c>
      <c r="AS487" s="77">
        <f t="shared" si="198"/>
        <v>61</v>
      </c>
      <c r="AT487" s="73" t="str">
        <f t="shared" si="199"/>
        <v xml:space="preserve">                           0 0      0123  08004061234567891 9</v>
      </c>
      <c r="AU487" s="20">
        <f t="shared" si="200"/>
        <v>61</v>
      </c>
      <c r="AV487" s="110">
        <f t="shared" si="201"/>
        <v>61</v>
      </c>
    </row>
    <row r="488" spans="1:48" s="20" customFormat="1" ht="36.75" customHeight="1" x14ac:dyDescent="0.25">
      <c r="A488" s="59">
        <v>484</v>
      </c>
      <c r="B488" s="78"/>
      <c r="C488" s="103"/>
      <c r="D488" s="103"/>
      <c r="E488" s="78"/>
      <c r="F488" s="78"/>
      <c r="G488" s="78"/>
      <c r="H488" s="79"/>
      <c r="I488" s="81"/>
      <c r="J488" s="78"/>
      <c r="K488" s="78"/>
      <c r="L488" s="82"/>
      <c r="M488" s="78"/>
      <c r="N488" s="59" t="s">
        <v>1</v>
      </c>
      <c r="O488" s="53" t="str">
        <f t="shared" si="177"/>
        <v xml:space="preserve">                           0 0      0123  08004061234567891 9</v>
      </c>
      <c r="P488" s="60">
        <f t="shared" si="178"/>
        <v>61</v>
      </c>
      <c r="R488" s="73" t="s">
        <v>74</v>
      </c>
      <c r="S488" s="73">
        <f t="shared" si="179"/>
        <v>250</v>
      </c>
      <c r="T488" s="73">
        <f t="shared" si="180"/>
        <v>0</v>
      </c>
      <c r="U488" s="73" t="str">
        <f t="shared" si="181"/>
        <v xml:space="preserve">                           </v>
      </c>
      <c r="V488" s="73">
        <f t="shared" si="182"/>
        <v>27</v>
      </c>
      <c r="W488" s="73" t="str">
        <f t="shared" si="183"/>
        <v xml:space="preserve">                           </v>
      </c>
      <c r="X488" s="73">
        <f t="shared" si="184"/>
        <v>27</v>
      </c>
      <c r="Y488" s="73">
        <f t="shared" si="185"/>
        <v>0</v>
      </c>
      <c r="Z488" s="73" t="str">
        <f t="shared" si="186"/>
        <v xml:space="preserve">                           </v>
      </c>
      <c r="AA488" s="73">
        <f t="shared" si="187"/>
        <v>27</v>
      </c>
      <c r="AB488" s="73">
        <f t="shared" si="188"/>
        <v>0</v>
      </c>
      <c r="AC488" s="73">
        <f t="shared" si="189"/>
        <v>1</v>
      </c>
      <c r="AD488" s="73">
        <f t="shared" si="190"/>
        <v>0</v>
      </c>
      <c r="AE488" s="73" t="str">
        <f t="shared" si="191"/>
        <v xml:space="preserve">                           </v>
      </c>
      <c r="AF488" s="73">
        <f t="shared" si="192"/>
        <v>27</v>
      </c>
      <c r="AG488" s="73" t="str">
        <f t="shared" si="193"/>
        <v xml:space="preserve"> </v>
      </c>
      <c r="AH488" s="73">
        <f t="shared" si="194"/>
        <v>1</v>
      </c>
      <c r="AI488" s="73">
        <f t="shared" si="195"/>
        <v>0</v>
      </c>
      <c r="AJ488" s="59" t="s">
        <v>11</v>
      </c>
      <c r="AK488" s="119">
        <v>123</v>
      </c>
      <c r="AL488" s="59" t="s">
        <v>7</v>
      </c>
      <c r="AM488" s="73">
        <f t="shared" si="196"/>
        <v>0</v>
      </c>
      <c r="AN488" s="59" t="s">
        <v>2</v>
      </c>
      <c r="AO488" s="59" t="s">
        <v>13</v>
      </c>
      <c r="AP488" s="112">
        <v>1234567891</v>
      </c>
      <c r="AQ488" s="59" t="s">
        <v>8</v>
      </c>
      <c r="AR488" s="73" t="str">
        <f t="shared" si="197"/>
        <v xml:space="preserve">                           0 0      0123  08004061234567891 9</v>
      </c>
      <c r="AS488" s="77">
        <f t="shared" si="198"/>
        <v>61</v>
      </c>
      <c r="AT488" s="73" t="str">
        <f t="shared" si="199"/>
        <v xml:space="preserve">                           0 0      0123  08004061234567891 9</v>
      </c>
      <c r="AU488" s="20">
        <f t="shared" si="200"/>
        <v>61</v>
      </c>
      <c r="AV488" s="110">
        <f t="shared" si="201"/>
        <v>61</v>
      </c>
    </row>
    <row r="489" spans="1:48" s="20" customFormat="1" ht="36.75" customHeight="1" x14ac:dyDescent="0.25">
      <c r="A489" s="59">
        <v>485</v>
      </c>
      <c r="B489" s="78"/>
      <c r="C489" s="103"/>
      <c r="D489" s="103"/>
      <c r="E489" s="78"/>
      <c r="F489" s="78"/>
      <c r="G489" s="78"/>
      <c r="H489" s="79"/>
      <c r="I489" s="81"/>
      <c r="J489" s="78"/>
      <c r="K489" s="78"/>
      <c r="L489" s="82"/>
      <c r="M489" s="78"/>
      <c r="N489" s="59" t="s">
        <v>1</v>
      </c>
      <c r="O489" s="53" t="str">
        <f t="shared" si="177"/>
        <v xml:space="preserve">                           0 0      0123  08004061234567891 9</v>
      </c>
      <c r="P489" s="60">
        <f t="shared" si="178"/>
        <v>61</v>
      </c>
      <c r="R489" s="73" t="s">
        <v>74</v>
      </c>
      <c r="S489" s="73">
        <f t="shared" si="179"/>
        <v>250</v>
      </c>
      <c r="T489" s="73">
        <f t="shared" si="180"/>
        <v>0</v>
      </c>
      <c r="U489" s="73" t="str">
        <f t="shared" si="181"/>
        <v xml:space="preserve">                           </v>
      </c>
      <c r="V489" s="73">
        <f t="shared" si="182"/>
        <v>27</v>
      </c>
      <c r="W489" s="73" t="str">
        <f t="shared" si="183"/>
        <v xml:space="preserve">                           </v>
      </c>
      <c r="X489" s="73">
        <f t="shared" si="184"/>
        <v>27</v>
      </c>
      <c r="Y489" s="73">
        <f t="shared" si="185"/>
        <v>0</v>
      </c>
      <c r="Z489" s="73" t="str">
        <f t="shared" si="186"/>
        <v xml:space="preserve">                           </v>
      </c>
      <c r="AA489" s="73">
        <f t="shared" si="187"/>
        <v>27</v>
      </c>
      <c r="AB489" s="73">
        <f t="shared" si="188"/>
        <v>0</v>
      </c>
      <c r="AC489" s="73">
        <f t="shared" si="189"/>
        <v>1</v>
      </c>
      <c r="AD489" s="73">
        <f t="shared" si="190"/>
        <v>0</v>
      </c>
      <c r="AE489" s="73" t="str">
        <f t="shared" si="191"/>
        <v xml:space="preserve">                           </v>
      </c>
      <c r="AF489" s="73">
        <f t="shared" si="192"/>
        <v>27</v>
      </c>
      <c r="AG489" s="73" t="str">
        <f t="shared" si="193"/>
        <v xml:space="preserve"> </v>
      </c>
      <c r="AH489" s="73">
        <f t="shared" si="194"/>
        <v>1</v>
      </c>
      <c r="AI489" s="73">
        <f t="shared" si="195"/>
        <v>0</v>
      </c>
      <c r="AJ489" s="59" t="s">
        <v>11</v>
      </c>
      <c r="AK489" s="119">
        <v>123</v>
      </c>
      <c r="AL489" s="59" t="s">
        <v>7</v>
      </c>
      <c r="AM489" s="73">
        <f t="shared" si="196"/>
        <v>0</v>
      </c>
      <c r="AN489" s="59" t="s">
        <v>2</v>
      </c>
      <c r="AO489" s="59" t="s">
        <v>13</v>
      </c>
      <c r="AP489" s="112">
        <v>1234567891</v>
      </c>
      <c r="AQ489" s="59" t="s">
        <v>8</v>
      </c>
      <c r="AR489" s="73" t="str">
        <f t="shared" si="197"/>
        <v xml:space="preserve">                           0 0      0123  08004061234567891 9</v>
      </c>
      <c r="AS489" s="77">
        <f t="shared" si="198"/>
        <v>61</v>
      </c>
      <c r="AT489" s="73" t="str">
        <f t="shared" si="199"/>
        <v xml:space="preserve">                           0 0      0123  08004061234567891 9</v>
      </c>
      <c r="AU489" s="20">
        <f t="shared" si="200"/>
        <v>61</v>
      </c>
      <c r="AV489" s="110">
        <f t="shared" si="201"/>
        <v>61</v>
      </c>
    </row>
    <row r="490" spans="1:48" s="20" customFormat="1" ht="36.75" customHeight="1" x14ac:dyDescent="0.25">
      <c r="A490" s="59">
        <v>486</v>
      </c>
      <c r="B490" s="78"/>
      <c r="C490" s="103"/>
      <c r="D490" s="103"/>
      <c r="E490" s="78"/>
      <c r="F490" s="78"/>
      <c r="G490" s="78"/>
      <c r="H490" s="79"/>
      <c r="I490" s="81"/>
      <c r="J490" s="78"/>
      <c r="K490" s="78"/>
      <c r="L490" s="82"/>
      <c r="M490" s="78"/>
      <c r="N490" s="59" t="s">
        <v>1</v>
      </c>
      <c r="O490" s="53" t="str">
        <f t="shared" si="177"/>
        <v xml:space="preserve">                           0 0      0123  08004061234567891 9</v>
      </c>
      <c r="P490" s="60">
        <f t="shared" si="178"/>
        <v>61</v>
      </c>
      <c r="R490" s="73" t="s">
        <v>74</v>
      </c>
      <c r="S490" s="73">
        <f t="shared" si="179"/>
        <v>250</v>
      </c>
      <c r="T490" s="73">
        <f t="shared" si="180"/>
        <v>0</v>
      </c>
      <c r="U490" s="73" t="str">
        <f t="shared" si="181"/>
        <v xml:space="preserve">                           </v>
      </c>
      <c r="V490" s="73">
        <f t="shared" si="182"/>
        <v>27</v>
      </c>
      <c r="W490" s="73" t="str">
        <f t="shared" si="183"/>
        <v xml:space="preserve">                           </v>
      </c>
      <c r="X490" s="73">
        <f t="shared" si="184"/>
        <v>27</v>
      </c>
      <c r="Y490" s="73">
        <f t="shared" si="185"/>
        <v>0</v>
      </c>
      <c r="Z490" s="73" t="str">
        <f t="shared" si="186"/>
        <v xml:space="preserve">                           </v>
      </c>
      <c r="AA490" s="73">
        <f t="shared" si="187"/>
        <v>27</v>
      </c>
      <c r="AB490" s="73">
        <f t="shared" si="188"/>
        <v>0</v>
      </c>
      <c r="AC490" s="73">
        <f t="shared" si="189"/>
        <v>1</v>
      </c>
      <c r="AD490" s="73">
        <f t="shared" si="190"/>
        <v>0</v>
      </c>
      <c r="AE490" s="73" t="str">
        <f t="shared" si="191"/>
        <v xml:space="preserve">                           </v>
      </c>
      <c r="AF490" s="73">
        <f t="shared" si="192"/>
        <v>27</v>
      </c>
      <c r="AG490" s="73" t="str">
        <f t="shared" si="193"/>
        <v xml:space="preserve"> </v>
      </c>
      <c r="AH490" s="73">
        <f t="shared" si="194"/>
        <v>1</v>
      </c>
      <c r="AI490" s="73">
        <f t="shared" si="195"/>
        <v>0</v>
      </c>
      <c r="AJ490" s="59" t="s">
        <v>11</v>
      </c>
      <c r="AK490" s="119">
        <v>123</v>
      </c>
      <c r="AL490" s="59" t="s">
        <v>7</v>
      </c>
      <c r="AM490" s="73">
        <f t="shared" si="196"/>
        <v>0</v>
      </c>
      <c r="AN490" s="59" t="s">
        <v>2</v>
      </c>
      <c r="AO490" s="59" t="s">
        <v>13</v>
      </c>
      <c r="AP490" s="112">
        <v>1234567891</v>
      </c>
      <c r="AQ490" s="59" t="s">
        <v>8</v>
      </c>
      <c r="AR490" s="73" t="str">
        <f t="shared" si="197"/>
        <v xml:space="preserve">                           0 0      0123  08004061234567891 9</v>
      </c>
      <c r="AS490" s="77">
        <f t="shared" si="198"/>
        <v>61</v>
      </c>
      <c r="AT490" s="73" t="str">
        <f t="shared" si="199"/>
        <v xml:space="preserve">                           0 0      0123  08004061234567891 9</v>
      </c>
      <c r="AU490" s="20">
        <f t="shared" si="200"/>
        <v>61</v>
      </c>
      <c r="AV490" s="110">
        <f t="shared" si="201"/>
        <v>61</v>
      </c>
    </row>
    <row r="491" spans="1:48" s="20" customFormat="1" ht="36.75" customHeight="1" x14ac:dyDescent="0.25">
      <c r="A491" s="59">
        <v>487</v>
      </c>
      <c r="B491" s="78"/>
      <c r="C491" s="103"/>
      <c r="D491" s="103"/>
      <c r="E491" s="78"/>
      <c r="F491" s="78"/>
      <c r="G491" s="78"/>
      <c r="H491" s="79"/>
      <c r="I491" s="81"/>
      <c r="J491" s="78"/>
      <c r="K491" s="78"/>
      <c r="L491" s="82"/>
      <c r="M491" s="78"/>
      <c r="N491" s="59" t="s">
        <v>1</v>
      </c>
      <c r="O491" s="53" t="str">
        <f t="shared" si="177"/>
        <v xml:space="preserve">                           0 0      0123  08004061234567891 9</v>
      </c>
      <c r="P491" s="60">
        <f t="shared" si="178"/>
        <v>61</v>
      </c>
      <c r="R491" s="73" t="s">
        <v>74</v>
      </c>
      <c r="S491" s="73">
        <f t="shared" si="179"/>
        <v>250</v>
      </c>
      <c r="T491" s="73">
        <f t="shared" si="180"/>
        <v>0</v>
      </c>
      <c r="U491" s="73" t="str">
        <f t="shared" si="181"/>
        <v xml:space="preserve">                           </v>
      </c>
      <c r="V491" s="73">
        <f t="shared" si="182"/>
        <v>27</v>
      </c>
      <c r="W491" s="73" t="str">
        <f t="shared" si="183"/>
        <v xml:space="preserve">                           </v>
      </c>
      <c r="X491" s="73">
        <f t="shared" si="184"/>
        <v>27</v>
      </c>
      <c r="Y491" s="73">
        <f t="shared" si="185"/>
        <v>0</v>
      </c>
      <c r="Z491" s="73" t="str">
        <f t="shared" si="186"/>
        <v xml:space="preserve">                           </v>
      </c>
      <c r="AA491" s="73">
        <f t="shared" si="187"/>
        <v>27</v>
      </c>
      <c r="AB491" s="73">
        <f t="shared" si="188"/>
        <v>0</v>
      </c>
      <c r="AC491" s="73">
        <f t="shared" si="189"/>
        <v>1</v>
      </c>
      <c r="AD491" s="73">
        <f t="shared" si="190"/>
        <v>0</v>
      </c>
      <c r="AE491" s="73" t="str">
        <f t="shared" si="191"/>
        <v xml:space="preserve">                           </v>
      </c>
      <c r="AF491" s="73">
        <f t="shared" si="192"/>
        <v>27</v>
      </c>
      <c r="AG491" s="73" t="str">
        <f t="shared" si="193"/>
        <v xml:space="preserve"> </v>
      </c>
      <c r="AH491" s="73">
        <f t="shared" si="194"/>
        <v>1</v>
      </c>
      <c r="AI491" s="73">
        <f t="shared" si="195"/>
        <v>0</v>
      </c>
      <c r="AJ491" s="59" t="s">
        <v>11</v>
      </c>
      <c r="AK491" s="119">
        <v>123</v>
      </c>
      <c r="AL491" s="59" t="s">
        <v>7</v>
      </c>
      <c r="AM491" s="73">
        <f t="shared" si="196"/>
        <v>0</v>
      </c>
      <c r="AN491" s="59" t="s">
        <v>2</v>
      </c>
      <c r="AO491" s="59" t="s">
        <v>13</v>
      </c>
      <c r="AP491" s="112">
        <v>1234567891</v>
      </c>
      <c r="AQ491" s="59" t="s">
        <v>8</v>
      </c>
      <c r="AR491" s="73" t="str">
        <f t="shared" si="197"/>
        <v xml:space="preserve">                           0 0      0123  08004061234567891 9</v>
      </c>
      <c r="AS491" s="77">
        <f t="shared" si="198"/>
        <v>61</v>
      </c>
      <c r="AT491" s="73" t="str">
        <f t="shared" si="199"/>
        <v xml:space="preserve">                           0 0      0123  08004061234567891 9</v>
      </c>
      <c r="AU491" s="20">
        <f t="shared" si="200"/>
        <v>61</v>
      </c>
      <c r="AV491" s="110">
        <f t="shared" si="201"/>
        <v>61</v>
      </c>
    </row>
    <row r="492" spans="1:48" s="20" customFormat="1" ht="36.75" customHeight="1" x14ac:dyDescent="0.25">
      <c r="A492" s="59">
        <v>488</v>
      </c>
      <c r="B492" s="78"/>
      <c r="C492" s="103"/>
      <c r="D492" s="103"/>
      <c r="E492" s="78"/>
      <c r="F492" s="78"/>
      <c r="G492" s="78"/>
      <c r="H492" s="79"/>
      <c r="I492" s="81"/>
      <c r="J492" s="78"/>
      <c r="K492" s="78"/>
      <c r="L492" s="82"/>
      <c r="M492" s="78"/>
      <c r="N492" s="59" t="s">
        <v>1</v>
      </c>
      <c r="O492" s="53" t="str">
        <f t="shared" si="177"/>
        <v xml:space="preserve">                           0 0      0123  08004061234567891 9</v>
      </c>
      <c r="P492" s="60">
        <f t="shared" si="178"/>
        <v>61</v>
      </c>
      <c r="R492" s="73" t="s">
        <v>74</v>
      </c>
      <c r="S492" s="73">
        <f t="shared" si="179"/>
        <v>250</v>
      </c>
      <c r="T492" s="73">
        <f t="shared" si="180"/>
        <v>0</v>
      </c>
      <c r="U492" s="73" t="str">
        <f t="shared" si="181"/>
        <v xml:space="preserve">                           </v>
      </c>
      <c r="V492" s="73">
        <f t="shared" si="182"/>
        <v>27</v>
      </c>
      <c r="W492" s="73" t="str">
        <f t="shared" si="183"/>
        <v xml:space="preserve">                           </v>
      </c>
      <c r="X492" s="73">
        <f t="shared" si="184"/>
        <v>27</v>
      </c>
      <c r="Y492" s="73">
        <f t="shared" si="185"/>
        <v>0</v>
      </c>
      <c r="Z492" s="73" t="str">
        <f t="shared" si="186"/>
        <v xml:space="preserve">                           </v>
      </c>
      <c r="AA492" s="73">
        <f t="shared" si="187"/>
        <v>27</v>
      </c>
      <c r="AB492" s="73">
        <f t="shared" si="188"/>
        <v>0</v>
      </c>
      <c r="AC492" s="73">
        <f t="shared" si="189"/>
        <v>1</v>
      </c>
      <c r="AD492" s="73">
        <f t="shared" si="190"/>
        <v>0</v>
      </c>
      <c r="AE492" s="73" t="str">
        <f t="shared" si="191"/>
        <v xml:space="preserve">                           </v>
      </c>
      <c r="AF492" s="73">
        <f t="shared" si="192"/>
        <v>27</v>
      </c>
      <c r="AG492" s="73" t="str">
        <f t="shared" si="193"/>
        <v xml:space="preserve"> </v>
      </c>
      <c r="AH492" s="73">
        <f t="shared" si="194"/>
        <v>1</v>
      </c>
      <c r="AI492" s="73">
        <f t="shared" si="195"/>
        <v>0</v>
      </c>
      <c r="AJ492" s="59" t="s">
        <v>11</v>
      </c>
      <c r="AK492" s="119">
        <v>123</v>
      </c>
      <c r="AL492" s="59" t="s">
        <v>7</v>
      </c>
      <c r="AM492" s="73">
        <f t="shared" si="196"/>
        <v>0</v>
      </c>
      <c r="AN492" s="59" t="s">
        <v>2</v>
      </c>
      <c r="AO492" s="59" t="s">
        <v>13</v>
      </c>
      <c r="AP492" s="112">
        <v>1234567891</v>
      </c>
      <c r="AQ492" s="59" t="s">
        <v>8</v>
      </c>
      <c r="AR492" s="73" t="str">
        <f t="shared" si="197"/>
        <v xml:space="preserve">                           0 0      0123  08004061234567891 9</v>
      </c>
      <c r="AS492" s="77">
        <f t="shared" si="198"/>
        <v>61</v>
      </c>
      <c r="AT492" s="73" t="str">
        <f t="shared" si="199"/>
        <v xml:space="preserve">                           0 0      0123  08004061234567891 9</v>
      </c>
      <c r="AU492" s="20">
        <f t="shared" si="200"/>
        <v>61</v>
      </c>
      <c r="AV492" s="110">
        <f t="shared" si="201"/>
        <v>61</v>
      </c>
    </row>
    <row r="493" spans="1:48" s="20" customFormat="1" ht="36.75" customHeight="1" x14ac:dyDescent="0.25">
      <c r="A493" s="59">
        <v>489</v>
      </c>
      <c r="B493" s="78"/>
      <c r="C493" s="103"/>
      <c r="D493" s="103"/>
      <c r="E493" s="78"/>
      <c r="F493" s="78"/>
      <c r="G493" s="78"/>
      <c r="H493" s="79"/>
      <c r="I493" s="81"/>
      <c r="J493" s="78"/>
      <c r="K493" s="78"/>
      <c r="L493" s="82"/>
      <c r="M493" s="78"/>
      <c r="N493" s="59" t="s">
        <v>1</v>
      </c>
      <c r="O493" s="53" t="str">
        <f t="shared" si="177"/>
        <v xml:space="preserve">                           0 0      0123  08004061234567891 9</v>
      </c>
      <c r="P493" s="60">
        <f t="shared" si="178"/>
        <v>61</v>
      </c>
      <c r="R493" s="73" t="s">
        <v>74</v>
      </c>
      <c r="S493" s="73">
        <f t="shared" si="179"/>
        <v>250</v>
      </c>
      <c r="T493" s="73">
        <f t="shared" si="180"/>
        <v>0</v>
      </c>
      <c r="U493" s="73" t="str">
        <f t="shared" si="181"/>
        <v xml:space="preserve">                           </v>
      </c>
      <c r="V493" s="73">
        <f t="shared" si="182"/>
        <v>27</v>
      </c>
      <c r="W493" s="73" t="str">
        <f t="shared" si="183"/>
        <v xml:space="preserve">                           </v>
      </c>
      <c r="X493" s="73">
        <f t="shared" si="184"/>
        <v>27</v>
      </c>
      <c r="Y493" s="73">
        <f t="shared" si="185"/>
        <v>0</v>
      </c>
      <c r="Z493" s="73" t="str">
        <f t="shared" si="186"/>
        <v xml:space="preserve">                           </v>
      </c>
      <c r="AA493" s="73">
        <f t="shared" si="187"/>
        <v>27</v>
      </c>
      <c r="AB493" s="73">
        <f t="shared" si="188"/>
        <v>0</v>
      </c>
      <c r="AC493" s="73">
        <f t="shared" si="189"/>
        <v>1</v>
      </c>
      <c r="AD493" s="73">
        <f t="shared" si="190"/>
        <v>0</v>
      </c>
      <c r="AE493" s="73" t="str">
        <f t="shared" si="191"/>
        <v xml:space="preserve">                           </v>
      </c>
      <c r="AF493" s="73">
        <f t="shared" si="192"/>
        <v>27</v>
      </c>
      <c r="AG493" s="73" t="str">
        <f t="shared" si="193"/>
        <v xml:space="preserve"> </v>
      </c>
      <c r="AH493" s="73">
        <f t="shared" si="194"/>
        <v>1</v>
      </c>
      <c r="AI493" s="73">
        <f t="shared" si="195"/>
        <v>0</v>
      </c>
      <c r="AJ493" s="59" t="s">
        <v>11</v>
      </c>
      <c r="AK493" s="119">
        <v>123</v>
      </c>
      <c r="AL493" s="59" t="s">
        <v>7</v>
      </c>
      <c r="AM493" s="73">
        <f t="shared" si="196"/>
        <v>0</v>
      </c>
      <c r="AN493" s="59" t="s">
        <v>2</v>
      </c>
      <c r="AO493" s="59" t="s">
        <v>13</v>
      </c>
      <c r="AP493" s="112">
        <v>1234567891</v>
      </c>
      <c r="AQ493" s="59" t="s">
        <v>8</v>
      </c>
      <c r="AR493" s="73" t="str">
        <f t="shared" si="197"/>
        <v xml:space="preserve">                           0 0      0123  08004061234567891 9</v>
      </c>
      <c r="AS493" s="77">
        <f t="shared" si="198"/>
        <v>61</v>
      </c>
      <c r="AT493" s="73" t="str">
        <f t="shared" si="199"/>
        <v xml:space="preserve">                           0 0      0123  08004061234567891 9</v>
      </c>
      <c r="AU493" s="20">
        <f t="shared" si="200"/>
        <v>61</v>
      </c>
      <c r="AV493" s="110">
        <f t="shared" si="201"/>
        <v>61</v>
      </c>
    </row>
    <row r="494" spans="1:48" s="20" customFormat="1" ht="36.75" customHeight="1" x14ac:dyDescent="0.25">
      <c r="A494" s="59">
        <v>490</v>
      </c>
      <c r="B494" s="78"/>
      <c r="C494" s="103"/>
      <c r="D494" s="103"/>
      <c r="E494" s="78"/>
      <c r="F494" s="78"/>
      <c r="G494" s="78"/>
      <c r="H494" s="79"/>
      <c r="I494" s="81"/>
      <c r="J494" s="78"/>
      <c r="K494" s="78"/>
      <c r="L494" s="82"/>
      <c r="M494" s="78"/>
      <c r="N494" s="59" t="s">
        <v>1</v>
      </c>
      <c r="O494" s="53" t="str">
        <f t="shared" si="177"/>
        <v xml:space="preserve">                           0 0      0123  08004061234567891 9</v>
      </c>
      <c r="P494" s="60">
        <f t="shared" si="178"/>
        <v>61</v>
      </c>
      <c r="R494" s="73" t="s">
        <v>74</v>
      </c>
      <c r="S494" s="73">
        <f t="shared" si="179"/>
        <v>250</v>
      </c>
      <c r="T494" s="73">
        <f t="shared" si="180"/>
        <v>0</v>
      </c>
      <c r="U494" s="73" t="str">
        <f t="shared" si="181"/>
        <v xml:space="preserve">                           </v>
      </c>
      <c r="V494" s="73">
        <f t="shared" si="182"/>
        <v>27</v>
      </c>
      <c r="W494" s="73" t="str">
        <f t="shared" si="183"/>
        <v xml:space="preserve">                           </v>
      </c>
      <c r="X494" s="73">
        <f t="shared" si="184"/>
        <v>27</v>
      </c>
      <c r="Y494" s="73">
        <f t="shared" si="185"/>
        <v>0</v>
      </c>
      <c r="Z494" s="73" t="str">
        <f t="shared" si="186"/>
        <v xml:space="preserve">                           </v>
      </c>
      <c r="AA494" s="73">
        <f t="shared" si="187"/>
        <v>27</v>
      </c>
      <c r="AB494" s="73">
        <f t="shared" si="188"/>
        <v>0</v>
      </c>
      <c r="AC494" s="73">
        <f t="shared" si="189"/>
        <v>1</v>
      </c>
      <c r="AD494" s="73">
        <f t="shared" si="190"/>
        <v>0</v>
      </c>
      <c r="AE494" s="73" t="str">
        <f t="shared" si="191"/>
        <v xml:space="preserve">                           </v>
      </c>
      <c r="AF494" s="73">
        <f t="shared" si="192"/>
        <v>27</v>
      </c>
      <c r="AG494" s="73" t="str">
        <f t="shared" si="193"/>
        <v xml:space="preserve"> </v>
      </c>
      <c r="AH494" s="73">
        <f t="shared" si="194"/>
        <v>1</v>
      </c>
      <c r="AI494" s="73">
        <f t="shared" si="195"/>
        <v>0</v>
      </c>
      <c r="AJ494" s="59" t="s">
        <v>11</v>
      </c>
      <c r="AK494" s="119">
        <v>123</v>
      </c>
      <c r="AL494" s="59" t="s">
        <v>7</v>
      </c>
      <c r="AM494" s="73">
        <f t="shared" si="196"/>
        <v>0</v>
      </c>
      <c r="AN494" s="59" t="s">
        <v>2</v>
      </c>
      <c r="AO494" s="59" t="s">
        <v>13</v>
      </c>
      <c r="AP494" s="112">
        <v>1234567891</v>
      </c>
      <c r="AQ494" s="59" t="s">
        <v>8</v>
      </c>
      <c r="AR494" s="73" t="str">
        <f t="shared" si="197"/>
        <v xml:space="preserve">                           0 0      0123  08004061234567891 9</v>
      </c>
      <c r="AS494" s="77">
        <f t="shared" si="198"/>
        <v>61</v>
      </c>
      <c r="AT494" s="73" t="str">
        <f t="shared" si="199"/>
        <v xml:space="preserve">                           0 0      0123  08004061234567891 9</v>
      </c>
      <c r="AU494" s="20">
        <f t="shared" si="200"/>
        <v>61</v>
      </c>
      <c r="AV494" s="110">
        <f t="shared" si="201"/>
        <v>61</v>
      </c>
    </row>
    <row r="495" spans="1:48" s="20" customFormat="1" ht="36.75" customHeight="1" x14ac:dyDescent="0.25">
      <c r="A495" s="59">
        <v>491</v>
      </c>
      <c r="B495" s="78"/>
      <c r="C495" s="103"/>
      <c r="D495" s="103"/>
      <c r="E495" s="78"/>
      <c r="F495" s="78"/>
      <c r="G495" s="78"/>
      <c r="H495" s="79"/>
      <c r="I495" s="81"/>
      <c r="J495" s="78"/>
      <c r="K495" s="78"/>
      <c r="L495" s="82"/>
      <c r="M495" s="78"/>
      <c r="N495" s="59" t="s">
        <v>1</v>
      </c>
      <c r="O495" s="53" t="str">
        <f t="shared" si="177"/>
        <v xml:space="preserve">                           0 0      0123  08004061234567891 9</v>
      </c>
      <c r="P495" s="60">
        <f t="shared" si="178"/>
        <v>61</v>
      </c>
      <c r="R495" s="73" t="s">
        <v>74</v>
      </c>
      <c r="S495" s="73">
        <f t="shared" si="179"/>
        <v>250</v>
      </c>
      <c r="T495" s="73">
        <f t="shared" si="180"/>
        <v>0</v>
      </c>
      <c r="U495" s="73" t="str">
        <f t="shared" si="181"/>
        <v xml:space="preserve">                           </v>
      </c>
      <c r="V495" s="73">
        <f t="shared" si="182"/>
        <v>27</v>
      </c>
      <c r="W495" s="73" t="str">
        <f t="shared" si="183"/>
        <v xml:space="preserve">                           </v>
      </c>
      <c r="X495" s="73">
        <f t="shared" si="184"/>
        <v>27</v>
      </c>
      <c r="Y495" s="73">
        <f t="shared" si="185"/>
        <v>0</v>
      </c>
      <c r="Z495" s="73" t="str">
        <f t="shared" si="186"/>
        <v xml:space="preserve">                           </v>
      </c>
      <c r="AA495" s="73">
        <f t="shared" si="187"/>
        <v>27</v>
      </c>
      <c r="AB495" s="73">
        <f t="shared" si="188"/>
        <v>0</v>
      </c>
      <c r="AC495" s="73">
        <f t="shared" si="189"/>
        <v>1</v>
      </c>
      <c r="AD495" s="73">
        <f t="shared" si="190"/>
        <v>0</v>
      </c>
      <c r="AE495" s="73" t="str">
        <f t="shared" si="191"/>
        <v xml:space="preserve">                           </v>
      </c>
      <c r="AF495" s="73">
        <f t="shared" si="192"/>
        <v>27</v>
      </c>
      <c r="AG495" s="73" t="str">
        <f t="shared" si="193"/>
        <v xml:space="preserve"> </v>
      </c>
      <c r="AH495" s="73">
        <f t="shared" si="194"/>
        <v>1</v>
      </c>
      <c r="AI495" s="73">
        <f t="shared" si="195"/>
        <v>0</v>
      </c>
      <c r="AJ495" s="59" t="s">
        <v>11</v>
      </c>
      <c r="AK495" s="119">
        <v>123</v>
      </c>
      <c r="AL495" s="59" t="s">
        <v>7</v>
      </c>
      <c r="AM495" s="73">
        <f t="shared" si="196"/>
        <v>0</v>
      </c>
      <c r="AN495" s="59" t="s">
        <v>2</v>
      </c>
      <c r="AO495" s="59" t="s">
        <v>13</v>
      </c>
      <c r="AP495" s="112">
        <v>1234567891</v>
      </c>
      <c r="AQ495" s="59" t="s">
        <v>8</v>
      </c>
      <c r="AR495" s="73" t="str">
        <f t="shared" si="197"/>
        <v xml:space="preserve">                           0 0      0123  08004061234567891 9</v>
      </c>
      <c r="AS495" s="77">
        <f t="shared" si="198"/>
        <v>61</v>
      </c>
      <c r="AT495" s="73" t="str">
        <f t="shared" si="199"/>
        <v xml:space="preserve">                           0 0      0123  08004061234567891 9</v>
      </c>
      <c r="AU495" s="20">
        <f t="shared" si="200"/>
        <v>61</v>
      </c>
      <c r="AV495" s="110">
        <f t="shared" si="201"/>
        <v>61</v>
      </c>
    </row>
    <row r="496" spans="1:48" s="20" customFormat="1" ht="36.75" customHeight="1" x14ac:dyDescent="0.25">
      <c r="A496" s="59">
        <v>492</v>
      </c>
      <c r="B496" s="78"/>
      <c r="C496" s="103"/>
      <c r="D496" s="103"/>
      <c r="E496" s="78"/>
      <c r="F496" s="78"/>
      <c r="G496" s="78"/>
      <c r="H496" s="79"/>
      <c r="I496" s="81"/>
      <c r="J496" s="78"/>
      <c r="K496" s="78"/>
      <c r="L496" s="82"/>
      <c r="M496" s="78"/>
      <c r="N496" s="59" t="s">
        <v>1</v>
      </c>
      <c r="O496" s="53" t="str">
        <f t="shared" si="177"/>
        <v xml:space="preserve">                           0 0      0123  08004061234567891 9</v>
      </c>
      <c r="P496" s="60">
        <f t="shared" si="178"/>
        <v>61</v>
      </c>
      <c r="R496" s="73" t="s">
        <v>74</v>
      </c>
      <c r="S496" s="73">
        <f t="shared" si="179"/>
        <v>250</v>
      </c>
      <c r="T496" s="73">
        <f t="shared" si="180"/>
        <v>0</v>
      </c>
      <c r="U496" s="73" t="str">
        <f t="shared" si="181"/>
        <v xml:space="preserve">                           </v>
      </c>
      <c r="V496" s="73">
        <f t="shared" si="182"/>
        <v>27</v>
      </c>
      <c r="W496" s="73" t="str">
        <f t="shared" si="183"/>
        <v xml:space="preserve">                           </v>
      </c>
      <c r="X496" s="73">
        <f t="shared" si="184"/>
        <v>27</v>
      </c>
      <c r="Y496" s="73">
        <f t="shared" si="185"/>
        <v>0</v>
      </c>
      <c r="Z496" s="73" t="str">
        <f t="shared" si="186"/>
        <v xml:space="preserve">                           </v>
      </c>
      <c r="AA496" s="73">
        <f t="shared" si="187"/>
        <v>27</v>
      </c>
      <c r="AB496" s="73">
        <f t="shared" si="188"/>
        <v>0</v>
      </c>
      <c r="AC496" s="73">
        <f t="shared" si="189"/>
        <v>1</v>
      </c>
      <c r="AD496" s="73">
        <f t="shared" si="190"/>
        <v>0</v>
      </c>
      <c r="AE496" s="73" t="str">
        <f t="shared" si="191"/>
        <v xml:space="preserve">                           </v>
      </c>
      <c r="AF496" s="73">
        <f t="shared" si="192"/>
        <v>27</v>
      </c>
      <c r="AG496" s="73" t="str">
        <f t="shared" si="193"/>
        <v xml:space="preserve"> </v>
      </c>
      <c r="AH496" s="73">
        <f t="shared" si="194"/>
        <v>1</v>
      </c>
      <c r="AI496" s="73">
        <f t="shared" si="195"/>
        <v>0</v>
      </c>
      <c r="AJ496" s="59" t="s">
        <v>11</v>
      </c>
      <c r="AK496" s="119">
        <v>123</v>
      </c>
      <c r="AL496" s="59" t="s">
        <v>7</v>
      </c>
      <c r="AM496" s="73">
        <f t="shared" si="196"/>
        <v>0</v>
      </c>
      <c r="AN496" s="59" t="s">
        <v>2</v>
      </c>
      <c r="AO496" s="59" t="s">
        <v>13</v>
      </c>
      <c r="AP496" s="112">
        <v>1234567891</v>
      </c>
      <c r="AQ496" s="59" t="s">
        <v>8</v>
      </c>
      <c r="AR496" s="73" t="str">
        <f t="shared" si="197"/>
        <v xml:space="preserve">                           0 0      0123  08004061234567891 9</v>
      </c>
      <c r="AS496" s="77">
        <f t="shared" si="198"/>
        <v>61</v>
      </c>
      <c r="AT496" s="73" t="str">
        <f t="shared" si="199"/>
        <v xml:space="preserve">                           0 0      0123  08004061234567891 9</v>
      </c>
      <c r="AU496" s="20">
        <f t="shared" si="200"/>
        <v>61</v>
      </c>
      <c r="AV496" s="110">
        <f t="shared" si="201"/>
        <v>61</v>
      </c>
    </row>
    <row r="497" spans="1:48" s="20" customFormat="1" ht="36.75" customHeight="1" x14ac:dyDescent="0.25">
      <c r="A497" s="59">
        <v>493</v>
      </c>
      <c r="B497" s="78"/>
      <c r="C497" s="103"/>
      <c r="D497" s="103"/>
      <c r="E497" s="78"/>
      <c r="F497" s="78"/>
      <c r="G497" s="78"/>
      <c r="H497" s="79"/>
      <c r="I497" s="81"/>
      <c r="J497" s="78"/>
      <c r="K497" s="78"/>
      <c r="L497" s="82"/>
      <c r="M497" s="78"/>
      <c r="N497" s="59" t="s">
        <v>1</v>
      </c>
      <c r="O497" s="53" t="str">
        <f t="shared" si="177"/>
        <v xml:space="preserve">                           0 0      0123  08004061234567891 9</v>
      </c>
      <c r="P497" s="60">
        <f t="shared" si="178"/>
        <v>61</v>
      </c>
      <c r="R497" s="73" t="s">
        <v>74</v>
      </c>
      <c r="S497" s="73">
        <f t="shared" si="179"/>
        <v>250</v>
      </c>
      <c r="T497" s="73">
        <f t="shared" si="180"/>
        <v>0</v>
      </c>
      <c r="U497" s="73" t="str">
        <f t="shared" si="181"/>
        <v xml:space="preserve">                           </v>
      </c>
      <c r="V497" s="73">
        <f t="shared" si="182"/>
        <v>27</v>
      </c>
      <c r="W497" s="73" t="str">
        <f t="shared" si="183"/>
        <v xml:space="preserve">                           </v>
      </c>
      <c r="X497" s="73">
        <f t="shared" si="184"/>
        <v>27</v>
      </c>
      <c r="Y497" s="73">
        <f t="shared" si="185"/>
        <v>0</v>
      </c>
      <c r="Z497" s="73" t="str">
        <f t="shared" si="186"/>
        <v xml:space="preserve">                           </v>
      </c>
      <c r="AA497" s="73">
        <f t="shared" si="187"/>
        <v>27</v>
      </c>
      <c r="AB497" s="73">
        <f t="shared" si="188"/>
        <v>0</v>
      </c>
      <c r="AC497" s="73">
        <f t="shared" si="189"/>
        <v>1</v>
      </c>
      <c r="AD497" s="73">
        <f t="shared" si="190"/>
        <v>0</v>
      </c>
      <c r="AE497" s="73" t="str">
        <f t="shared" si="191"/>
        <v xml:space="preserve">                           </v>
      </c>
      <c r="AF497" s="73">
        <f t="shared" si="192"/>
        <v>27</v>
      </c>
      <c r="AG497" s="73" t="str">
        <f t="shared" si="193"/>
        <v xml:space="preserve"> </v>
      </c>
      <c r="AH497" s="73">
        <f t="shared" si="194"/>
        <v>1</v>
      </c>
      <c r="AI497" s="73">
        <f t="shared" si="195"/>
        <v>0</v>
      </c>
      <c r="AJ497" s="59" t="s">
        <v>11</v>
      </c>
      <c r="AK497" s="119">
        <v>123</v>
      </c>
      <c r="AL497" s="59" t="s">
        <v>7</v>
      </c>
      <c r="AM497" s="73">
        <f t="shared" si="196"/>
        <v>0</v>
      </c>
      <c r="AN497" s="59" t="s">
        <v>2</v>
      </c>
      <c r="AO497" s="59" t="s">
        <v>13</v>
      </c>
      <c r="AP497" s="112">
        <v>1234567891</v>
      </c>
      <c r="AQ497" s="59" t="s">
        <v>8</v>
      </c>
      <c r="AR497" s="73" t="str">
        <f t="shared" si="197"/>
        <v xml:space="preserve">                           0 0      0123  08004061234567891 9</v>
      </c>
      <c r="AS497" s="77">
        <f t="shared" si="198"/>
        <v>61</v>
      </c>
      <c r="AT497" s="73" t="str">
        <f t="shared" si="199"/>
        <v xml:space="preserve">                           0 0      0123  08004061234567891 9</v>
      </c>
      <c r="AU497" s="20">
        <f t="shared" si="200"/>
        <v>61</v>
      </c>
      <c r="AV497" s="110">
        <f t="shared" si="201"/>
        <v>61</v>
      </c>
    </row>
    <row r="498" spans="1:48" s="20" customFormat="1" ht="36.75" customHeight="1" x14ac:dyDescent="0.25">
      <c r="A498" s="59">
        <v>494</v>
      </c>
      <c r="B498" s="78"/>
      <c r="C498" s="103"/>
      <c r="D498" s="103"/>
      <c r="E498" s="78"/>
      <c r="F498" s="78"/>
      <c r="G498" s="78"/>
      <c r="H498" s="79"/>
      <c r="I498" s="81"/>
      <c r="J498" s="78"/>
      <c r="K498" s="78"/>
      <c r="L498" s="82"/>
      <c r="M498" s="78"/>
      <c r="N498" s="59" t="s">
        <v>1</v>
      </c>
      <c r="O498" s="53" t="str">
        <f t="shared" si="177"/>
        <v xml:space="preserve">                           0 0      0123  08004061234567891 9</v>
      </c>
      <c r="P498" s="60">
        <f t="shared" si="178"/>
        <v>61</v>
      </c>
      <c r="R498" s="73" t="s">
        <v>74</v>
      </c>
      <c r="S498" s="73">
        <f t="shared" si="179"/>
        <v>250</v>
      </c>
      <c r="T498" s="73">
        <f t="shared" si="180"/>
        <v>0</v>
      </c>
      <c r="U498" s="73" t="str">
        <f t="shared" si="181"/>
        <v xml:space="preserve">                           </v>
      </c>
      <c r="V498" s="73">
        <f t="shared" si="182"/>
        <v>27</v>
      </c>
      <c r="W498" s="73" t="str">
        <f t="shared" si="183"/>
        <v xml:space="preserve">                           </v>
      </c>
      <c r="X498" s="73">
        <f t="shared" si="184"/>
        <v>27</v>
      </c>
      <c r="Y498" s="73">
        <f t="shared" si="185"/>
        <v>0</v>
      </c>
      <c r="Z498" s="73" t="str">
        <f t="shared" si="186"/>
        <v xml:space="preserve">                           </v>
      </c>
      <c r="AA498" s="73">
        <f t="shared" si="187"/>
        <v>27</v>
      </c>
      <c r="AB498" s="73">
        <f t="shared" si="188"/>
        <v>0</v>
      </c>
      <c r="AC498" s="73">
        <f t="shared" si="189"/>
        <v>1</v>
      </c>
      <c r="AD498" s="73">
        <f t="shared" si="190"/>
        <v>0</v>
      </c>
      <c r="AE498" s="73" t="str">
        <f t="shared" si="191"/>
        <v xml:space="preserve">                           </v>
      </c>
      <c r="AF498" s="73">
        <f t="shared" si="192"/>
        <v>27</v>
      </c>
      <c r="AG498" s="73" t="str">
        <f t="shared" si="193"/>
        <v xml:space="preserve"> </v>
      </c>
      <c r="AH498" s="73">
        <f t="shared" si="194"/>
        <v>1</v>
      </c>
      <c r="AI498" s="73">
        <f t="shared" si="195"/>
        <v>0</v>
      </c>
      <c r="AJ498" s="59" t="s">
        <v>11</v>
      </c>
      <c r="AK498" s="119">
        <v>123</v>
      </c>
      <c r="AL498" s="59" t="s">
        <v>7</v>
      </c>
      <c r="AM498" s="73">
        <f t="shared" si="196"/>
        <v>0</v>
      </c>
      <c r="AN498" s="59" t="s">
        <v>2</v>
      </c>
      <c r="AO498" s="59" t="s">
        <v>13</v>
      </c>
      <c r="AP498" s="112">
        <v>1234567891</v>
      </c>
      <c r="AQ498" s="59" t="s">
        <v>8</v>
      </c>
      <c r="AR498" s="73" t="str">
        <f t="shared" si="197"/>
        <v xml:space="preserve">                           0 0      0123  08004061234567891 9</v>
      </c>
      <c r="AS498" s="77">
        <f t="shared" si="198"/>
        <v>61</v>
      </c>
      <c r="AT498" s="73" t="str">
        <f t="shared" si="199"/>
        <v xml:space="preserve">                           0 0      0123  08004061234567891 9</v>
      </c>
      <c r="AU498" s="20">
        <f t="shared" si="200"/>
        <v>61</v>
      </c>
      <c r="AV498" s="110">
        <f t="shared" si="201"/>
        <v>61</v>
      </c>
    </row>
    <row r="499" spans="1:48" s="20" customFormat="1" ht="36.75" customHeight="1" x14ac:dyDescent="0.25">
      <c r="A499" s="59">
        <v>495</v>
      </c>
      <c r="B499" s="78"/>
      <c r="C499" s="103"/>
      <c r="D499" s="103"/>
      <c r="E499" s="78"/>
      <c r="F499" s="78"/>
      <c r="G499" s="78"/>
      <c r="H499" s="79"/>
      <c r="I499" s="81"/>
      <c r="J499" s="78"/>
      <c r="K499" s="78"/>
      <c r="L499" s="82"/>
      <c r="M499" s="78"/>
      <c r="N499" s="59" t="s">
        <v>1</v>
      </c>
      <c r="O499" s="53" t="str">
        <f t="shared" si="177"/>
        <v xml:space="preserve">                           0 0      0123  08004061234567891 9</v>
      </c>
      <c r="P499" s="60">
        <f t="shared" si="178"/>
        <v>61</v>
      </c>
      <c r="R499" s="73" t="s">
        <v>74</v>
      </c>
      <c r="S499" s="73">
        <f t="shared" si="179"/>
        <v>250</v>
      </c>
      <c r="T499" s="73">
        <f t="shared" si="180"/>
        <v>0</v>
      </c>
      <c r="U499" s="73" t="str">
        <f t="shared" si="181"/>
        <v xml:space="preserve">                           </v>
      </c>
      <c r="V499" s="73">
        <f t="shared" si="182"/>
        <v>27</v>
      </c>
      <c r="W499" s="73" t="str">
        <f t="shared" si="183"/>
        <v xml:space="preserve">                           </v>
      </c>
      <c r="X499" s="73">
        <f t="shared" si="184"/>
        <v>27</v>
      </c>
      <c r="Y499" s="73">
        <f t="shared" si="185"/>
        <v>0</v>
      </c>
      <c r="Z499" s="73" t="str">
        <f t="shared" si="186"/>
        <v xml:space="preserve">                           </v>
      </c>
      <c r="AA499" s="73">
        <f t="shared" si="187"/>
        <v>27</v>
      </c>
      <c r="AB499" s="73">
        <f t="shared" si="188"/>
        <v>0</v>
      </c>
      <c r="AC499" s="73">
        <f t="shared" si="189"/>
        <v>1</v>
      </c>
      <c r="AD499" s="73">
        <f t="shared" si="190"/>
        <v>0</v>
      </c>
      <c r="AE499" s="73" t="str">
        <f t="shared" si="191"/>
        <v xml:space="preserve">                           </v>
      </c>
      <c r="AF499" s="73">
        <f t="shared" si="192"/>
        <v>27</v>
      </c>
      <c r="AG499" s="73" t="str">
        <f t="shared" si="193"/>
        <v xml:space="preserve"> </v>
      </c>
      <c r="AH499" s="73">
        <f t="shared" si="194"/>
        <v>1</v>
      </c>
      <c r="AI499" s="73">
        <f t="shared" si="195"/>
        <v>0</v>
      </c>
      <c r="AJ499" s="59" t="s">
        <v>11</v>
      </c>
      <c r="AK499" s="119">
        <v>123</v>
      </c>
      <c r="AL499" s="59" t="s">
        <v>7</v>
      </c>
      <c r="AM499" s="73">
        <f t="shared" si="196"/>
        <v>0</v>
      </c>
      <c r="AN499" s="59" t="s">
        <v>2</v>
      </c>
      <c r="AO499" s="59" t="s">
        <v>13</v>
      </c>
      <c r="AP499" s="112">
        <v>1234567891</v>
      </c>
      <c r="AQ499" s="59" t="s">
        <v>8</v>
      </c>
      <c r="AR499" s="73" t="str">
        <f t="shared" si="197"/>
        <v xml:space="preserve">                           0 0      0123  08004061234567891 9</v>
      </c>
      <c r="AS499" s="77">
        <f t="shared" si="198"/>
        <v>61</v>
      </c>
      <c r="AT499" s="73" t="str">
        <f t="shared" si="199"/>
        <v xml:space="preserve">                           0 0      0123  08004061234567891 9</v>
      </c>
      <c r="AU499" s="20">
        <f t="shared" si="200"/>
        <v>61</v>
      </c>
      <c r="AV499" s="110">
        <f t="shared" si="201"/>
        <v>61</v>
      </c>
    </row>
    <row r="500" spans="1:48" s="20" customFormat="1" ht="36.75" customHeight="1" x14ac:dyDescent="0.25">
      <c r="A500" s="59">
        <v>496</v>
      </c>
      <c r="B500" s="78"/>
      <c r="C500" s="103"/>
      <c r="D500" s="103"/>
      <c r="E500" s="78"/>
      <c r="F500" s="78"/>
      <c r="G500" s="78"/>
      <c r="H500" s="79"/>
      <c r="I500" s="81"/>
      <c r="J500" s="78"/>
      <c r="K500" s="78"/>
      <c r="L500" s="82"/>
      <c r="M500" s="78"/>
      <c r="N500" s="59" t="s">
        <v>1</v>
      </c>
      <c r="O500" s="53" t="str">
        <f t="shared" si="177"/>
        <v xml:space="preserve">                           0 0      0123  08004061234567891 9</v>
      </c>
      <c r="P500" s="60">
        <f t="shared" si="178"/>
        <v>61</v>
      </c>
      <c r="R500" s="73" t="s">
        <v>74</v>
      </c>
      <c r="S500" s="73">
        <f t="shared" si="179"/>
        <v>250</v>
      </c>
      <c r="T500" s="73">
        <f t="shared" si="180"/>
        <v>0</v>
      </c>
      <c r="U500" s="73" t="str">
        <f t="shared" si="181"/>
        <v xml:space="preserve">                           </v>
      </c>
      <c r="V500" s="73">
        <f t="shared" si="182"/>
        <v>27</v>
      </c>
      <c r="W500" s="73" t="str">
        <f t="shared" si="183"/>
        <v xml:space="preserve">                           </v>
      </c>
      <c r="X500" s="73">
        <f t="shared" si="184"/>
        <v>27</v>
      </c>
      <c r="Y500" s="73">
        <f t="shared" si="185"/>
        <v>0</v>
      </c>
      <c r="Z500" s="73" t="str">
        <f t="shared" si="186"/>
        <v xml:space="preserve">                           </v>
      </c>
      <c r="AA500" s="73">
        <f t="shared" si="187"/>
        <v>27</v>
      </c>
      <c r="AB500" s="73">
        <f t="shared" si="188"/>
        <v>0</v>
      </c>
      <c r="AC500" s="73">
        <f t="shared" si="189"/>
        <v>1</v>
      </c>
      <c r="AD500" s="73">
        <f t="shared" si="190"/>
        <v>0</v>
      </c>
      <c r="AE500" s="73" t="str">
        <f t="shared" si="191"/>
        <v xml:space="preserve">                           </v>
      </c>
      <c r="AF500" s="73">
        <f t="shared" si="192"/>
        <v>27</v>
      </c>
      <c r="AG500" s="73" t="str">
        <f t="shared" si="193"/>
        <v xml:space="preserve"> </v>
      </c>
      <c r="AH500" s="73">
        <f t="shared" si="194"/>
        <v>1</v>
      </c>
      <c r="AI500" s="73">
        <f t="shared" si="195"/>
        <v>0</v>
      </c>
      <c r="AJ500" s="59" t="s">
        <v>11</v>
      </c>
      <c r="AK500" s="119">
        <v>123</v>
      </c>
      <c r="AL500" s="59" t="s">
        <v>7</v>
      </c>
      <c r="AM500" s="73">
        <f t="shared" si="196"/>
        <v>0</v>
      </c>
      <c r="AN500" s="59" t="s">
        <v>2</v>
      </c>
      <c r="AO500" s="59" t="s">
        <v>13</v>
      </c>
      <c r="AP500" s="112">
        <v>1234567891</v>
      </c>
      <c r="AQ500" s="59" t="s">
        <v>8</v>
      </c>
      <c r="AR500" s="73" t="str">
        <f t="shared" si="197"/>
        <v xml:space="preserve">                           0 0      0123  08004061234567891 9</v>
      </c>
      <c r="AS500" s="77">
        <f t="shared" si="198"/>
        <v>61</v>
      </c>
      <c r="AT500" s="73" t="str">
        <f t="shared" si="199"/>
        <v xml:space="preserve">                           0 0      0123  08004061234567891 9</v>
      </c>
      <c r="AU500" s="20">
        <f t="shared" si="200"/>
        <v>61</v>
      </c>
      <c r="AV500" s="110">
        <f t="shared" si="201"/>
        <v>61</v>
      </c>
    </row>
    <row r="501" spans="1:48" s="20" customFormat="1" ht="36.75" customHeight="1" x14ac:dyDescent="0.25">
      <c r="A501" s="59">
        <v>497</v>
      </c>
      <c r="B501" s="78"/>
      <c r="C501" s="103"/>
      <c r="D501" s="103"/>
      <c r="E501" s="78"/>
      <c r="F501" s="78"/>
      <c r="G501" s="78"/>
      <c r="H501" s="79"/>
      <c r="I501" s="81"/>
      <c r="J501" s="78"/>
      <c r="K501" s="78"/>
      <c r="L501" s="82"/>
      <c r="M501" s="78"/>
      <c r="N501" s="59" t="s">
        <v>1</v>
      </c>
      <c r="O501" s="53" t="str">
        <f t="shared" si="177"/>
        <v xml:space="preserve">                           0 0      0123  08004061234567891 9</v>
      </c>
      <c r="P501" s="60">
        <f t="shared" si="178"/>
        <v>61</v>
      </c>
      <c r="R501" s="73" t="s">
        <v>74</v>
      </c>
      <c r="S501" s="73">
        <f t="shared" si="179"/>
        <v>250</v>
      </c>
      <c r="T501" s="73">
        <f t="shared" si="180"/>
        <v>0</v>
      </c>
      <c r="U501" s="73" t="str">
        <f t="shared" si="181"/>
        <v xml:space="preserve">                           </v>
      </c>
      <c r="V501" s="73">
        <f t="shared" si="182"/>
        <v>27</v>
      </c>
      <c r="W501" s="73" t="str">
        <f t="shared" si="183"/>
        <v xml:space="preserve">                           </v>
      </c>
      <c r="X501" s="73">
        <f t="shared" si="184"/>
        <v>27</v>
      </c>
      <c r="Y501" s="73">
        <f t="shared" si="185"/>
        <v>0</v>
      </c>
      <c r="Z501" s="73" t="str">
        <f t="shared" si="186"/>
        <v xml:space="preserve">                           </v>
      </c>
      <c r="AA501" s="73">
        <f t="shared" si="187"/>
        <v>27</v>
      </c>
      <c r="AB501" s="73">
        <f t="shared" si="188"/>
        <v>0</v>
      </c>
      <c r="AC501" s="73">
        <f t="shared" si="189"/>
        <v>1</v>
      </c>
      <c r="AD501" s="73">
        <f t="shared" si="190"/>
        <v>0</v>
      </c>
      <c r="AE501" s="73" t="str">
        <f t="shared" si="191"/>
        <v xml:space="preserve">                           </v>
      </c>
      <c r="AF501" s="73">
        <f t="shared" si="192"/>
        <v>27</v>
      </c>
      <c r="AG501" s="73" t="str">
        <f t="shared" si="193"/>
        <v xml:space="preserve"> </v>
      </c>
      <c r="AH501" s="73">
        <f t="shared" si="194"/>
        <v>1</v>
      </c>
      <c r="AI501" s="73">
        <f t="shared" si="195"/>
        <v>0</v>
      </c>
      <c r="AJ501" s="59" t="s">
        <v>11</v>
      </c>
      <c r="AK501" s="119">
        <v>123</v>
      </c>
      <c r="AL501" s="59" t="s">
        <v>7</v>
      </c>
      <c r="AM501" s="73">
        <f t="shared" si="196"/>
        <v>0</v>
      </c>
      <c r="AN501" s="59" t="s">
        <v>2</v>
      </c>
      <c r="AO501" s="59" t="s">
        <v>13</v>
      </c>
      <c r="AP501" s="112">
        <v>1234567891</v>
      </c>
      <c r="AQ501" s="59" t="s">
        <v>8</v>
      </c>
      <c r="AR501" s="73" t="str">
        <f t="shared" si="197"/>
        <v xml:space="preserve">                           0 0      0123  08004061234567891 9</v>
      </c>
      <c r="AS501" s="77">
        <f t="shared" si="198"/>
        <v>61</v>
      </c>
      <c r="AT501" s="73" t="str">
        <f t="shared" si="199"/>
        <v xml:space="preserve">                           0 0      0123  08004061234567891 9</v>
      </c>
      <c r="AU501" s="20">
        <f t="shared" si="200"/>
        <v>61</v>
      </c>
      <c r="AV501" s="110">
        <f t="shared" si="201"/>
        <v>61</v>
      </c>
    </row>
    <row r="502" spans="1:48" s="20" customFormat="1" ht="36.75" customHeight="1" x14ac:dyDescent="0.25">
      <c r="A502" s="59">
        <v>498</v>
      </c>
      <c r="B502" s="78"/>
      <c r="C502" s="103"/>
      <c r="D502" s="103"/>
      <c r="E502" s="78"/>
      <c r="F502" s="78"/>
      <c r="G502" s="78"/>
      <c r="H502" s="79"/>
      <c r="I502" s="81"/>
      <c r="J502" s="78"/>
      <c r="K502" s="78"/>
      <c r="L502" s="82"/>
      <c r="M502" s="78"/>
      <c r="N502" s="59" t="s">
        <v>1</v>
      </c>
      <c r="O502" s="53" t="str">
        <f t="shared" si="177"/>
        <v xml:space="preserve">                           0 0      0123  08004061234567891 9</v>
      </c>
      <c r="P502" s="60">
        <f t="shared" si="178"/>
        <v>61</v>
      </c>
      <c r="R502" s="73" t="s">
        <v>74</v>
      </c>
      <c r="S502" s="73">
        <f t="shared" si="179"/>
        <v>250</v>
      </c>
      <c r="T502" s="73">
        <f t="shared" si="180"/>
        <v>0</v>
      </c>
      <c r="U502" s="73" t="str">
        <f t="shared" si="181"/>
        <v xml:space="preserve">                           </v>
      </c>
      <c r="V502" s="73">
        <f t="shared" si="182"/>
        <v>27</v>
      </c>
      <c r="W502" s="73" t="str">
        <f t="shared" si="183"/>
        <v xml:space="preserve">                           </v>
      </c>
      <c r="X502" s="73">
        <f t="shared" si="184"/>
        <v>27</v>
      </c>
      <c r="Y502" s="73">
        <f t="shared" si="185"/>
        <v>0</v>
      </c>
      <c r="Z502" s="73" t="str">
        <f t="shared" si="186"/>
        <v xml:space="preserve">                           </v>
      </c>
      <c r="AA502" s="73">
        <f t="shared" si="187"/>
        <v>27</v>
      </c>
      <c r="AB502" s="73">
        <f t="shared" si="188"/>
        <v>0</v>
      </c>
      <c r="AC502" s="73">
        <f t="shared" si="189"/>
        <v>1</v>
      </c>
      <c r="AD502" s="73">
        <f t="shared" si="190"/>
        <v>0</v>
      </c>
      <c r="AE502" s="73" t="str">
        <f t="shared" si="191"/>
        <v xml:space="preserve">                           </v>
      </c>
      <c r="AF502" s="73">
        <f t="shared" si="192"/>
        <v>27</v>
      </c>
      <c r="AG502" s="73" t="str">
        <f t="shared" si="193"/>
        <v xml:space="preserve"> </v>
      </c>
      <c r="AH502" s="73">
        <f t="shared" si="194"/>
        <v>1</v>
      </c>
      <c r="AI502" s="73">
        <f t="shared" si="195"/>
        <v>0</v>
      </c>
      <c r="AJ502" s="59" t="s">
        <v>11</v>
      </c>
      <c r="AK502" s="119">
        <v>123</v>
      </c>
      <c r="AL502" s="59" t="s">
        <v>7</v>
      </c>
      <c r="AM502" s="73">
        <f t="shared" si="196"/>
        <v>0</v>
      </c>
      <c r="AN502" s="59" t="s">
        <v>2</v>
      </c>
      <c r="AO502" s="59" t="s">
        <v>13</v>
      </c>
      <c r="AP502" s="112">
        <v>1234567891</v>
      </c>
      <c r="AQ502" s="59" t="s">
        <v>8</v>
      </c>
      <c r="AR502" s="73" t="str">
        <f t="shared" si="197"/>
        <v xml:space="preserve">                           0 0      0123  08004061234567891 9</v>
      </c>
      <c r="AS502" s="77">
        <f t="shared" si="198"/>
        <v>61</v>
      </c>
      <c r="AT502" s="73" t="str">
        <f t="shared" si="199"/>
        <v xml:space="preserve">                           0 0      0123  08004061234567891 9</v>
      </c>
      <c r="AU502" s="20">
        <f t="shared" si="200"/>
        <v>61</v>
      </c>
      <c r="AV502" s="110">
        <f t="shared" si="201"/>
        <v>61</v>
      </c>
    </row>
    <row r="503" spans="1:48" s="20" customFormat="1" ht="36.75" customHeight="1" x14ac:dyDescent="0.25">
      <c r="A503" s="59">
        <v>499</v>
      </c>
      <c r="B503" s="78"/>
      <c r="C503" s="103"/>
      <c r="D503" s="103"/>
      <c r="E503" s="78"/>
      <c r="F503" s="78"/>
      <c r="G503" s="78"/>
      <c r="H503" s="79"/>
      <c r="I503" s="81"/>
      <c r="J503" s="78"/>
      <c r="K503" s="78"/>
      <c r="L503" s="82"/>
      <c r="M503" s="78"/>
      <c r="N503" s="59" t="s">
        <v>1</v>
      </c>
      <c r="O503" s="53" t="str">
        <f t="shared" si="177"/>
        <v xml:space="preserve">                           0 0      0123  08004061234567891 9</v>
      </c>
      <c r="P503" s="60">
        <f t="shared" si="178"/>
        <v>61</v>
      </c>
      <c r="R503" s="73" t="s">
        <v>74</v>
      </c>
      <c r="S503" s="73">
        <f t="shared" si="179"/>
        <v>250</v>
      </c>
      <c r="T503" s="73">
        <f t="shared" si="180"/>
        <v>0</v>
      </c>
      <c r="U503" s="73" t="str">
        <f t="shared" si="181"/>
        <v xml:space="preserve">                           </v>
      </c>
      <c r="V503" s="73">
        <f t="shared" si="182"/>
        <v>27</v>
      </c>
      <c r="W503" s="73" t="str">
        <f t="shared" si="183"/>
        <v xml:space="preserve">                           </v>
      </c>
      <c r="X503" s="73">
        <f t="shared" si="184"/>
        <v>27</v>
      </c>
      <c r="Y503" s="73">
        <f t="shared" si="185"/>
        <v>0</v>
      </c>
      <c r="Z503" s="73" t="str">
        <f t="shared" si="186"/>
        <v xml:space="preserve">                           </v>
      </c>
      <c r="AA503" s="73">
        <f t="shared" si="187"/>
        <v>27</v>
      </c>
      <c r="AB503" s="73">
        <f t="shared" si="188"/>
        <v>0</v>
      </c>
      <c r="AC503" s="73">
        <f t="shared" si="189"/>
        <v>1</v>
      </c>
      <c r="AD503" s="73">
        <f t="shared" si="190"/>
        <v>0</v>
      </c>
      <c r="AE503" s="73" t="str">
        <f t="shared" si="191"/>
        <v xml:space="preserve">                           </v>
      </c>
      <c r="AF503" s="73">
        <f t="shared" si="192"/>
        <v>27</v>
      </c>
      <c r="AG503" s="73" t="str">
        <f t="shared" si="193"/>
        <v xml:space="preserve"> </v>
      </c>
      <c r="AH503" s="73">
        <f t="shared" si="194"/>
        <v>1</v>
      </c>
      <c r="AI503" s="73">
        <f t="shared" si="195"/>
        <v>0</v>
      </c>
      <c r="AJ503" s="59" t="s">
        <v>11</v>
      </c>
      <c r="AK503" s="119">
        <v>123</v>
      </c>
      <c r="AL503" s="59" t="s">
        <v>7</v>
      </c>
      <c r="AM503" s="73">
        <f t="shared" si="196"/>
        <v>0</v>
      </c>
      <c r="AN503" s="59" t="s">
        <v>2</v>
      </c>
      <c r="AO503" s="59" t="s">
        <v>13</v>
      </c>
      <c r="AP503" s="112">
        <v>1234567891</v>
      </c>
      <c r="AQ503" s="59" t="s">
        <v>8</v>
      </c>
      <c r="AR503" s="73" t="str">
        <f t="shared" si="197"/>
        <v xml:space="preserve">                           0 0      0123  08004061234567891 9</v>
      </c>
      <c r="AS503" s="77">
        <f t="shared" si="198"/>
        <v>61</v>
      </c>
      <c r="AT503" s="73" t="str">
        <f t="shared" si="199"/>
        <v xml:space="preserve">                           0 0      0123  08004061234567891 9</v>
      </c>
      <c r="AU503" s="20">
        <f t="shared" si="200"/>
        <v>61</v>
      </c>
      <c r="AV503" s="110">
        <f t="shared" si="201"/>
        <v>61</v>
      </c>
    </row>
    <row r="504" spans="1:48" s="20" customFormat="1" ht="36.75" customHeight="1" x14ac:dyDescent="0.25">
      <c r="A504" s="59">
        <v>500</v>
      </c>
      <c r="B504" s="78"/>
      <c r="C504" s="103"/>
      <c r="D504" s="103"/>
      <c r="E504" s="78"/>
      <c r="F504" s="78"/>
      <c r="G504" s="78"/>
      <c r="H504" s="79"/>
      <c r="I504" s="81"/>
      <c r="J504" s="78"/>
      <c r="K504" s="78"/>
      <c r="L504" s="82"/>
      <c r="M504" s="78"/>
      <c r="N504" s="59" t="s">
        <v>1</v>
      </c>
      <c r="O504" s="53" t="str">
        <f t="shared" si="177"/>
        <v xml:space="preserve">                           0 0      0123  08004061234567891 9</v>
      </c>
      <c r="P504" s="60">
        <f t="shared" si="178"/>
        <v>61</v>
      </c>
      <c r="R504" s="73" t="s">
        <v>74</v>
      </c>
      <c r="S504" s="73">
        <f t="shared" si="179"/>
        <v>250</v>
      </c>
      <c r="T504" s="73">
        <f t="shared" si="180"/>
        <v>0</v>
      </c>
      <c r="U504" s="73" t="str">
        <f t="shared" si="181"/>
        <v xml:space="preserve">                           </v>
      </c>
      <c r="V504" s="73">
        <f t="shared" si="182"/>
        <v>27</v>
      </c>
      <c r="W504" s="73" t="str">
        <f t="shared" si="183"/>
        <v xml:space="preserve">                           </v>
      </c>
      <c r="X504" s="73">
        <f t="shared" si="184"/>
        <v>27</v>
      </c>
      <c r="Y504" s="73">
        <f t="shared" si="185"/>
        <v>0</v>
      </c>
      <c r="Z504" s="73" t="str">
        <f t="shared" si="186"/>
        <v xml:space="preserve">                           </v>
      </c>
      <c r="AA504" s="73">
        <f t="shared" si="187"/>
        <v>27</v>
      </c>
      <c r="AB504" s="73">
        <f t="shared" si="188"/>
        <v>0</v>
      </c>
      <c r="AC504" s="73">
        <f t="shared" si="189"/>
        <v>1</v>
      </c>
      <c r="AD504" s="73">
        <f t="shared" si="190"/>
        <v>0</v>
      </c>
      <c r="AE504" s="73" t="str">
        <f t="shared" si="191"/>
        <v xml:space="preserve">                           </v>
      </c>
      <c r="AF504" s="73">
        <f t="shared" si="192"/>
        <v>27</v>
      </c>
      <c r="AG504" s="73" t="str">
        <f t="shared" si="193"/>
        <v xml:space="preserve"> </v>
      </c>
      <c r="AH504" s="73">
        <f t="shared" si="194"/>
        <v>1</v>
      </c>
      <c r="AI504" s="73">
        <f t="shared" si="195"/>
        <v>0</v>
      </c>
      <c r="AJ504" s="59" t="s">
        <v>11</v>
      </c>
      <c r="AK504" s="119">
        <v>123</v>
      </c>
      <c r="AL504" s="59" t="s">
        <v>7</v>
      </c>
      <c r="AM504" s="73">
        <f t="shared" si="196"/>
        <v>0</v>
      </c>
      <c r="AN504" s="59" t="s">
        <v>2</v>
      </c>
      <c r="AO504" s="59" t="s">
        <v>13</v>
      </c>
      <c r="AP504" s="112">
        <v>1234567891</v>
      </c>
      <c r="AQ504" s="59" t="s">
        <v>8</v>
      </c>
      <c r="AR504" s="73" t="str">
        <f t="shared" si="197"/>
        <v xml:space="preserve">                           0 0      0123  08004061234567891 9</v>
      </c>
      <c r="AS504" s="77">
        <f t="shared" si="198"/>
        <v>61</v>
      </c>
      <c r="AT504" s="73" t="str">
        <f t="shared" si="199"/>
        <v xml:space="preserve">                           0 0      0123  08004061234567891 9</v>
      </c>
      <c r="AU504" s="20">
        <f t="shared" si="200"/>
        <v>61</v>
      </c>
      <c r="AV504" s="110">
        <f t="shared" si="201"/>
        <v>61</v>
      </c>
    </row>
    <row r="505" spans="1:48" ht="9.75" customHeight="1" x14ac:dyDescent="0.2">
      <c r="A505" s="14" t="s">
        <v>71</v>
      </c>
      <c r="B505" s="14" t="s">
        <v>71</v>
      </c>
      <c r="C505" s="14" t="s">
        <v>71</v>
      </c>
      <c r="D505" s="14" t="s">
        <v>71</v>
      </c>
      <c r="E505" s="14" t="s">
        <v>71</v>
      </c>
      <c r="F505" s="14" t="s">
        <v>71</v>
      </c>
      <c r="G505" s="14" t="s">
        <v>71</v>
      </c>
      <c r="H505" s="14" t="s">
        <v>71</v>
      </c>
      <c r="I505" s="14" t="s">
        <v>71</v>
      </c>
      <c r="J505" s="14" t="s">
        <v>71</v>
      </c>
      <c r="K505" s="14" t="s">
        <v>71</v>
      </c>
      <c r="L505" s="14" t="s">
        <v>71</v>
      </c>
      <c r="M505" s="14" t="s">
        <v>71</v>
      </c>
      <c r="N505" s="14" t="s">
        <v>71</v>
      </c>
      <c r="O505" s="14" t="s">
        <v>71</v>
      </c>
      <c r="P505" s="14" t="s">
        <v>71</v>
      </c>
    </row>
    <row r="506" spans="1:48" ht="108.75" customHeight="1" x14ac:dyDescent="0.2">
      <c r="A506" s="67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9"/>
      <c r="P506" s="70"/>
    </row>
  </sheetData>
  <mergeCells count="2">
    <mergeCell ref="A1:P1"/>
    <mergeCell ref="A2:P2"/>
  </mergeCells>
  <conditionalFormatting sqref="P6:P504">
    <cfRule type="cellIs" dxfId="26" priority="4" operator="equal">
      <formula>61</formula>
    </cfRule>
    <cfRule type="cellIs" dxfId="25" priority="5" operator="equal">
      <formula>168</formula>
    </cfRule>
    <cfRule type="cellIs" dxfId="24" priority="6" operator="between">
      <formula>0</formula>
      <formula>1000</formula>
    </cfRule>
  </conditionalFormatting>
  <conditionalFormatting sqref="P5:P504">
    <cfRule type="cellIs" dxfId="23" priority="2" operator="equal">
      <formula>168</formula>
    </cfRule>
    <cfRule type="cellIs" dxfId="22" priority="3" operator="between">
      <formula>0</formula>
      <formula>1000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insertar100filas">
                <anchor moveWithCells="1" sizeWithCells="1">
                  <from>
                    <xdr:col>0</xdr:col>
                    <xdr:colOff>152400</xdr:colOff>
                    <xdr:row>1</xdr:row>
                    <xdr:rowOff>180975</xdr:rowOff>
                  </from>
                  <to>
                    <xdr:col>2</xdr:col>
                    <xdr:colOff>409575</xdr:colOff>
                    <xdr:row>1</xdr:row>
                    <xdr:rowOff>695325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/>
  <dimension ref="A1:A10"/>
  <sheetViews>
    <sheetView workbookViewId="0"/>
  </sheetViews>
  <sheetFormatPr baseColWidth="10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127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9">
    <tabColor rgb="FF92D050"/>
  </sheetPr>
  <dimension ref="A1:AT1822"/>
  <sheetViews>
    <sheetView zoomScale="70" zoomScaleNormal="70" workbookViewId="0">
      <selection activeCell="M16" sqref="M16"/>
    </sheetView>
  </sheetViews>
  <sheetFormatPr baseColWidth="10" defaultColWidth="11.42578125" defaultRowHeight="11.25" x14ac:dyDescent="0.2"/>
  <cols>
    <col min="1" max="1" width="15.85546875" style="8" customWidth="1"/>
    <col min="2" max="2" width="12.42578125" style="8" bestFit="1" customWidth="1"/>
    <col min="3" max="6" width="11.42578125" style="8" customWidth="1"/>
    <col min="7" max="7" width="14.42578125" style="8" customWidth="1"/>
    <col min="8" max="8" width="13.42578125" style="8" customWidth="1"/>
    <col min="9" max="9" width="11.42578125" style="8" customWidth="1"/>
    <col min="10" max="10" width="8.42578125" style="8" customWidth="1"/>
    <col min="11" max="11" width="15.140625" style="8" customWidth="1"/>
    <col min="12" max="12" width="50.5703125" style="8" customWidth="1"/>
    <col min="13" max="13" width="14.42578125" style="8" customWidth="1"/>
    <col min="14" max="14" width="4.140625" style="8" customWidth="1"/>
    <col min="15" max="18" width="1.42578125" style="8" customWidth="1"/>
    <col min="19" max="42" width="11.42578125" style="8" customWidth="1"/>
    <col min="43" max="43" width="24.5703125" style="8" customWidth="1"/>
    <col min="44" max="16384" width="11.42578125" style="8"/>
  </cols>
  <sheetData>
    <row r="1" spans="1:46" s="1" customFormat="1" ht="46.5" customHeight="1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46" s="1" customFormat="1" ht="60" customHeight="1" x14ac:dyDescent="0.45">
      <c r="A2" s="122" t="s">
        <v>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46" ht="12.75" x14ac:dyDescent="0.2">
      <c r="A3" s="45" t="s">
        <v>69</v>
      </c>
      <c r="B3" s="45" t="s">
        <v>62</v>
      </c>
      <c r="C3" s="18">
        <v>11</v>
      </c>
      <c r="D3" s="18">
        <v>11</v>
      </c>
      <c r="E3" s="18">
        <v>27</v>
      </c>
      <c r="F3" s="18">
        <v>27</v>
      </c>
      <c r="G3" s="18">
        <v>27</v>
      </c>
      <c r="H3" s="18">
        <v>8</v>
      </c>
      <c r="I3" s="18">
        <v>1</v>
      </c>
      <c r="J3" s="62">
        <v>18</v>
      </c>
      <c r="K3" s="13">
        <v>1</v>
      </c>
      <c r="L3" s="12">
        <f>SUM(B3:K3)</f>
        <v>131</v>
      </c>
      <c r="M3" s="25"/>
    </row>
    <row r="4" spans="1:46" s="23" customFormat="1" ht="36" customHeight="1" x14ac:dyDescent="0.25">
      <c r="A4" s="49" t="s">
        <v>18</v>
      </c>
      <c r="B4" s="57" t="s">
        <v>100</v>
      </c>
      <c r="C4" s="49" t="s">
        <v>57</v>
      </c>
      <c r="D4" s="49" t="s">
        <v>59</v>
      </c>
      <c r="E4" s="49" t="s">
        <v>15</v>
      </c>
      <c r="F4" s="49" t="s">
        <v>16</v>
      </c>
      <c r="G4" s="49" t="s">
        <v>14</v>
      </c>
      <c r="H4" s="49" t="s">
        <v>26</v>
      </c>
      <c r="I4" s="49" t="s">
        <v>42</v>
      </c>
      <c r="J4" s="49" t="s">
        <v>22</v>
      </c>
      <c r="K4" s="49" t="s">
        <v>31</v>
      </c>
      <c r="L4" s="49" t="s">
        <v>12</v>
      </c>
      <c r="M4" s="49" t="s">
        <v>17</v>
      </c>
      <c r="S4" s="71" t="s">
        <v>72</v>
      </c>
      <c r="T4" s="71" t="s">
        <v>76</v>
      </c>
      <c r="U4" s="74" t="s">
        <v>80</v>
      </c>
      <c r="V4" s="74" t="s">
        <v>75</v>
      </c>
      <c r="W4" s="74" t="s">
        <v>77</v>
      </c>
      <c r="X4" s="74" t="s">
        <v>78</v>
      </c>
      <c r="Y4" s="74" t="s">
        <v>79</v>
      </c>
      <c r="Z4" s="72" t="s">
        <v>73</v>
      </c>
      <c r="AA4" s="72" t="s">
        <v>75</v>
      </c>
      <c r="AB4" s="72" t="s">
        <v>77</v>
      </c>
      <c r="AC4" s="72" t="s">
        <v>78</v>
      </c>
      <c r="AD4" s="72" t="s">
        <v>79</v>
      </c>
      <c r="AE4" s="75" t="s">
        <v>81</v>
      </c>
      <c r="AF4" s="75" t="s">
        <v>75</v>
      </c>
      <c r="AG4" s="75" t="s">
        <v>77</v>
      </c>
      <c r="AH4" s="75" t="s">
        <v>78</v>
      </c>
      <c r="AI4" s="49" t="s">
        <v>22</v>
      </c>
      <c r="AJ4" s="75" t="s">
        <v>79</v>
      </c>
      <c r="AK4" s="76" t="s">
        <v>82</v>
      </c>
      <c r="AL4" s="49" t="s">
        <v>22</v>
      </c>
      <c r="AM4" s="49" t="s">
        <v>27</v>
      </c>
      <c r="AN4" s="49" t="s">
        <v>28</v>
      </c>
      <c r="AO4" s="49" t="s">
        <v>29</v>
      </c>
      <c r="AP4" s="71" t="s">
        <v>83</v>
      </c>
      <c r="AQ4" s="71" t="s">
        <v>84</v>
      </c>
      <c r="AR4" s="71" t="s">
        <v>99</v>
      </c>
      <c r="AS4" s="71" t="s">
        <v>84</v>
      </c>
      <c r="AT4" s="23" t="s">
        <v>115</v>
      </c>
    </row>
    <row r="5" spans="1:46" s="24" customFormat="1" ht="24" customHeight="1" x14ac:dyDescent="0.25">
      <c r="A5" s="50">
        <v>1</v>
      </c>
      <c r="B5" s="87"/>
      <c r="C5" s="105"/>
      <c r="D5" s="105"/>
      <c r="E5" s="88"/>
      <c r="F5" s="88"/>
      <c r="G5" s="88"/>
      <c r="H5" s="91"/>
      <c r="I5" s="87"/>
      <c r="J5" s="61" t="s">
        <v>70</v>
      </c>
      <c r="K5" s="51" t="s">
        <v>1</v>
      </c>
      <c r="L5" s="53" t="str">
        <f>AP5</f>
        <v xml:space="preserve">                           0                0     020040612345678910000000000000000009</v>
      </c>
      <c r="M5" s="60">
        <f t="shared" ref="M5" si="0">LEN(L5)</f>
        <v>86</v>
      </c>
      <c r="S5" s="73" t="s">
        <v>74</v>
      </c>
      <c r="T5" s="73">
        <f>LEN(S5)</f>
        <v>250</v>
      </c>
      <c r="U5" s="73">
        <f>LEN(E5)</f>
        <v>0</v>
      </c>
      <c r="V5" s="73" t="str">
        <f>MID($S5,1,($E$3-U5))</f>
        <v xml:space="preserve">                           </v>
      </c>
      <c r="W5" s="73">
        <f>LEN(V5)</f>
        <v>27</v>
      </c>
      <c r="X5" s="73" t="str">
        <f>CONCATENATE(E5,V5)</f>
        <v xml:space="preserve">                           </v>
      </c>
      <c r="Y5" s="73">
        <f>LEN(X5)</f>
        <v>27</v>
      </c>
      <c r="Z5" s="73">
        <f>LEN(F5)</f>
        <v>0</v>
      </c>
      <c r="AA5" s="73" t="str">
        <f>MID($S5,1,($F$3-Z5))</f>
        <v xml:space="preserve">                           </v>
      </c>
      <c r="AB5" s="73">
        <f>LEN(AA5)</f>
        <v>27</v>
      </c>
      <c r="AC5" s="73">
        <f>IF(U5+Z5=0,0,(CONCATENATE(F5,AA5)))</f>
        <v>0</v>
      </c>
      <c r="AD5" s="73">
        <f>LEN(AC5)</f>
        <v>1</v>
      </c>
      <c r="AE5" s="73">
        <f>LEN(G5)</f>
        <v>0</v>
      </c>
      <c r="AF5" s="73" t="str">
        <f>MID($S5,1,($G$3-AE5))</f>
        <v xml:space="preserve">                           </v>
      </c>
      <c r="AG5" s="73">
        <f>LEN(AF5)</f>
        <v>27</v>
      </c>
      <c r="AH5" s="73" t="str">
        <f>IF(G5=""," ",CONCATENATE(G5,AF5))</f>
        <v xml:space="preserve"> </v>
      </c>
      <c r="AI5" s="52" t="s">
        <v>10</v>
      </c>
      <c r="AJ5" s="73">
        <f>LEN(AH5)</f>
        <v>1</v>
      </c>
      <c r="AK5" s="73">
        <f>IF(VALUE(H5)&lt;&gt;0,TEXT(H5,"DDMMAAAA"),0)</f>
        <v>0</v>
      </c>
      <c r="AL5" s="52" t="s">
        <v>9</v>
      </c>
      <c r="AM5" s="51" t="s">
        <v>4</v>
      </c>
      <c r="AN5" s="51" t="s">
        <v>13</v>
      </c>
      <c r="AO5" s="61">
        <v>1234567891</v>
      </c>
      <c r="AP5" s="73" t="str">
        <f>CONCATENATE(C5,D5,X5,AC5,AH5,AI5,AK5,AL5,AM5,AN5,AO5,I5,J5,K5)</f>
        <v xml:space="preserve">                           0                0     020040612345678910000000000000000009</v>
      </c>
      <c r="AQ5" s="77">
        <f>LEN(AP5)</f>
        <v>86</v>
      </c>
      <c r="AR5" s="108" t="str">
        <f>CONCATENATE(B5,C5,D5,X5,AC5,AH5,AI5,AK5,AL5,AM5,AN5,AO5,I5,J5,K5)</f>
        <v xml:space="preserve">                           0                0     020040612345678910000000000000000009</v>
      </c>
      <c r="AS5" s="108">
        <f>LEN(AR5)</f>
        <v>86</v>
      </c>
      <c r="AT5" s="111">
        <f>AS5</f>
        <v>86</v>
      </c>
    </row>
    <row r="6" spans="1:46" s="24" customFormat="1" ht="24" customHeight="1" x14ac:dyDescent="0.25">
      <c r="A6" s="50">
        <v>1</v>
      </c>
      <c r="B6" s="87"/>
      <c r="C6" s="105"/>
      <c r="D6" s="105"/>
      <c r="E6" s="88"/>
      <c r="F6" s="88"/>
      <c r="G6" s="88"/>
      <c r="H6" s="91"/>
      <c r="I6" s="87"/>
      <c r="J6" s="61" t="s">
        <v>70</v>
      </c>
      <c r="K6" s="51" t="s">
        <v>1</v>
      </c>
      <c r="L6" s="53" t="str">
        <f t="shared" ref="L6:L69" si="1">AP6</f>
        <v xml:space="preserve">                           0                0     020040612345678910000000000000000009</v>
      </c>
      <c r="M6" s="60">
        <f t="shared" ref="M6:M69" si="2">LEN(L6)</f>
        <v>86</v>
      </c>
      <c r="S6" s="73" t="s">
        <v>74</v>
      </c>
      <c r="T6" s="73">
        <f t="shared" ref="T6:T69" si="3">LEN(S6)</f>
        <v>250</v>
      </c>
      <c r="U6" s="73">
        <f t="shared" ref="U6:U69" si="4">LEN(E6)</f>
        <v>0</v>
      </c>
      <c r="V6" s="73" t="str">
        <f t="shared" ref="V6:V69" si="5">MID($S6,1,($E$3-U6))</f>
        <v xml:space="preserve">                           </v>
      </c>
      <c r="W6" s="73">
        <f t="shared" ref="W6:W69" si="6">LEN(V6)</f>
        <v>27</v>
      </c>
      <c r="X6" s="73" t="str">
        <f t="shared" ref="X6:X69" si="7">CONCATENATE(E6,V6)</f>
        <v xml:space="preserve">                           </v>
      </c>
      <c r="Y6" s="73">
        <f t="shared" ref="Y6:Y69" si="8">LEN(X6)</f>
        <v>27</v>
      </c>
      <c r="Z6" s="73">
        <f t="shared" ref="Z6:Z69" si="9">LEN(F6)</f>
        <v>0</v>
      </c>
      <c r="AA6" s="73" t="str">
        <f t="shared" ref="AA6:AA69" si="10">MID($S6,1,($F$3-Z6))</f>
        <v xml:space="preserve">                           </v>
      </c>
      <c r="AB6" s="73">
        <f t="shared" ref="AB6:AB69" si="11">LEN(AA6)</f>
        <v>27</v>
      </c>
      <c r="AC6" s="73">
        <f t="shared" ref="AC6:AC69" si="12">IF(U6+Z6=0,0,(CONCATENATE(F6,AA6)))</f>
        <v>0</v>
      </c>
      <c r="AD6" s="73">
        <f t="shared" ref="AD6:AD69" si="13">LEN(AC6)</f>
        <v>1</v>
      </c>
      <c r="AE6" s="73">
        <f t="shared" ref="AE6:AE69" si="14">LEN(G6)</f>
        <v>0</v>
      </c>
      <c r="AF6" s="73" t="str">
        <f t="shared" ref="AF6:AF69" si="15">MID($S6,1,($G$3-AE6))</f>
        <v xml:space="preserve">                           </v>
      </c>
      <c r="AG6" s="73">
        <f t="shared" ref="AG6:AG69" si="16">LEN(AF6)</f>
        <v>27</v>
      </c>
      <c r="AH6" s="73" t="str">
        <f t="shared" ref="AH6:AH69" si="17">IF(G6=""," ",CONCATENATE(G6,AF6))</f>
        <v xml:space="preserve"> </v>
      </c>
      <c r="AI6" s="52" t="s">
        <v>10</v>
      </c>
      <c r="AJ6" s="73">
        <f t="shared" ref="AJ6:AJ69" si="18">LEN(AH6)</f>
        <v>1</v>
      </c>
      <c r="AK6" s="73">
        <f t="shared" ref="AK6:AK69" si="19">IF(VALUE(H6)&lt;&gt;0,TEXT(H6,"DDMMAAAA"),0)</f>
        <v>0</v>
      </c>
      <c r="AL6" s="52" t="s">
        <v>9</v>
      </c>
      <c r="AM6" s="51" t="s">
        <v>4</v>
      </c>
      <c r="AN6" s="51" t="s">
        <v>13</v>
      </c>
      <c r="AO6" s="61">
        <v>1234567891</v>
      </c>
      <c r="AP6" s="73" t="str">
        <f t="shared" ref="AP6:AP69" si="20">CONCATENATE(C6,D6,X6,AC6,AH6,AI6,AK6,AL6,AM6,AN6,AO6,I6,J6,K6)</f>
        <v xml:space="preserve">                           0                0     020040612345678910000000000000000009</v>
      </c>
      <c r="AQ6" s="77">
        <f t="shared" ref="AQ6:AQ69" si="21">LEN(AP6)</f>
        <v>86</v>
      </c>
      <c r="AR6" s="108" t="str">
        <f t="shared" ref="AR6:AR69" si="22">CONCATENATE(B6,C6,D6,X6,AC6,AH6,AI6,AK6,AL6,AM6,AN6,AO6,I6,J6,K6)</f>
        <v xml:space="preserve">                           0                0     020040612345678910000000000000000009</v>
      </c>
      <c r="AS6" s="108">
        <f t="shared" ref="AS6:AS69" si="23">LEN(AR6)</f>
        <v>86</v>
      </c>
      <c r="AT6" s="111">
        <f t="shared" ref="AT6:AT69" si="24">AS6</f>
        <v>86</v>
      </c>
    </row>
    <row r="7" spans="1:46" s="24" customFormat="1" ht="24" customHeight="1" x14ac:dyDescent="0.25">
      <c r="A7" s="50">
        <v>1</v>
      </c>
      <c r="B7" s="87"/>
      <c r="C7" s="105"/>
      <c r="D7" s="105"/>
      <c r="E7" s="88"/>
      <c r="F7" s="88"/>
      <c r="G7" s="88"/>
      <c r="H7" s="91"/>
      <c r="I7" s="87"/>
      <c r="J7" s="61" t="s">
        <v>70</v>
      </c>
      <c r="K7" s="51" t="s">
        <v>1</v>
      </c>
      <c r="L7" s="53" t="str">
        <f t="shared" si="1"/>
        <v xml:space="preserve">                           0                0     020040612345678910000000000000000009</v>
      </c>
      <c r="M7" s="60">
        <f t="shared" si="2"/>
        <v>86</v>
      </c>
      <c r="S7" s="73" t="s">
        <v>74</v>
      </c>
      <c r="T7" s="73">
        <f t="shared" si="3"/>
        <v>250</v>
      </c>
      <c r="U7" s="73">
        <f t="shared" si="4"/>
        <v>0</v>
      </c>
      <c r="V7" s="73" t="str">
        <f t="shared" si="5"/>
        <v xml:space="preserve">                           </v>
      </c>
      <c r="W7" s="73">
        <f t="shared" si="6"/>
        <v>27</v>
      </c>
      <c r="X7" s="73" t="str">
        <f t="shared" si="7"/>
        <v xml:space="preserve">                           </v>
      </c>
      <c r="Y7" s="73">
        <f t="shared" si="8"/>
        <v>27</v>
      </c>
      <c r="Z7" s="73">
        <f t="shared" si="9"/>
        <v>0</v>
      </c>
      <c r="AA7" s="73" t="str">
        <f t="shared" si="10"/>
        <v xml:space="preserve">                           </v>
      </c>
      <c r="AB7" s="73">
        <f t="shared" si="11"/>
        <v>27</v>
      </c>
      <c r="AC7" s="73">
        <f t="shared" si="12"/>
        <v>0</v>
      </c>
      <c r="AD7" s="73">
        <f t="shared" si="13"/>
        <v>1</v>
      </c>
      <c r="AE7" s="73">
        <f t="shared" si="14"/>
        <v>0</v>
      </c>
      <c r="AF7" s="73" t="str">
        <f t="shared" si="15"/>
        <v xml:space="preserve">                           </v>
      </c>
      <c r="AG7" s="73">
        <f t="shared" si="16"/>
        <v>27</v>
      </c>
      <c r="AH7" s="73" t="str">
        <f t="shared" si="17"/>
        <v xml:space="preserve"> </v>
      </c>
      <c r="AI7" s="52" t="s">
        <v>10</v>
      </c>
      <c r="AJ7" s="73">
        <f t="shared" si="18"/>
        <v>1</v>
      </c>
      <c r="AK7" s="73">
        <f t="shared" si="19"/>
        <v>0</v>
      </c>
      <c r="AL7" s="52" t="s">
        <v>9</v>
      </c>
      <c r="AM7" s="51" t="s">
        <v>4</v>
      </c>
      <c r="AN7" s="51" t="s">
        <v>13</v>
      </c>
      <c r="AO7" s="61">
        <v>1234567891</v>
      </c>
      <c r="AP7" s="73" t="str">
        <f t="shared" si="20"/>
        <v xml:space="preserve">                           0                0     020040612345678910000000000000000009</v>
      </c>
      <c r="AQ7" s="77">
        <f t="shared" si="21"/>
        <v>86</v>
      </c>
      <c r="AR7" s="108" t="str">
        <f t="shared" si="22"/>
        <v xml:space="preserve">                           0                0     020040612345678910000000000000000009</v>
      </c>
      <c r="AS7" s="108">
        <f t="shared" si="23"/>
        <v>86</v>
      </c>
      <c r="AT7" s="111">
        <f t="shared" si="24"/>
        <v>86</v>
      </c>
    </row>
    <row r="8" spans="1:46" s="24" customFormat="1" ht="24" customHeight="1" x14ac:dyDescent="0.25">
      <c r="A8" s="50">
        <v>1</v>
      </c>
      <c r="B8" s="87"/>
      <c r="C8" s="105"/>
      <c r="D8" s="105"/>
      <c r="E8" s="88"/>
      <c r="F8" s="88"/>
      <c r="G8" s="88"/>
      <c r="H8" s="91"/>
      <c r="I8" s="87"/>
      <c r="J8" s="61" t="s">
        <v>70</v>
      </c>
      <c r="K8" s="51" t="s">
        <v>1</v>
      </c>
      <c r="L8" s="53" t="str">
        <f t="shared" si="1"/>
        <v xml:space="preserve">                           0                0     020040612345678910000000000000000009</v>
      </c>
      <c r="M8" s="60">
        <f t="shared" si="2"/>
        <v>86</v>
      </c>
      <c r="S8" s="73" t="s">
        <v>74</v>
      </c>
      <c r="T8" s="73">
        <f t="shared" si="3"/>
        <v>250</v>
      </c>
      <c r="U8" s="73">
        <f t="shared" si="4"/>
        <v>0</v>
      </c>
      <c r="V8" s="73" t="str">
        <f t="shared" si="5"/>
        <v xml:space="preserve">                           </v>
      </c>
      <c r="W8" s="73">
        <f t="shared" si="6"/>
        <v>27</v>
      </c>
      <c r="X8" s="73" t="str">
        <f t="shared" si="7"/>
        <v xml:space="preserve">                           </v>
      </c>
      <c r="Y8" s="73">
        <f t="shared" si="8"/>
        <v>27</v>
      </c>
      <c r="Z8" s="73">
        <f t="shared" si="9"/>
        <v>0</v>
      </c>
      <c r="AA8" s="73" t="str">
        <f t="shared" si="10"/>
        <v xml:space="preserve">                           </v>
      </c>
      <c r="AB8" s="73">
        <f t="shared" si="11"/>
        <v>27</v>
      </c>
      <c r="AC8" s="73">
        <f t="shared" si="12"/>
        <v>0</v>
      </c>
      <c r="AD8" s="73">
        <f t="shared" si="13"/>
        <v>1</v>
      </c>
      <c r="AE8" s="73">
        <f t="shared" si="14"/>
        <v>0</v>
      </c>
      <c r="AF8" s="73" t="str">
        <f t="shared" si="15"/>
        <v xml:space="preserve">                           </v>
      </c>
      <c r="AG8" s="73">
        <f t="shared" si="16"/>
        <v>27</v>
      </c>
      <c r="AH8" s="73" t="str">
        <f t="shared" si="17"/>
        <v xml:space="preserve"> </v>
      </c>
      <c r="AI8" s="52" t="s">
        <v>10</v>
      </c>
      <c r="AJ8" s="73">
        <f t="shared" si="18"/>
        <v>1</v>
      </c>
      <c r="AK8" s="73">
        <f t="shared" si="19"/>
        <v>0</v>
      </c>
      <c r="AL8" s="52" t="s">
        <v>9</v>
      </c>
      <c r="AM8" s="51" t="s">
        <v>4</v>
      </c>
      <c r="AN8" s="51" t="s">
        <v>13</v>
      </c>
      <c r="AO8" s="61">
        <v>1234567891</v>
      </c>
      <c r="AP8" s="73" t="str">
        <f t="shared" si="20"/>
        <v xml:space="preserve">                           0                0     020040612345678910000000000000000009</v>
      </c>
      <c r="AQ8" s="77">
        <f t="shared" si="21"/>
        <v>86</v>
      </c>
      <c r="AR8" s="108" t="str">
        <f t="shared" si="22"/>
        <v xml:space="preserve">                           0                0     020040612345678910000000000000000009</v>
      </c>
      <c r="AS8" s="108">
        <f t="shared" si="23"/>
        <v>86</v>
      </c>
      <c r="AT8" s="111">
        <f t="shared" si="24"/>
        <v>86</v>
      </c>
    </row>
    <row r="9" spans="1:46" s="24" customFormat="1" ht="24" customHeight="1" x14ac:dyDescent="0.25">
      <c r="A9" s="50">
        <v>1</v>
      </c>
      <c r="B9" s="87"/>
      <c r="C9" s="105"/>
      <c r="D9" s="105"/>
      <c r="E9" s="88"/>
      <c r="F9" s="88"/>
      <c r="G9" s="88"/>
      <c r="H9" s="91"/>
      <c r="I9" s="87"/>
      <c r="J9" s="61" t="s">
        <v>70</v>
      </c>
      <c r="K9" s="51" t="s">
        <v>1</v>
      </c>
      <c r="L9" s="53" t="str">
        <f t="shared" si="1"/>
        <v xml:space="preserve">                           0                0     020040612345678910000000000000000009</v>
      </c>
      <c r="M9" s="60">
        <f t="shared" si="2"/>
        <v>86</v>
      </c>
      <c r="S9" s="73" t="s">
        <v>74</v>
      </c>
      <c r="T9" s="73">
        <f t="shared" si="3"/>
        <v>250</v>
      </c>
      <c r="U9" s="73">
        <f t="shared" si="4"/>
        <v>0</v>
      </c>
      <c r="V9" s="73" t="str">
        <f t="shared" si="5"/>
        <v xml:space="preserve">                           </v>
      </c>
      <c r="W9" s="73">
        <f t="shared" si="6"/>
        <v>27</v>
      </c>
      <c r="X9" s="73" t="str">
        <f t="shared" si="7"/>
        <v xml:space="preserve">                           </v>
      </c>
      <c r="Y9" s="73">
        <f t="shared" si="8"/>
        <v>27</v>
      </c>
      <c r="Z9" s="73">
        <f t="shared" si="9"/>
        <v>0</v>
      </c>
      <c r="AA9" s="73" t="str">
        <f t="shared" si="10"/>
        <v xml:space="preserve">                           </v>
      </c>
      <c r="AB9" s="73">
        <f t="shared" si="11"/>
        <v>27</v>
      </c>
      <c r="AC9" s="73">
        <f t="shared" si="12"/>
        <v>0</v>
      </c>
      <c r="AD9" s="73">
        <f t="shared" si="13"/>
        <v>1</v>
      </c>
      <c r="AE9" s="73">
        <f t="shared" si="14"/>
        <v>0</v>
      </c>
      <c r="AF9" s="73" t="str">
        <f t="shared" si="15"/>
        <v xml:space="preserve">                           </v>
      </c>
      <c r="AG9" s="73">
        <f t="shared" si="16"/>
        <v>27</v>
      </c>
      <c r="AH9" s="73" t="str">
        <f t="shared" si="17"/>
        <v xml:space="preserve"> </v>
      </c>
      <c r="AI9" s="52" t="s">
        <v>10</v>
      </c>
      <c r="AJ9" s="73">
        <f t="shared" si="18"/>
        <v>1</v>
      </c>
      <c r="AK9" s="73">
        <f t="shared" si="19"/>
        <v>0</v>
      </c>
      <c r="AL9" s="52" t="s">
        <v>9</v>
      </c>
      <c r="AM9" s="51" t="s">
        <v>4</v>
      </c>
      <c r="AN9" s="51" t="s">
        <v>13</v>
      </c>
      <c r="AO9" s="61">
        <v>1234567891</v>
      </c>
      <c r="AP9" s="73" t="str">
        <f t="shared" si="20"/>
        <v xml:space="preserve">                           0                0     020040612345678910000000000000000009</v>
      </c>
      <c r="AQ9" s="77">
        <f t="shared" si="21"/>
        <v>86</v>
      </c>
      <c r="AR9" s="108" t="str">
        <f t="shared" si="22"/>
        <v xml:space="preserve">                           0                0     020040612345678910000000000000000009</v>
      </c>
      <c r="AS9" s="108">
        <f t="shared" si="23"/>
        <v>86</v>
      </c>
      <c r="AT9" s="111">
        <f t="shared" si="24"/>
        <v>86</v>
      </c>
    </row>
    <row r="10" spans="1:46" s="24" customFormat="1" ht="24" customHeight="1" x14ac:dyDescent="0.25">
      <c r="A10" s="50">
        <v>1</v>
      </c>
      <c r="B10" s="87"/>
      <c r="C10" s="105"/>
      <c r="D10" s="105"/>
      <c r="E10" s="88"/>
      <c r="F10" s="88"/>
      <c r="G10" s="88"/>
      <c r="H10" s="91"/>
      <c r="I10" s="87"/>
      <c r="J10" s="61" t="s">
        <v>70</v>
      </c>
      <c r="K10" s="51" t="s">
        <v>1</v>
      </c>
      <c r="L10" s="53" t="str">
        <f t="shared" si="1"/>
        <v xml:space="preserve">                           0                0     020040612345678910000000000000000009</v>
      </c>
      <c r="M10" s="60">
        <f t="shared" si="2"/>
        <v>86</v>
      </c>
      <c r="S10" s="73" t="s">
        <v>74</v>
      </c>
      <c r="T10" s="73">
        <f t="shared" si="3"/>
        <v>250</v>
      </c>
      <c r="U10" s="73">
        <f t="shared" si="4"/>
        <v>0</v>
      </c>
      <c r="V10" s="73" t="str">
        <f t="shared" si="5"/>
        <v xml:space="preserve">                           </v>
      </c>
      <c r="W10" s="73">
        <f t="shared" si="6"/>
        <v>27</v>
      </c>
      <c r="X10" s="73" t="str">
        <f t="shared" si="7"/>
        <v xml:space="preserve">                           </v>
      </c>
      <c r="Y10" s="73">
        <f t="shared" si="8"/>
        <v>27</v>
      </c>
      <c r="Z10" s="73">
        <f t="shared" si="9"/>
        <v>0</v>
      </c>
      <c r="AA10" s="73" t="str">
        <f t="shared" si="10"/>
        <v xml:space="preserve">                           </v>
      </c>
      <c r="AB10" s="73">
        <f t="shared" si="11"/>
        <v>27</v>
      </c>
      <c r="AC10" s="73">
        <f t="shared" si="12"/>
        <v>0</v>
      </c>
      <c r="AD10" s="73">
        <f t="shared" si="13"/>
        <v>1</v>
      </c>
      <c r="AE10" s="73">
        <f t="shared" si="14"/>
        <v>0</v>
      </c>
      <c r="AF10" s="73" t="str">
        <f t="shared" si="15"/>
        <v xml:space="preserve">                           </v>
      </c>
      <c r="AG10" s="73">
        <f t="shared" si="16"/>
        <v>27</v>
      </c>
      <c r="AH10" s="73" t="str">
        <f t="shared" si="17"/>
        <v xml:space="preserve"> </v>
      </c>
      <c r="AI10" s="52" t="s">
        <v>10</v>
      </c>
      <c r="AJ10" s="73">
        <f t="shared" si="18"/>
        <v>1</v>
      </c>
      <c r="AK10" s="73">
        <f t="shared" si="19"/>
        <v>0</v>
      </c>
      <c r="AL10" s="52" t="s">
        <v>9</v>
      </c>
      <c r="AM10" s="51" t="s">
        <v>4</v>
      </c>
      <c r="AN10" s="51" t="s">
        <v>13</v>
      </c>
      <c r="AO10" s="61">
        <v>1234567891</v>
      </c>
      <c r="AP10" s="73" t="str">
        <f t="shared" si="20"/>
        <v xml:space="preserve">                           0                0     020040612345678910000000000000000009</v>
      </c>
      <c r="AQ10" s="77">
        <f t="shared" si="21"/>
        <v>86</v>
      </c>
      <c r="AR10" s="108" t="str">
        <f t="shared" si="22"/>
        <v xml:space="preserve">                           0                0     020040612345678910000000000000000009</v>
      </c>
      <c r="AS10" s="108">
        <f t="shared" si="23"/>
        <v>86</v>
      </c>
      <c r="AT10" s="111">
        <f t="shared" si="24"/>
        <v>86</v>
      </c>
    </row>
    <row r="11" spans="1:46" s="24" customFormat="1" ht="24" customHeight="1" x14ac:dyDescent="0.25">
      <c r="A11" s="50">
        <v>1</v>
      </c>
      <c r="B11" s="87"/>
      <c r="C11" s="105"/>
      <c r="D11" s="105"/>
      <c r="E11" s="88"/>
      <c r="F11" s="88"/>
      <c r="G11" s="88"/>
      <c r="H11" s="91"/>
      <c r="I11" s="87"/>
      <c r="J11" s="61" t="s">
        <v>70</v>
      </c>
      <c r="K11" s="51" t="s">
        <v>1</v>
      </c>
      <c r="L11" s="53" t="str">
        <f t="shared" si="1"/>
        <v xml:space="preserve">                           0                0     020040612345678910000000000000000009</v>
      </c>
      <c r="M11" s="60">
        <f t="shared" si="2"/>
        <v>86</v>
      </c>
      <c r="S11" s="73" t="s">
        <v>74</v>
      </c>
      <c r="T11" s="73">
        <f t="shared" si="3"/>
        <v>250</v>
      </c>
      <c r="U11" s="73">
        <f t="shared" si="4"/>
        <v>0</v>
      </c>
      <c r="V11" s="73" t="str">
        <f t="shared" si="5"/>
        <v xml:space="preserve">                           </v>
      </c>
      <c r="W11" s="73">
        <f t="shared" si="6"/>
        <v>27</v>
      </c>
      <c r="X11" s="73" t="str">
        <f t="shared" si="7"/>
        <v xml:space="preserve">                           </v>
      </c>
      <c r="Y11" s="73">
        <f t="shared" si="8"/>
        <v>27</v>
      </c>
      <c r="Z11" s="73">
        <f t="shared" si="9"/>
        <v>0</v>
      </c>
      <c r="AA11" s="73" t="str">
        <f t="shared" si="10"/>
        <v xml:space="preserve">                           </v>
      </c>
      <c r="AB11" s="73">
        <f t="shared" si="11"/>
        <v>27</v>
      </c>
      <c r="AC11" s="73">
        <f t="shared" si="12"/>
        <v>0</v>
      </c>
      <c r="AD11" s="73">
        <f t="shared" si="13"/>
        <v>1</v>
      </c>
      <c r="AE11" s="73">
        <f t="shared" si="14"/>
        <v>0</v>
      </c>
      <c r="AF11" s="73" t="str">
        <f t="shared" si="15"/>
        <v xml:space="preserve">                           </v>
      </c>
      <c r="AG11" s="73">
        <f t="shared" si="16"/>
        <v>27</v>
      </c>
      <c r="AH11" s="73" t="str">
        <f t="shared" si="17"/>
        <v xml:space="preserve"> </v>
      </c>
      <c r="AI11" s="52" t="s">
        <v>10</v>
      </c>
      <c r="AJ11" s="73">
        <f t="shared" si="18"/>
        <v>1</v>
      </c>
      <c r="AK11" s="73">
        <f t="shared" si="19"/>
        <v>0</v>
      </c>
      <c r="AL11" s="52" t="s">
        <v>9</v>
      </c>
      <c r="AM11" s="51" t="s">
        <v>4</v>
      </c>
      <c r="AN11" s="51" t="s">
        <v>13</v>
      </c>
      <c r="AO11" s="61">
        <v>1234567891</v>
      </c>
      <c r="AP11" s="73" t="str">
        <f t="shared" si="20"/>
        <v xml:space="preserve">                           0                0     020040612345678910000000000000000009</v>
      </c>
      <c r="AQ11" s="77">
        <f t="shared" si="21"/>
        <v>86</v>
      </c>
      <c r="AR11" s="108" t="str">
        <f t="shared" si="22"/>
        <v xml:space="preserve">                           0                0     020040612345678910000000000000000009</v>
      </c>
      <c r="AS11" s="108">
        <f t="shared" si="23"/>
        <v>86</v>
      </c>
      <c r="AT11" s="111">
        <f t="shared" si="24"/>
        <v>86</v>
      </c>
    </row>
    <row r="12" spans="1:46" s="24" customFormat="1" ht="24" customHeight="1" x14ac:dyDescent="0.25">
      <c r="A12" s="50">
        <v>1</v>
      </c>
      <c r="B12" s="87"/>
      <c r="C12" s="105"/>
      <c r="D12" s="105"/>
      <c r="E12" s="88"/>
      <c r="F12" s="88"/>
      <c r="G12" s="88"/>
      <c r="H12" s="91"/>
      <c r="I12" s="87"/>
      <c r="J12" s="61" t="s">
        <v>70</v>
      </c>
      <c r="K12" s="51" t="s">
        <v>1</v>
      </c>
      <c r="L12" s="53" t="str">
        <f t="shared" si="1"/>
        <v xml:space="preserve">                           0                0     020040612345678910000000000000000009</v>
      </c>
      <c r="M12" s="60">
        <f t="shared" si="2"/>
        <v>86</v>
      </c>
      <c r="S12" s="73" t="s">
        <v>74</v>
      </c>
      <c r="T12" s="73">
        <f t="shared" si="3"/>
        <v>250</v>
      </c>
      <c r="U12" s="73">
        <f t="shared" si="4"/>
        <v>0</v>
      </c>
      <c r="V12" s="73" t="str">
        <f t="shared" si="5"/>
        <v xml:space="preserve">                           </v>
      </c>
      <c r="W12" s="73">
        <f t="shared" si="6"/>
        <v>27</v>
      </c>
      <c r="X12" s="73" t="str">
        <f t="shared" si="7"/>
        <v xml:space="preserve">                           </v>
      </c>
      <c r="Y12" s="73">
        <f t="shared" si="8"/>
        <v>27</v>
      </c>
      <c r="Z12" s="73">
        <f t="shared" si="9"/>
        <v>0</v>
      </c>
      <c r="AA12" s="73" t="str">
        <f t="shared" si="10"/>
        <v xml:space="preserve">                           </v>
      </c>
      <c r="AB12" s="73">
        <f t="shared" si="11"/>
        <v>27</v>
      </c>
      <c r="AC12" s="73">
        <f t="shared" si="12"/>
        <v>0</v>
      </c>
      <c r="AD12" s="73">
        <f t="shared" si="13"/>
        <v>1</v>
      </c>
      <c r="AE12" s="73">
        <f t="shared" si="14"/>
        <v>0</v>
      </c>
      <c r="AF12" s="73" t="str">
        <f t="shared" si="15"/>
        <v xml:space="preserve">                           </v>
      </c>
      <c r="AG12" s="73">
        <f t="shared" si="16"/>
        <v>27</v>
      </c>
      <c r="AH12" s="73" t="str">
        <f t="shared" si="17"/>
        <v xml:space="preserve"> </v>
      </c>
      <c r="AI12" s="52" t="s">
        <v>10</v>
      </c>
      <c r="AJ12" s="73">
        <f t="shared" si="18"/>
        <v>1</v>
      </c>
      <c r="AK12" s="73">
        <f t="shared" si="19"/>
        <v>0</v>
      </c>
      <c r="AL12" s="52" t="s">
        <v>9</v>
      </c>
      <c r="AM12" s="51" t="s">
        <v>4</v>
      </c>
      <c r="AN12" s="51" t="s">
        <v>13</v>
      </c>
      <c r="AO12" s="61">
        <v>1234567891</v>
      </c>
      <c r="AP12" s="73" t="str">
        <f t="shared" si="20"/>
        <v xml:space="preserve">                           0                0     020040612345678910000000000000000009</v>
      </c>
      <c r="AQ12" s="77">
        <f t="shared" si="21"/>
        <v>86</v>
      </c>
      <c r="AR12" s="108" t="str">
        <f t="shared" si="22"/>
        <v xml:space="preserve">                           0                0     020040612345678910000000000000000009</v>
      </c>
      <c r="AS12" s="108">
        <f t="shared" si="23"/>
        <v>86</v>
      </c>
      <c r="AT12" s="111">
        <f t="shared" si="24"/>
        <v>86</v>
      </c>
    </row>
    <row r="13" spans="1:46" s="24" customFormat="1" ht="24" customHeight="1" x14ac:dyDescent="0.25">
      <c r="A13" s="50">
        <v>1</v>
      </c>
      <c r="B13" s="87"/>
      <c r="C13" s="105"/>
      <c r="D13" s="105"/>
      <c r="E13" s="88"/>
      <c r="F13" s="88"/>
      <c r="G13" s="88"/>
      <c r="H13" s="91"/>
      <c r="I13" s="87"/>
      <c r="J13" s="61" t="s">
        <v>70</v>
      </c>
      <c r="K13" s="51" t="s">
        <v>1</v>
      </c>
      <c r="L13" s="53" t="str">
        <f t="shared" si="1"/>
        <v xml:space="preserve">                           0                0     020040612345678910000000000000000009</v>
      </c>
      <c r="M13" s="60">
        <f t="shared" si="2"/>
        <v>86</v>
      </c>
      <c r="S13" s="73" t="s">
        <v>74</v>
      </c>
      <c r="T13" s="73">
        <f t="shared" si="3"/>
        <v>250</v>
      </c>
      <c r="U13" s="73">
        <f t="shared" si="4"/>
        <v>0</v>
      </c>
      <c r="V13" s="73" t="str">
        <f t="shared" si="5"/>
        <v xml:space="preserve">                           </v>
      </c>
      <c r="W13" s="73">
        <f t="shared" si="6"/>
        <v>27</v>
      </c>
      <c r="X13" s="73" t="str">
        <f t="shared" si="7"/>
        <v xml:space="preserve">                           </v>
      </c>
      <c r="Y13" s="73">
        <f t="shared" si="8"/>
        <v>27</v>
      </c>
      <c r="Z13" s="73">
        <f t="shared" si="9"/>
        <v>0</v>
      </c>
      <c r="AA13" s="73" t="str">
        <f t="shared" si="10"/>
        <v xml:space="preserve">                           </v>
      </c>
      <c r="AB13" s="73">
        <f t="shared" si="11"/>
        <v>27</v>
      </c>
      <c r="AC13" s="73">
        <f t="shared" si="12"/>
        <v>0</v>
      </c>
      <c r="AD13" s="73">
        <f t="shared" si="13"/>
        <v>1</v>
      </c>
      <c r="AE13" s="73">
        <f t="shared" si="14"/>
        <v>0</v>
      </c>
      <c r="AF13" s="73" t="str">
        <f t="shared" si="15"/>
        <v xml:space="preserve">                           </v>
      </c>
      <c r="AG13" s="73">
        <f t="shared" si="16"/>
        <v>27</v>
      </c>
      <c r="AH13" s="73" t="str">
        <f t="shared" si="17"/>
        <v xml:space="preserve"> </v>
      </c>
      <c r="AI13" s="52" t="s">
        <v>10</v>
      </c>
      <c r="AJ13" s="73">
        <f t="shared" si="18"/>
        <v>1</v>
      </c>
      <c r="AK13" s="73">
        <f t="shared" si="19"/>
        <v>0</v>
      </c>
      <c r="AL13" s="52" t="s">
        <v>9</v>
      </c>
      <c r="AM13" s="51" t="s">
        <v>4</v>
      </c>
      <c r="AN13" s="51" t="s">
        <v>13</v>
      </c>
      <c r="AO13" s="61">
        <v>1234567891</v>
      </c>
      <c r="AP13" s="73" t="str">
        <f t="shared" si="20"/>
        <v xml:space="preserve">                           0                0     020040612345678910000000000000000009</v>
      </c>
      <c r="AQ13" s="77">
        <f t="shared" si="21"/>
        <v>86</v>
      </c>
      <c r="AR13" s="108" t="str">
        <f t="shared" si="22"/>
        <v xml:space="preserve">                           0                0     020040612345678910000000000000000009</v>
      </c>
      <c r="AS13" s="108">
        <f t="shared" si="23"/>
        <v>86</v>
      </c>
      <c r="AT13" s="111">
        <f t="shared" si="24"/>
        <v>86</v>
      </c>
    </row>
    <row r="14" spans="1:46" s="24" customFormat="1" ht="24" customHeight="1" x14ac:dyDescent="0.25">
      <c r="A14" s="50">
        <v>1</v>
      </c>
      <c r="B14" s="87"/>
      <c r="C14" s="105"/>
      <c r="D14" s="105"/>
      <c r="E14" s="88"/>
      <c r="F14" s="88"/>
      <c r="G14" s="88"/>
      <c r="H14" s="91"/>
      <c r="I14" s="87"/>
      <c r="J14" s="61" t="s">
        <v>70</v>
      </c>
      <c r="K14" s="51" t="s">
        <v>1</v>
      </c>
      <c r="L14" s="53" t="str">
        <f t="shared" si="1"/>
        <v xml:space="preserve">                           0                0     020040612345678910000000000000000009</v>
      </c>
      <c r="M14" s="60">
        <f t="shared" si="2"/>
        <v>86</v>
      </c>
      <c r="S14" s="73" t="s">
        <v>74</v>
      </c>
      <c r="T14" s="73">
        <f t="shared" si="3"/>
        <v>250</v>
      </c>
      <c r="U14" s="73">
        <f t="shared" si="4"/>
        <v>0</v>
      </c>
      <c r="V14" s="73" t="str">
        <f t="shared" si="5"/>
        <v xml:space="preserve">                           </v>
      </c>
      <c r="W14" s="73">
        <f t="shared" si="6"/>
        <v>27</v>
      </c>
      <c r="X14" s="73" t="str">
        <f t="shared" si="7"/>
        <v xml:space="preserve">                           </v>
      </c>
      <c r="Y14" s="73">
        <f t="shared" si="8"/>
        <v>27</v>
      </c>
      <c r="Z14" s="73">
        <f t="shared" si="9"/>
        <v>0</v>
      </c>
      <c r="AA14" s="73" t="str">
        <f t="shared" si="10"/>
        <v xml:space="preserve">                           </v>
      </c>
      <c r="AB14" s="73">
        <f t="shared" si="11"/>
        <v>27</v>
      </c>
      <c r="AC14" s="73">
        <f t="shared" si="12"/>
        <v>0</v>
      </c>
      <c r="AD14" s="73">
        <f t="shared" si="13"/>
        <v>1</v>
      </c>
      <c r="AE14" s="73">
        <f t="shared" si="14"/>
        <v>0</v>
      </c>
      <c r="AF14" s="73" t="str">
        <f t="shared" si="15"/>
        <v xml:space="preserve">                           </v>
      </c>
      <c r="AG14" s="73">
        <f t="shared" si="16"/>
        <v>27</v>
      </c>
      <c r="AH14" s="73" t="str">
        <f t="shared" si="17"/>
        <v xml:space="preserve"> </v>
      </c>
      <c r="AI14" s="52" t="s">
        <v>10</v>
      </c>
      <c r="AJ14" s="73">
        <f t="shared" si="18"/>
        <v>1</v>
      </c>
      <c r="AK14" s="73">
        <f t="shared" si="19"/>
        <v>0</v>
      </c>
      <c r="AL14" s="52" t="s">
        <v>9</v>
      </c>
      <c r="AM14" s="51" t="s">
        <v>4</v>
      </c>
      <c r="AN14" s="51" t="s">
        <v>13</v>
      </c>
      <c r="AO14" s="61">
        <v>1234567891</v>
      </c>
      <c r="AP14" s="73" t="str">
        <f t="shared" si="20"/>
        <v xml:space="preserve">                           0                0     020040612345678910000000000000000009</v>
      </c>
      <c r="AQ14" s="77">
        <f t="shared" si="21"/>
        <v>86</v>
      </c>
      <c r="AR14" s="108" t="str">
        <f t="shared" si="22"/>
        <v xml:space="preserve">                           0                0     020040612345678910000000000000000009</v>
      </c>
      <c r="AS14" s="108">
        <f t="shared" si="23"/>
        <v>86</v>
      </c>
      <c r="AT14" s="111">
        <f t="shared" si="24"/>
        <v>86</v>
      </c>
    </row>
    <row r="15" spans="1:46" s="24" customFormat="1" ht="24" customHeight="1" x14ac:dyDescent="0.25">
      <c r="A15" s="50">
        <v>1</v>
      </c>
      <c r="B15" s="87"/>
      <c r="C15" s="105"/>
      <c r="D15" s="105"/>
      <c r="E15" s="88"/>
      <c r="F15" s="88"/>
      <c r="G15" s="88"/>
      <c r="H15" s="91"/>
      <c r="I15" s="87"/>
      <c r="J15" s="61" t="s">
        <v>70</v>
      </c>
      <c r="K15" s="51" t="s">
        <v>1</v>
      </c>
      <c r="L15" s="53" t="str">
        <f t="shared" si="1"/>
        <v xml:space="preserve">                           0                0     020040612345678910000000000000000009</v>
      </c>
      <c r="M15" s="60">
        <f t="shared" si="2"/>
        <v>86</v>
      </c>
      <c r="S15" s="73" t="s">
        <v>74</v>
      </c>
      <c r="T15" s="73">
        <f t="shared" si="3"/>
        <v>250</v>
      </c>
      <c r="U15" s="73">
        <f t="shared" si="4"/>
        <v>0</v>
      </c>
      <c r="V15" s="73" t="str">
        <f t="shared" si="5"/>
        <v xml:space="preserve">                           </v>
      </c>
      <c r="W15" s="73">
        <f t="shared" si="6"/>
        <v>27</v>
      </c>
      <c r="X15" s="73" t="str">
        <f t="shared" si="7"/>
        <v xml:space="preserve">                           </v>
      </c>
      <c r="Y15" s="73">
        <f t="shared" si="8"/>
        <v>27</v>
      </c>
      <c r="Z15" s="73">
        <f t="shared" si="9"/>
        <v>0</v>
      </c>
      <c r="AA15" s="73" t="str">
        <f t="shared" si="10"/>
        <v xml:space="preserve">                           </v>
      </c>
      <c r="AB15" s="73">
        <f t="shared" si="11"/>
        <v>27</v>
      </c>
      <c r="AC15" s="73">
        <f t="shared" si="12"/>
        <v>0</v>
      </c>
      <c r="AD15" s="73">
        <f t="shared" si="13"/>
        <v>1</v>
      </c>
      <c r="AE15" s="73">
        <f t="shared" si="14"/>
        <v>0</v>
      </c>
      <c r="AF15" s="73" t="str">
        <f t="shared" si="15"/>
        <v xml:space="preserve">                           </v>
      </c>
      <c r="AG15" s="73">
        <f t="shared" si="16"/>
        <v>27</v>
      </c>
      <c r="AH15" s="73" t="str">
        <f t="shared" si="17"/>
        <v xml:space="preserve"> </v>
      </c>
      <c r="AI15" s="52" t="s">
        <v>10</v>
      </c>
      <c r="AJ15" s="73">
        <f t="shared" si="18"/>
        <v>1</v>
      </c>
      <c r="AK15" s="73">
        <f t="shared" si="19"/>
        <v>0</v>
      </c>
      <c r="AL15" s="52" t="s">
        <v>9</v>
      </c>
      <c r="AM15" s="51" t="s">
        <v>4</v>
      </c>
      <c r="AN15" s="51" t="s">
        <v>13</v>
      </c>
      <c r="AO15" s="61">
        <v>1234567891</v>
      </c>
      <c r="AP15" s="73" t="str">
        <f t="shared" si="20"/>
        <v xml:space="preserve">                           0                0     020040612345678910000000000000000009</v>
      </c>
      <c r="AQ15" s="77">
        <f t="shared" si="21"/>
        <v>86</v>
      </c>
      <c r="AR15" s="108" t="str">
        <f t="shared" si="22"/>
        <v xml:space="preserve">                           0                0     020040612345678910000000000000000009</v>
      </c>
      <c r="AS15" s="108">
        <f t="shared" si="23"/>
        <v>86</v>
      </c>
      <c r="AT15" s="111">
        <f t="shared" si="24"/>
        <v>86</v>
      </c>
    </row>
    <row r="16" spans="1:46" s="24" customFormat="1" ht="24" customHeight="1" x14ac:dyDescent="0.25">
      <c r="A16" s="50">
        <v>1</v>
      </c>
      <c r="B16" s="87"/>
      <c r="C16" s="105"/>
      <c r="D16" s="105"/>
      <c r="E16" s="88"/>
      <c r="F16" s="88"/>
      <c r="G16" s="88"/>
      <c r="H16" s="91"/>
      <c r="I16" s="87"/>
      <c r="J16" s="61" t="s">
        <v>70</v>
      </c>
      <c r="K16" s="51" t="s">
        <v>1</v>
      </c>
      <c r="L16" s="53" t="str">
        <f t="shared" si="1"/>
        <v xml:space="preserve">                           0                0     020040612345678910000000000000000009</v>
      </c>
      <c r="M16" s="60">
        <f t="shared" si="2"/>
        <v>86</v>
      </c>
      <c r="S16" s="73" t="s">
        <v>74</v>
      </c>
      <c r="T16" s="73">
        <f t="shared" si="3"/>
        <v>250</v>
      </c>
      <c r="U16" s="73">
        <f t="shared" si="4"/>
        <v>0</v>
      </c>
      <c r="V16" s="73" t="str">
        <f t="shared" si="5"/>
        <v xml:space="preserve">                           </v>
      </c>
      <c r="W16" s="73">
        <f t="shared" si="6"/>
        <v>27</v>
      </c>
      <c r="X16" s="73" t="str">
        <f t="shared" si="7"/>
        <v xml:space="preserve">                           </v>
      </c>
      <c r="Y16" s="73">
        <f t="shared" si="8"/>
        <v>27</v>
      </c>
      <c r="Z16" s="73">
        <f t="shared" si="9"/>
        <v>0</v>
      </c>
      <c r="AA16" s="73" t="str">
        <f t="shared" si="10"/>
        <v xml:space="preserve">                           </v>
      </c>
      <c r="AB16" s="73">
        <f t="shared" si="11"/>
        <v>27</v>
      </c>
      <c r="AC16" s="73">
        <f t="shared" si="12"/>
        <v>0</v>
      </c>
      <c r="AD16" s="73">
        <f t="shared" si="13"/>
        <v>1</v>
      </c>
      <c r="AE16" s="73">
        <f t="shared" si="14"/>
        <v>0</v>
      </c>
      <c r="AF16" s="73" t="str">
        <f t="shared" si="15"/>
        <v xml:space="preserve">                           </v>
      </c>
      <c r="AG16" s="73">
        <f t="shared" si="16"/>
        <v>27</v>
      </c>
      <c r="AH16" s="73" t="str">
        <f t="shared" si="17"/>
        <v xml:space="preserve"> </v>
      </c>
      <c r="AI16" s="52" t="s">
        <v>10</v>
      </c>
      <c r="AJ16" s="73">
        <f t="shared" si="18"/>
        <v>1</v>
      </c>
      <c r="AK16" s="73">
        <f t="shared" si="19"/>
        <v>0</v>
      </c>
      <c r="AL16" s="52" t="s">
        <v>9</v>
      </c>
      <c r="AM16" s="51" t="s">
        <v>4</v>
      </c>
      <c r="AN16" s="51" t="s">
        <v>13</v>
      </c>
      <c r="AO16" s="61">
        <v>1234567891</v>
      </c>
      <c r="AP16" s="73" t="str">
        <f t="shared" si="20"/>
        <v xml:space="preserve">                           0                0     020040612345678910000000000000000009</v>
      </c>
      <c r="AQ16" s="77">
        <f t="shared" si="21"/>
        <v>86</v>
      </c>
      <c r="AR16" s="108" t="str">
        <f t="shared" si="22"/>
        <v xml:space="preserve">                           0                0     020040612345678910000000000000000009</v>
      </c>
      <c r="AS16" s="108">
        <f t="shared" si="23"/>
        <v>86</v>
      </c>
      <c r="AT16" s="111">
        <f t="shared" si="24"/>
        <v>86</v>
      </c>
    </row>
    <row r="17" spans="1:46" s="24" customFormat="1" ht="24" customHeight="1" x14ac:dyDescent="0.25">
      <c r="A17" s="50">
        <v>1</v>
      </c>
      <c r="B17" s="87"/>
      <c r="C17" s="105"/>
      <c r="D17" s="105"/>
      <c r="E17" s="88"/>
      <c r="F17" s="88"/>
      <c r="G17" s="88"/>
      <c r="H17" s="91"/>
      <c r="I17" s="87"/>
      <c r="J17" s="61" t="s">
        <v>70</v>
      </c>
      <c r="K17" s="51" t="s">
        <v>1</v>
      </c>
      <c r="L17" s="53" t="str">
        <f t="shared" si="1"/>
        <v xml:space="preserve">                           0                0     020040612345678910000000000000000009</v>
      </c>
      <c r="M17" s="60">
        <f t="shared" si="2"/>
        <v>86</v>
      </c>
      <c r="S17" s="73" t="s">
        <v>74</v>
      </c>
      <c r="T17" s="73">
        <f t="shared" si="3"/>
        <v>250</v>
      </c>
      <c r="U17" s="73">
        <f t="shared" si="4"/>
        <v>0</v>
      </c>
      <c r="V17" s="73" t="str">
        <f t="shared" si="5"/>
        <v xml:space="preserve">                           </v>
      </c>
      <c r="W17" s="73">
        <f t="shared" si="6"/>
        <v>27</v>
      </c>
      <c r="X17" s="73" t="str">
        <f t="shared" si="7"/>
        <v xml:space="preserve">                           </v>
      </c>
      <c r="Y17" s="73">
        <f t="shared" si="8"/>
        <v>27</v>
      </c>
      <c r="Z17" s="73">
        <f t="shared" si="9"/>
        <v>0</v>
      </c>
      <c r="AA17" s="73" t="str">
        <f t="shared" si="10"/>
        <v xml:space="preserve">                           </v>
      </c>
      <c r="AB17" s="73">
        <f t="shared" si="11"/>
        <v>27</v>
      </c>
      <c r="AC17" s="73">
        <f t="shared" si="12"/>
        <v>0</v>
      </c>
      <c r="AD17" s="73">
        <f t="shared" si="13"/>
        <v>1</v>
      </c>
      <c r="AE17" s="73">
        <f t="shared" si="14"/>
        <v>0</v>
      </c>
      <c r="AF17" s="73" t="str">
        <f t="shared" si="15"/>
        <v xml:space="preserve">                           </v>
      </c>
      <c r="AG17" s="73">
        <f t="shared" si="16"/>
        <v>27</v>
      </c>
      <c r="AH17" s="73" t="str">
        <f t="shared" si="17"/>
        <v xml:space="preserve"> </v>
      </c>
      <c r="AI17" s="52" t="s">
        <v>10</v>
      </c>
      <c r="AJ17" s="73">
        <f t="shared" si="18"/>
        <v>1</v>
      </c>
      <c r="AK17" s="73">
        <f t="shared" si="19"/>
        <v>0</v>
      </c>
      <c r="AL17" s="52" t="s">
        <v>9</v>
      </c>
      <c r="AM17" s="51" t="s">
        <v>4</v>
      </c>
      <c r="AN17" s="51" t="s">
        <v>13</v>
      </c>
      <c r="AO17" s="61">
        <v>1234567891</v>
      </c>
      <c r="AP17" s="73" t="str">
        <f t="shared" si="20"/>
        <v xml:space="preserve">                           0                0     020040612345678910000000000000000009</v>
      </c>
      <c r="AQ17" s="77">
        <f t="shared" si="21"/>
        <v>86</v>
      </c>
      <c r="AR17" s="108" t="str">
        <f t="shared" si="22"/>
        <v xml:space="preserve">                           0                0     020040612345678910000000000000000009</v>
      </c>
      <c r="AS17" s="108">
        <f t="shared" si="23"/>
        <v>86</v>
      </c>
      <c r="AT17" s="111">
        <f t="shared" si="24"/>
        <v>86</v>
      </c>
    </row>
    <row r="18" spans="1:46" s="24" customFormat="1" ht="24" customHeight="1" x14ac:dyDescent="0.25">
      <c r="A18" s="50">
        <v>1</v>
      </c>
      <c r="B18" s="87"/>
      <c r="C18" s="105"/>
      <c r="D18" s="105"/>
      <c r="E18" s="88"/>
      <c r="F18" s="88"/>
      <c r="G18" s="88"/>
      <c r="H18" s="91"/>
      <c r="I18" s="87"/>
      <c r="J18" s="61" t="s">
        <v>70</v>
      </c>
      <c r="K18" s="51" t="s">
        <v>1</v>
      </c>
      <c r="L18" s="53" t="str">
        <f t="shared" si="1"/>
        <v xml:space="preserve">                           0                0     020040612345678910000000000000000009</v>
      </c>
      <c r="M18" s="60">
        <f t="shared" si="2"/>
        <v>86</v>
      </c>
      <c r="S18" s="73" t="s">
        <v>74</v>
      </c>
      <c r="T18" s="73">
        <f t="shared" si="3"/>
        <v>250</v>
      </c>
      <c r="U18" s="73">
        <f t="shared" si="4"/>
        <v>0</v>
      </c>
      <c r="V18" s="73" t="str">
        <f t="shared" si="5"/>
        <v xml:space="preserve">                           </v>
      </c>
      <c r="W18" s="73">
        <f t="shared" si="6"/>
        <v>27</v>
      </c>
      <c r="X18" s="73" t="str">
        <f t="shared" si="7"/>
        <v xml:space="preserve">                           </v>
      </c>
      <c r="Y18" s="73">
        <f t="shared" si="8"/>
        <v>27</v>
      </c>
      <c r="Z18" s="73">
        <f t="shared" si="9"/>
        <v>0</v>
      </c>
      <c r="AA18" s="73" t="str">
        <f t="shared" si="10"/>
        <v xml:space="preserve">                           </v>
      </c>
      <c r="AB18" s="73">
        <f t="shared" si="11"/>
        <v>27</v>
      </c>
      <c r="AC18" s="73">
        <f t="shared" si="12"/>
        <v>0</v>
      </c>
      <c r="AD18" s="73">
        <f t="shared" si="13"/>
        <v>1</v>
      </c>
      <c r="AE18" s="73">
        <f t="shared" si="14"/>
        <v>0</v>
      </c>
      <c r="AF18" s="73" t="str">
        <f t="shared" si="15"/>
        <v xml:space="preserve">                           </v>
      </c>
      <c r="AG18" s="73">
        <f t="shared" si="16"/>
        <v>27</v>
      </c>
      <c r="AH18" s="73" t="str">
        <f t="shared" si="17"/>
        <v xml:space="preserve"> </v>
      </c>
      <c r="AI18" s="52" t="s">
        <v>10</v>
      </c>
      <c r="AJ18" s="73">
        <f t="shared" si="18"/>
        <v>1</v>
      </c>
      <c r="AK18" s="73">
        <f t="shared" si="19"/>
        <v>0</v>
      </c>
      <c r="AL18" s="52" t="s">
        <v>9</v>
      </c>
      <c r="AM18" s="51" t="s">
        <v>4</v>
      </c>
      <c r="AN18" s="51" t="s">
        <v>13</v>
      </c>
      <c r="AO18" s="61">
        <v>1234567891</v>
      </c>
      <c r="AP18" s="73" t="str">
        <f t="shared" si="20"/>
        <v xml:space="preserve">                           0                0     020040612345678910000000000000000009</v>
      </c>
      <c r="AQ18" s="77">
        <f t="shared" si="21"/>
        <v>86</v>
      </c>
      <c r="AR18" s="108" t="str">
        <f t="shared" si="22"/>
        <v xml:space="preserve">                           0                0     020040612345678910000000000000000009</v>
      </c>
      <c r="AS18" s="108">
        <f t="shared" si="23"/>
        <v>86</v>
      </c>
      <c r="AT18" s="111">
        <f t="shared" si="24"/>
        <v>86</v>
      </c>
    </row>
    <row r="19" spans="1:46" s="24" customFormat="1" ht="24" customHeight="1" x14ac:dyDescent="0.25">
      <c r="A19" s="50">
        <v>1</v>
      </c>
      <c r="B19" s="87"/>
      <c r="C19" s="105"/>
      <c r="D19" s="105"/>
      <c r="E19" s="88"/>
      <c r="F19" s="88"/>
      <c r="G19" s="88"/>
      <c r="H19" s="91"/>
      <c r="I19" s="87"/>
      <c r="J19" s="61" t="s">
        <v>70</v>
      </c>
      <c r="K19" s="51" t="s">
        <v>1</v>
      </c>
      <c r="L19" s="53" t="str">
        <f t="shared" si="1"/>
        <v xml:space="preserve">                           0                0     020040612345678910000000000000000009</v>
      </c>
      <c r="M19" s="60">
        <f t="shared" si="2"/>
        <v>86</v>
      </c>
      <c r="S19" s="73" t="s">
        <v>74</v>
      </c>
      <c r="T19" s="73">
        <f t="shared" si="3"/>
        <v>250</v>
      </c>
      <c r="U19" s="73">
        <f t="shared" si="4"/>
        <v>0</v>
      </c>
      <c r="V19" s="73" t="str">
        <f t="shared" si="5"/>
        <v xml:space="preserve">                           </v>
      </c>
      <c r="W19" s="73">
        <f t="shared" si="6"/>
        <v>27</v>
      </c>
      <c r="X19" s="73" t="str">
        <f t="shared" si="7"/>
        <v xml:space="preserve">                           </v>
      </c>
      <c r="Y19" s="73">
        <f t="shared" si="8"/>
        <v>27</v>
      </c>
      <c r="Z19" s="73">
        <f t="shared" si="9"/>
        <v>0</v>
      </c>
      <c r="AA19" s="73" t="str">
        <f t="shared" si="10"/>
        <v xml:space="preserve">                           </v>
      </c>
      <c r="AB19" s="73">
        <f t="shared" si="11"/>
        <v>27</v>
      </c>
      <c r="AC19" s="73">
        <f t="shared" si="12"/>
        <v>0</v>
      </c>
      <c r="AD19" s="73">
        <f t="shared" si="13"/>
        <v>1</v>
      </c>
      <c r="AE19" s="73">
        <f t="shared" si="14"/>
        <v>0</v>
      </c>
      <c r="AF19" s="73" t="str">
        <f t="shared" si="15"/>
        <v xml:space="preserve">                           </v>
      </c>
      <c r="AG19" s="73">
        <f t="shared" si="16"/>
        <v>27</v>
      </c>
      <c r="AH19" s="73" t="str">
        <f t="shared" si="17"/>
        <v xml:space="preserve"> </v>
      </c>
      <c r="AI19" s="52" t="s">
        <v>10</v>
      </c>
      <c r="AJ19" s="73">
        <f t="shared" si="18"/>
        <v>1</v>
      </c>
      <c r="AK19" s="73">
        <f t="shared" si="19"/>
        <v>0</v>
      </c>
      <c r="AL19" s="52" t="s">
        <v>9</v>
      </c>
      <c r="AM19" s="51" t="s">
        <v>4</v>
      </c>
      <c r="AN19" s="51" t="s">
        <v>13</v>
      </c>
      <c r="AO19" s="61">
        <v>1234567891</v>
      </c>
      <c r="AP19" s="73" t="str">
        <f t="shared" si="20"/>
        <v xml:space="preserve">                           0                0     020040612345678910000000000000000009</v>
      </c>
      <c r="AQ19" s="77">
        <f t="shared" si="21"/>
        <v>86</v>
      </c>
      <c r="AR19" s="108" t="str">
        <f t="shared" si="22"/>
        <v xml:space="preserve">                           0                0     020040612345678910000000000000000009</v>
      </c>
      <c r="AS19" s="108">
        <f t="shared" si="23"/>
        <v>86</v>
      </c>
      <c r="AT19" s="111">
        <f t="shared" si="24"/>
        <v>86</v>
      </c>
    </row>
    <row r="20" spans="1:46" s="24" customFormat="1" ht="24" customHeight="1" x14ac:dyDescent="0.25">
      <c r="A20" s="50">
        <v>1</v>
      </c>
      <c r="B20" s="87"/>
      <c r="C20" s="105"/>
      <c r="D20" s="105"/>
      <c r="E20" s="88"/>
      <c r="F20" s="88"/>
      <c r="G20" s="88"/>
      <c r="H20" s="91"/>
      <c r="I20" s="87"/>
      <c r="J20" s="61" t="s">
        <v>70</v>
      </c>
      <c r="K20" s="51" t="s">
        <v>1</v>
      </c>
      <c r="L20" s="53" t="str">
        <f t="shared" si="1"/>
        <v xml:space="preserve">                           0                0     020040612345678910000000000000000009</v>
      </c>
      <c r="M20" s="60">
        <f t="shared" si="2"/>
        <v>86</v>
      </c>
      <c r="S20" s="73" t="s">
        <v>74</v>
      </c>
      <c r="T20" s="73">
        <f t="shared" si="3"/>
        <v>250</v>
      </c>
      <c r="U20" s="73">
        <f t="shared" si="4"/>
        <v>0</v>
      </c>
      <c r="V20" s="73" t="str">
        <f t="shared" si="5"/>
        <v xml:space="preserve">                           </v>
      </c>
      <c r="W20" s="73">
        <f t="shared" si="6"/>
        <v>27</v>
      </c>
      <c r="X20" s="73" t="str">
        <f t="shared" si="7"/>
        <v xml:space="preserve">                           </v>
      </c>
      <c r="Y20" s="73">
        <f t="shared" si="8"/>
        <v>27</v>
      </c>
      <c r="Z20" s="73">
        <f t="shared" si="9"/>
        <v>0</v>
      </c>
      <c r="AA20" s="73" t="str">
        <f t="shared" si="10"/>
        <v xml:space="preserve">                           </v>
      </c>
      <c r="AB20" s="73">
        <f t="shared" si="11"/>
        <v>27</v>
      </c>
      <c r="AC20" s="73">
        <f t="shared" si="12"/>
        <v>0</v>
      </c>
      <c r="AD20" s="73">
        <f t="shared" si="13"/>
        <v>1</v>
      </c>
      <c r="AE20" s="73">
        <f t="shared" si="14"/>
        <v>0</v>
      </c>
      <c r="AF20" s="73" t="str">
        <f t="shared" si="15"/>
        <v xml:space="preserve">                           </v>
      </c>
      <c r="AG20" s="73">
        <f t="shared" si="16"/>
        <v>27</v>
      </c>
      <c r="AH20" s="73" t="str">
        <f t="shared" si="17"/>
        <v xml:space="preserve"> </v>
      </c>
      <c r="AI20" s="52" t="s">
        <v>10</v>
      </c>
      <c r="AJ20" s="73">
        <f t="shared" si="18"/>
        <v>1</v>
      </c>
      <c r="AK20" s="73">
        <f t="shared" si="19"/>
        <v>0</v>
      </c>
      <c r="AL20" s="52" t="s">
        <v>9</v>
      </c>
      <c r="AM20" s="51" t="s">
        <v>4</v>
      </c>
      <c r="AN20" s="51" t="s">
        <v>13</v>
      </c>
      <c r="AO20" s="61">
        <v>1234567891</v>
      </c>
      <c r="AP20" s="73" t="str">
        <f t="shared" si="20"/>
        <v xml:space="preserve">                           0                0     020040612345678910000000000000000009</v>
      </c>
      <c r="AQ20" s="77">
        <f t="shared" si="21"/>
        <v>86</v>
      </c>
      <c r="AR20" s="108" t="str">
        <f t="shared" si="22"/>
        <v xml:space="preserve">                           0                0     020040612345678910000000000000000009</v>
      </c>
      <c r="AS20" s="108">
        <f t="shared" si="23"/>
        <v>86</v>
      </c>
      <c r="AT20" s="111">
        <f t="shared" si="24"/>
        <v>86</v>
      </c>
    </row>
    <row r="21" spans="1:46" s="24" customFormat="1" ht="24" customHeight="1" x14ac:dyDescent="0.25">
      <c r="A21" s="50">
        <v>1</v>
      </c>
      <c r="B21" s="87"/>
      <c r="C21" s="105"/>
      <c r="D21" s="105"/>
      <c r="E21" s="88"/>
      <c r="F21" s="88"/>
      <c r="G21" s="88"/>
      <c r="H21" s="91"/>
      <c r="I21" s="87"/>
      <c r="J21" s="61" t="s">
        <v>70</v>
      </c>
      <c r="K21" s="51" t="s">
        <v>1</v>
      </c>
      <c r="L21" s="53" t="str">
        <f t="shared" si="1"/>
        <v xml:space="preserve">                           0                0     020040612345678910000000000000000009</v>
      </c>
      <c r="M21" s="60">
        <f t="shared" si="2"/>
        <v>86</v>
      </c>
      <c r="S21" s="73" t="s">
        <v>74</v>
      </c>
      <c r="T21" s="73">
        <f t="shared" si="3"/>
        <v>250</v>
      </c>
      <c r="U21" s="73">
        <f t="shared" si="4"/>
        <v>0</v>
      </c>
      <c r="V21" s="73" t="str">
        <f t="shared" si="5"/>
        <v xml:space="preserve">                           </v>
      </c>
      <c r="W21" s="73">
        <f t="shared" si="6"/>
        <v>27</v>
      </c>
      <c r="X21" s="73" t="str">
        <f t="shared" si="7"/>
        <v xml:space="preserve">                           </v>
      </c>
      <c r="Y21" s="73">
        <f t="shared" si="8"/>
        <v>27</v>
      </c>
      <c r="Z21" s="73">
        <f t="shared" si="9"/>
        <v>0</v>
      </c>
      <c r="AA21" s="73" t="str">
        <f t="shared" si="10"/>
        <v xml:space="preserve">                           </v>
      </c>
      <c r="AB21" s="73">
        <f t="shared" si="11"/>
        <v>27</v>
      </c>
      <c r="AC21" s="73">
        <f t="shared" si="12"/>
        <v>0</v>
      </c>
      <c r="AD21" s="73">
        <f t="shared" si="13"/>
        <v>1</v>
      </c>
      <c r="AE21" s="73">
        <f t="shared" si="14"/>
        <v>0</v>
      </c>
      <c r="AF21" s="73" t="str">
        <f t="shared" si="15"/>
        <v xml:space="preserve">                           </v>
      </c>
      <c r="AG21" s="73">
        <f t="shared" si="16"/>
        <v>27</v>
      </c>
      <c r="AH21" s="73" t="str">
        <f t="shared" si="17"/>
        <v xml:space="preserve"> </v>
      </c>
      <c r="AI21" s="52" t="s">
        <v>10</v>
      </c>
      <c r="AJ21" s="73">
        <f t="shared" si="18"/>
        <v>1</v>
      </c>
      <c r="AK21" s="73">
        <f t="shared" si="19"/>
        <v>0</v>
      </c>
      <c r="AL21" s="52" t="s">
        <v>9</v>
      </c>
      <c r="AM21" s="51" t="s">
        <v>4</v>
      </c>
      <c r="AN21" s="51" t="s">
        <v>13</v>
      </c>
      <c r="AO21" s="61">
        <v>1234567891</v>
      </c>
      <c r="AP21" s="73" t="str">
        <f t="shared" si="20"/>
        <v xml:space="preserve">                           0                0     020040612345678910000000000000000009</v>
      </c>
      <c r="AQ21" s="77">
        <f t="shared" si="21"/>
        <v>86</v>
      </c>
      <c r="AR21" s="108" t="str">
        <f t="shared" si="22"/>
        <v xml:space="preserve">                           0                0     020040612345678910000000000000000009</v>
      </c>
      <c r="AS21" s="108">
        <f t="shared" si="23"/>
        <v>86</v>
      </c>
      <c r="AT21" s="111">
        <f t="shared" si="24"/>
        <v>86</v>
      </c>
    </row>
    <row r="22" spans="1:46" s="24" customFormat="1" ht="24" customHeight="1" x14ac:dyDescent="0.25">
      <c r="A22" s="50">
        <v>1</v>
      </c>
      <c r="B22" s="87"/>
      <c r="C22" s="105"/>
      <c r="D22" s="105"/>
      <c r="E22" s="88"/>
      <c r="F22" s="88"/>
      <c r="G22" s="88"/>
      <c r="H22" s="91"/>
      <c r="I22" s="87"/>
      <c r="J22" s="61" t="s">
        <v>70</v>
      </c>
      <c r="K22" s="51" t="s">
        <v>1</v>
      </c>
      <c r="L22" s="53" t="str">
        <f t="shared" si="1"/>
        <v xml:space="preserve">                           0                0     020040612345678910000000000000000009</v>
      </c>
      <c r="M22" s="60">
        <f t="shared" si="2"/>
        <v>86</v>
      </c>
      <c r="S22" s="73" t="s">
        <v>74</v>
      </c>
      <c r="T22" s="73">
        <f t="shared" si="3"/>
        <v>250</v>
      </c>
      <c r="U22" s="73">
        <f t="shared" si="4"/>
        <v>0</v>
      </c>
      <c r="V22" s="73" t="str">
        <f t="shared" si="5"/>
        <v xml:space="preserve">                           </v>
      </c>
      <c r="W22" s="73">
        <f t="shared" si="6"/>
        <v>27</v>
      </c>
      <c r="X22" s="73" t="str">
        <f t="shared" si="7"/>
        <v xml:space="preserve">                           </v>
      </c>
      <c r="Y22" s="73">
        <f t="shared" si="8"/>
        <v>27</v>
      </c>
      <c r="Z22" s="73">
        <f t="shared" si="9"/>
        <v>0</v>
      </c>
      <c r="AA22" s="73" t="str">
        <f t="shared" si="10"/>
        <v xml:space="preserve">                           </v>
      </c>
      <c r="AB22" s="73">
        <f t="shared" si="11"/>
        <v>27</v>
      </c>
      <c r="AC22" s="73">
        <f t="shared" si="12"/>
        <v>0</v>
      </c>
      <c r="AD22" s="73">
        <f t="shared" si="13"/>
        <v>1</v>
      </c>
      <c r="AE22" s="73">
        <f t="shared" si="14"/>
        <v>0</v>
      </c>
      <c r="AF22" s="73" t="str">
        <f t="shared" si="15"/>
        <v xml:space="preserve">                           </v>
      </c>
      <c r="AG22" s="73">
        <f t="shared" si="16"/>
        <v>27</v>
      </c>
      <c r="AH22" s="73" t="str">
        <f t="shared" si="17"/>
        <v xml:space="preserve"> </v>
      </c>
      <c r="AI22" s="52" t="s">
        <v>10</v>
      </c>
      <c r="AJ22" s="73">
        <f t="shared" si="18"/>
        <v>1</v>
      </c>
      <c r="AK22" s="73">
        <f t="shared" si="19"/>
        <v>0</v>
      </c>
      <c r="AL22" s="52" t="s">
        <v>9</v>
      </c>
      <c r="AM22" s="51" t="s">
        <v>4</v>
      </c>
      <c r="AN22" s="51" t="s">
        <v>13</v>
      </c>
      <c r="AO22" s="61">
        <v>1234567891</v>
      </c>
      <c r="AP22" s="73" t="str">
        <f t="shared" si="20"/>
        <v xml:space="preserve">                           0                0     020040612345678910000000000000000009</v>
      </c>
      <c r="AQ22" s="77">
        <f t="shared" si="21"/>
        <v>86</v>
      </c>
      <c r="AR22" s="108" t="str">
        <f t="shared" si="22"/>
        <v xml:space="preserve">                           0                0     020040612345678910000000000000000009</v>
      </c>
      <c r="AS22" s="108">
        <f t="shared" si="23"/>
        <v>86</v>
      </c>
      <c r="AT22" s="111">
        <f t="shared" si="24"/>
        <v>86</v>
      </c>
    </row>
    <row r="23" spans="1:46" s="24" customFormat="1" ht="24" customHeight="1" x14ac:dyDescent="0.25">
      <c r="A23" s="50">
        <v>1</v>
      </c>
      <c r="B23" s="87"/>
      <c r="C23" s="105"/>
      <c r="D23" s="105"/>
      <c r="E23" s="88"/>
      <c r="F23" s="88"/>
      <c r="G23" s="88"/>
      <c r="H23" s="91"/>
      <c r="I23" s="87"/>
      <c r="J23" s="61" t="s">
        <v>70</v>
      </c>
      <c r="K23" s="51" t="s">
        <v>1</v>
      </c>
      <c r="L23" s="53" t="str">
        <f t="shared" si="1"/>
        <v xml:space="preserve">                           0                0     020040612345678910000000000000000009</v>
      </c>
      <c r="M23" s="60">
        <f t="shared" si="2"/>
        <v>86</v>
      </c>
      <c r="S23" s="73" t="s">
        <v>74</v>
      </c>
      <c r="T23" s="73">
        <f t="shared" si="3"/>
        <v>250</v>
      </c>
      <c r="U23" s="73">
        <f t="shared" si="4"/>
        <v>0</v>
      </c>
      <c r="V23" s="73" t="str">
        <f t="shared" si="5"/>
        <v xml:space="preserve">                           </v>
      </c>
      <c r="W23" s="73">
        <f t="shared" si="6"/>
        <v>27</v>
      </c>
      <c r="X23" s="73" t="str">
        <f t="shared" si="7"/>
        <v xml:space="preserve">                           </v>
      </c>
      <c r="Y23" s="73">
        <f t="shared" si="8"/>
        <v>27</v>
      </c>
      <c r="Z23" s="73">
        <f t="shared" si="9"/>
        <v>0</v>
      </c>
      <c r="AA23" s="73" t="str">
        <f t="shared" si="10"/>
        <v xml:space="preserve">                           </v>
      </c>
      <c r="AB23" s="73">
        <f t="shared" si="11"/>
        <v>27</v>
      </c>
      <c r="AC23" s="73">
        <f t="shared" si="12"/>
        <v>0</v>
      </c>
      <c r="AD23" s="73">
        <f t="shared" si="13"/>
        <v>1</v>
      </c>
      <c r="AE23" s="73">
        <f t="shared" si="14"/>
        <v>0</v>
      </c>
      <c r="AF23" s="73" t="str">
        <f t="shared" si="15"/>
        <v xml:space="preserve">                           </v>
      </c>
      <c r="AG23" s="73">
        <f t="shared" si="16"/>
        <v>27</v>
      </c>
      <c r="AH23" s="73" t="str">
        <f t="shared" si="17"/>
        <v xml:space="preserve"> </v>
      </c>
      <c r="AI23" s="52" t="s">
        <v>10</v>
      </c>
      <c r="AJ23" s="73">
        <f t="shared" si="18"/>
        <v>1</v>
      </c>
      <c r="AK23" s="73">
        <f t="shared" si="19"/>
        <v>0</v>
      </c>
      <c r="AL23" s="52" t="s">
        <v>9</v>
      </c>
      <c r="AM23" s="51" t="s">
        <v>4</v>
      </c>
      <c r="AN23" s="51" t="s">
        <v>13</v>
      </c>
      <c r="AO23" s="61">
        <v>1234567891</v>
      </c>
      <c r="AP23" s="73" t="str">
        <f t="shared" si="20"/>
        <v xml:space="preserve">                           0                0     020040612345678910000000000000000009</v>
      </c>
      <c r="AQ23" s="77">
        <f t="shared" si="21"/>
        <v>86</v>
      </c>
      <c r="AR23" s="108" t="str">
        <f t="shared" si="22"/>
        <v xml:space="preserve">                           0                0     020040612345678910000000000000000009</v>
      </c>
      <c r="AS23" s="108">
        <f t="shared" si="23"/>
        <v>86</v>
      </c>
      <c r="AT23" s="111">
        <f t="shared" si="24"/>
        <v>86</v>
      </c>
    </row>
    <row r="24" spans="1:46" s="24" customFormat="1" ht="24" customHeight="1" x14ac:dyDescent="0.25">
      <c r="A24" s="50">
        <v>1</v>
      </c>
      <c r="B24" s="87"/>
      <c r="C24" s="105"/>
      <c r="D24" s="105"/>
      <c r="E24" s="88"/>
      <c r="F24" s="88"/>
      <c r="G24" s="88"/>
      <c r="H24" s="91"/>
      <c r="I24" s="87"/>
      <c r="J24" s="61" t="s">
        <v>70</v>
      </c>
      <c r="K24" s="51" t="s">
        <v>1</v>
      </c>
      <c r="L24" s="53" t="str">
        <f t="shared" si="1"/>
        <v xml:space="preserve">                           0                0     020040612345678910000000000000000009</v>
      </c>
      <c r="M24" s="60">
        <f t="shared" si="2"/>
        <v>86</v>
      </c>
      <c r="S24" s="73" t="s">
        <v>74</v>
      </c>
      <c r="T24" s="73">
        <f t="shared" si="3"/>
        <v>250</v>
      </c>
      <c r="U24" s="73">
        <f t="shared" si="4"/>
        <v>0</v>
      </c>
      <c r="V24" s="73" t="str">
        <f t="shared" si="5"/>
        <v xml:space="preserve">                           </v>
      </c>
      <c r="W24" s="73">
        <f t="shared" si="6"/>
        <v>27</v>
      </c>
      <c r="X24" s="73" t="str">
        <f t="shared" si="7"/>
        <v xml:space="preserve">                           </v>
      </c>
      <c r="Y24" s="73">
        <f t="shared" si="8"/>
        <v>27</v>
      </c>
      <c r="Z24" s="73">
        <f t="shared" si="9"/>
        <v>0</v>
      </c>
      <c r="AA24" s="73" t="str">
        <f t="shared" si="10"/>
        <v xml:space="preserve">                           </v>
      </c>
      <c r="AB24" s="73">
        <f t="shared" si="11"/>
        <v>27</v>
      </c>
      <c r="AC24" s="73">
        <f t="shared" si="12"/>
        <v>0</v>
      </c>
      <c r="AD24" s="73">
        <f t="shared" si="13"/>
        <v>1</v>
      </c>
      <c r="AE24" s="73">
        <f t="shared" si="14"/>
        <v>0</v>
      </c>
      <c r="AF24" s="73" t="str">
        <f t="shared" si="15"/>
        <v xml:space="preserve">                           </v>
      </c>
      <c r="AG24" s="73">
        <f t="shared" si="16"/>
        <v>27</v>
      </c>
      <c r="AH24" s="73" t="str">
        <f t="shared" si="17"/>
        <v xml:space="preserve"> </v>
      </c>
      <c r="AI24" s="52" t="s">
        <v>10</v>
      </c>
      <c r="AJ24" s="73">
        <f t="shared" si="18"/>
        <v>1</v>
      </c>
      <c r="AK24" s="73">
        <f t="shared" si="19"/>
        <v>0</v>
      </c>
      <c r="AL24" s="52" t="s">
        <v>9</v>
      </c>
      <c r="AM24" s="51" t="s">
        <v>4</v>
      </c>
      <c r="AN24" s="51" t="s">
        <v>13</v>
      </c>
      <c r="AO24" s="61">
        <v>1234567891</v>
      </c>
      <c r="AP24" s="73" t="str">
        <f t="shared" si="20"/>
        <v xml:space="preserve">                           0                0     020040612345678910000000000000000009</v>
      </c>
      <c r="AQ24" s="77">
        <f t="shared" si="21"/>
        <v>86</v>
      </c>
      <c r="AR24" s="108" t="str">
        <f t="shared" si="22"/>
        <v xml:space="preserve">                           0                0     020040612345678910000000000000000009</v>
      </c>
      <c r="AS24" s="108">
        <f t="shared" si="23"/>
        <v>86</v>
      </c>
      <c r="AT24" s="111">
        <f t="shared" si="24"/>
        <v>86</v>
      </c>
    </row>
    <row r="25" spans="1:46" s="24" customFormat="1" ht="24" customHeight="1" x14ac:dyDescent="0.25">
      <c r="A25" s="50">
        <v>1</v>
      </c>
      <c r="B25" s="87"/>
      <c r="C25" s="105"/>
      <c r="D25" s="105"/>
      <c r="E25" s="88"/>
      <c r="F25" s="88"/>
      <c r="G25" s="88"/>
      <c r="H25" s="91"/>
      <c r="I25" s="87"/>
      <c r="J25" s="61" t="s">
        <v>70</v>
      </c>
      <c r="K25" s="51" t="s">
        <v>1</v>
      </c>
      <c r="L25" s="53" t="str">
        <f t="shared" si="1"/>
        <v xml:space="preserve">                           0                0     020040612345678910000000000000000009</v>
      </c>
      <c r="M25" s="60">
        <f t="shared" si="2"/>
        <v>86</v>
      </c>
      <c r="S25" s="73" t="s">
        <v>74</v>
      </c>
      <c r="T25" s="73">
        <f t="shared" si="3"/>
        <v>250</v>
      </c>
      <c r="U25" s="73">
        <f t="shared" si="4"/>
        <v>0</v>
      </c>
      <c r="V25" s="73" t="str">
        <f t="shared" si="5"/>
        <v xml:space="preserve">                           </v>
      </c>
      <c r="W25" s="73">
        <f t="shared" si="6"/>
        <v>27</v>
      </c>
      <c r="X25" s="73" t="str">
        <f t="shared" si="7"/>
        <v xml:space="preserve">                           </v>
      </c>
      <c r="Y25" s="73">
        <f t="shared" si="8"/>
        <v>27</v>
      </c>
      <c r="Z25" s="73">
        <f t="shared" si="9"/>
        <v>0</v>
      </c>
      <c r="AA25" s="73" t="str">
        <f t="shared" si="10"/>
        <v xml:space="preserve">                           </v>
      </c>
      <c r="AB25" s="73">
        <f t="shared" si="11"/>
        <v>27</v>
      </c>
      <c r="AC25" s="73">
        <f t="shared" si="12"/>
        <v>0</v>
      </c>
      <c r="AD25" s="73">
        <f t="shared" si="13"/>
        <v>1</v>
      </c>
      <c r="AE25" s="73">
        <f t="shared" si="14"/>
        <v>0</v>
      </c>
      <c r="AF25" s="73" t="str">
        <f t="shared" si="15"/>
        <v xml:space="preserve">                           </v>
      </c>
      <c r="AG25" s="73">
        <f t="shared" si="16"/>
        <v>27</v>
      </c>
      <c r="AH25" s="73" t="str">
        <f t="shared" si="17"/>
        <v xml:space="preserve"> </v>
      </c>
      <c r="AI25" s="52" t="s">
        <v>10</v>
      </c>
      <c r="AJ25" s="73">
        <f t="shared" si="18"/>
        <v>1</v>
      </c>
      <c r="AK25" s="73">
        <f t="shared" si="19"/>
        <v>0</v>
      </c>
      <c r="AL25" s="52" t="s">
        <v>9</v>
      </c>
      <c r="AM25" s="51" t="s">
        <v>4</v>
      </c>
      <c r="AN25" s="51" t="s">
        <v>13</v>
      </c>
      <c r="AO25" s="61">
        <v>1234567891</v>
      </c>
      <c r="AP25" s="73" t="str">
        <f t="shared" si="20"/>
        <v xml:space="preserve">                           0                0     020040612345678910000000000000000009</v>
      </c>
      <c r="AQ25" s="77">
        <f t="shared" si="21"/>
        <v>86</v>
      </c>
      <c r="AR25" s="108" t="str">
        <f t="shared" si="22"/>
        <v xml:space="preserve">                           0                0     020040612345678910000000000000000009</v>
      </c>
      <c r="AS25" s="108">
        <f t="shared" si="23"/>
        <v>86</v>
      </c>
      <c r="AT25" s="111">
        <f t="shared" si="24"/>
        <v>86</v>
      </c>
    </row>
    <row r="26" spans="1:46" s="24" customFormat="1" ht="24" customHeight="1" x14ac:dyDescent="0.25">
      <c r="A26" s="50">
        <v>1</v>
      </c>
      <c r="B26" s="87"/>
      <c r="C26" s="105"/>
      <c r="D26" s="105"/>
      <c r="E26" s="88"/>
      <c r="F26" s="88"/>
      <c r="G26" s="88"/>
      <c r="H26" s="91"/>
      <c r="I26" s="87"/>
      <c r="J26" s="61" t="s">
        <v>70</v>
      </c>
      <c r="K26" s="51" t="s">
        <v>1</v>
      </c>
      <c r="L26" s="53" t="str">
        <f t="shared" si="1"/>
        <v xml:space="preserve">                           0                0     020040612345678910000000000000000009</v>
      </c>
      <c r="M26" s="60">
        <f t="shared" si="2"/>
        <v>86</v>
      </c>
      <c r="S26" s="73" t="s">
        <v>74</v>
      </c>
      <c r="T26" s="73">
        <f t="shared" si="3"/>
        <v>250</v>
      </c>
      <c r="U26" s="73">
        <f t="shared" si="4"/>
        <v>0</v>
      </c>
      <c r="V26" s="73" t="str">
        <f t="shared" si="5"/>
        <v xml:space="preserve">                           </v>
      </c>
      <c r="W26" s="73">
        <f t="shared" si="6"/>
        <v>27</v>
      </c>
      <c r="X26" s="73" t="str">
        <f t="shared" si="7"/>
        <v xml:space="preserve">                           </v>
      </c>
      <c r="Y26" s="73">
        <f t="shared" si="8"/>
        <v>27</v>
      </c>
      <c r="Z26" s="73">
        <f t="shared" si="9"/>
        <v>0</v>
      </c>
      <c r="AA26" s="73" t="str">
        <f t="shared" si="10"/>
        <v xml:space="preserve">                           </v>
      </c>
      <c r="AB26" s="73">
        <f t="shared" si="11"/>
        <v>27</v>
      </c>
      <c r="AC26" s="73">
        <f t="shared" si="12"/>
        <v>0</v>
      </c>
      <c r="AD26" s="73">
        <f t="shared" si="13"/>
        <v>1</v>
      </c>
      <c r="AE26" s="73">
        <f t="shared" si="14"/>
        <v>0</v>
      </c>
      <c r="AF26" s="73" t="str">
        <f t="shared" si="15"/>
        <v xml:space="preserve">                           </v>
      </c>
      <c r="AG26" s="73">
        <f t="shared" si="16"/>
        <v>27</v>
      </c>
      <c r="AH26" s="73" t="str">
        <f t="shared" si="17"/>
        <v xml:space="preserve"> </v>
      </c>
      <c r="AI26" s="52" t="s">
        <v>10</v>
      </c>
      <c r="AJ26" s="73">
        <f t="shared" si="18"/>
        <v>1</v>
      </c>
      <c r="AK26" s="73">
        <f t="shared" si="19"/>
        <v>0</v>
      </c>
      <c r="AL26" s="52" t="s">
        <v>9</v>
      </c>
      <c r="AM26" s="51" t="s">
        <v>4</v>
      </c>
      <c r="AN26" s="51" t="s">
        <v>13</v>
      </c>
      <c r="AO26" s="61">
        <v>1234567891</v>
      </c>
      <c r="AP26" s="73" t="str">
        <f t="shared" si="20"/>
        <v xml:space="preserve">                           0                0     020040612345678910000000000000000009</v>
      </c>
      <c r="AQ26" s="77">
        <f t="shared" si="21"/>
        <v>86</v>
      </c>
      <c r="AR26" s="108" t="str">
        <f t="shared" si="22"/>
        <v xml:space="preserve">                           0                0     020040612345678910000000000000000009</v>
      </c>
      <c r="AS26" s="108">
        <f t="shared" si="23"/>
        <v>86</v>
      </c>
      <c r="AT26" s="111">
        <f t="shared" si="24"/>
        <v>86</v>
      </c>
    </row>
    <row r="27" spans="1:46" s="24" customFormat="1" ht="24" customHeight="1" x14ac:dyDescent="0.25">
      <c r="A27" s="50">
        <v>1</v>
      </c>
      <c r="B27" s="87"/>
      <c r="C27" s="105"/>
      <c r="D27" s="105"/>
      <c r="E27" s="88"/>
      <c r="F27" s="88"/>
      <c r="G27" s="88"/>
      <c r="H27" s="91"/>
      <c r="I27" s="87"/>
      <c r="J27" s="61" t="s">
        <v>70</v>
      </c>
      <c r="K27" s="51" t="s">
        <v>1</v>
      </c>
      <c r="L27" s="53" t="str">
        <f t="shared" si="1"/>
        <v xml:space="preserve">                           0                0     020040612345678910000000000000000009</v>
      </c>
      <c r="M27" s="60">
        <f t="shared" si="2"/>
        <v>86</v>
      </c>
      <c r="S27" s="73" t="s">
        <v>74</v>
      </c>
      <c r="T27" s="73">
        <f t="shared" si="3"/>
        <v>250</v>
      </c>
      <c r="U27" s="73">
        <f t="shared" si="4"/>
        <v>0</v>
      </c>
      <c r="V27" s="73" t="str">
        <f t="shared" si="5"/>
        <v xml:space="preserve">                           </v>
      </c>
      <c r="W27" s="73">
        <f t="shared" si="6"/>
        <v>27</v>
      </c>
      <c r="X27" s="73" t="str">
        <f t="shared" si="7"/>
        <v xml:space="preserve">                           </v>
      </c>
      <c r="Y27" s="73">
        <f t="shared" si="8"/>
        <v>27</v>
      </c>
      <c r="Z27" s="73">
        <f t="shared" si="9"/>
        <v>0</v>
      </c>
      <c r="AA27" s="73" t="str">
        <f t="shared" si="10"/>
        <v xml:space="preserve">                           </v>
      </c>
      <c r="AB27" s="73">
        <f t="shared" si="11"/>
        <v>27</v>
      </c>
      <c r="AC27" s="73">
        <f t="shared" si="12"/>
        <v>0</v>
      </c>
      <c r="AD27" s="73">
        <f t="shared" si="13"/>
        <v>1</v>
      </c>
      <c r="AE27" s="73">
        <f t="shared" si="14"/>
        <v>0</v>
      </c>
      <c r="AF27" s="73" t="str">
        <f t="shared" si="15"/>
        <v xml:space="preserve">                           </v>
      </c>
      <c r="AG27" s="73">
        <f t="shared" si="16"/>
        <v>27</v>
      </c>
      <c r="AH27" s="73" t="str">
        <f t="shared" si="17"/>
        <v xml:space="preserve"> </v>
      </c>
      <c r="AI27" s="52" t="s">
        <v>10</v>
      </c>
      <c r="AJ27" s="73">
        <f t="shared" si="18"/>
        <v>1</v>
      </c>
      <c r="AK27" s="73">
        <f t="shared" si="19"/>
        <v>0</v>
      </c>
      <c r="AL27" s="52" t="s">
        <v>9</v>
      </c>
      <c r="AM27" s="51" t="s">
        <v>4</v>
      </c>
      <c r="AN27" s="51" t="s">
        <v>13</v>
      </c>
      <c r="AO27" s="61">
        <v>1234567891</v>
      </c>
      <c r="AP27" s="73" t="str">
        <f t="shared" si="20"/>
        <v xml:space="preserve">                           0                0     020040612345678910000000000000000009</v>
      </c>
      <c r="AQ27" s="77">
        <f t="shared" si="21"/>
        <v>86</v>
      </c>
      <c r="AR27" s="108" t="str">
        <f t="shared" si="22"/>
        <v xml:space="preserve">                           0                0     020040612345678910000000000000000009</v>
      </c>
      <c r="AS27" s="108">
        <f t="shared" si="23"/>
        <v>86</v>
      </c>
      <c r="AT27" s="111">
        <f t="shared" si="24"/>
        <v>86</v>
      </c>
    </row>
    <row r="28" spans="1:46" s="24" customFormat="1" ht="24" customHeight="1" x14ac:dyDescent="0.25">
      <c r="A28" s="50">
        <v>1</v>
      </c>
      <c r="B28" s="87"/>
      <c r="C28" s="105"/>
      <c r="D28" s="105"/>
      <c r="E28" s="88"/>
      <c r="F28" s="88"/>
      <c r="G28" s="88"/>
      <c r="H28" s="91"/>
      <c r="I28" s="87"/>
      <c r="J28" s="61" t="s">
        <v>70</v>
      </c>
      <c r="K28" s="51" t="s">
        <v>1</v>
      </c>
      <c r="L28" s="53" t="str">
        <f t="shared" si="1"/>
        <v xml:space="preserve">                           0                0     020040612345678910000000000000000009</v>
      </c>
      <c r="M28" s="60">
        <f t="shared" si="2"/>
        <v>86</v>
      </c>
      <c r="S28" s="73" t="s">
        <v>74</v>
      </c>
      <c r="T28" s="73">
        <f t="shared" si="3"/>
        <v>250</v>
      </c>
      <c r="U28" s="73">
        <f t="shared" si="4"/>
        <v>0</v>
      </c>
      <c r="V28" s="73" t="str">
        <f t="shared" si="5"/>
        <v xml:space="preserve">                           </v>
      </c>
      <c r="W28" s="73">
        <f t="shared" si="6"/>
        <v>27</v>
      </c>
      <c r="X28" s="73" t="str">
        <f t="shared" si="7"/>
        <v xml:space="preserve">                           </v>
      </c>
      <c r="Y28" s="73">
        <f t="shared" si="8"/>
        <v>27</v>
      </c>
      <c r="Z28" s="73">
        <f t="shared" si="9"/>
        <v>0</v>
      </c>
      <c r="AA28" s="73" t="str">
        <f t="shared" si="10"/>
        <v xml:space="preserve">                           </v>
      </c>
      <c r="AB28" s="73">
        <f t="shared" si="11"/>
        <v>27</v>
      </c>
      <c r="AC28" s="73">
        <f t="shared" si="12"/>
        <v>0</v>
      </c>
      <c r="AD28" s="73">
        <f t="shared" si="13"/>
        <v>1</v>
      </c>
      <c r="AE28" s="73">
        <f t="shared" si="14"/>
        <v>0</v>
      </c>
      <c r="AF28" s="73" t="str">
        <f t="shared" si="15"/>
        <v xml:space="preserve">                           </v>
      </c>
      <c r="AG28" s="73">
        <f t="shared" si="16"/>
        <v>27</v>
      </c>
      <c r="AH28" s="73" t="str">
        <f t="shared" si="17"/>
        <v xml:space="preserve"> </v>
      </c>
      <c r="AI28" s="52" t="s">
        <v>10</v>
      </c>
      <c r="AJ28" s="73">
        <f t="shared" si="18"/>
        <v>1</v>
      </c>
      <c r="AK28" s="73">
        <f t="shared" si="19"/>
        <v>0</v>
      </c>
      <c r="AL28" s="52" t="s">
        <v>9</v>
      </c>
      <c r="AM28" s="51" t="s">
        <v>4</v>
      </c>
      <c r="AN28" s="51" t="s">
        <v>13</v>
      </c>
      <c r="AO28" s="61">
        <v>1234567891</v>
      </c>
      <c r="AP28" s="73" t="str">
        <f t="shared" si="20"/>
        <v xml:space="preserve">                           0                0     020040612345678910000000000000000009</v>
      </c>
      <c r="AQ28" s="77">
        <f t="shared" si="21"/>
        <v>86</v>
      </c>
      <c r="AR28" s="108" t="str">
        <f t="shared" si="22"/>
        <v xml:space="preserve">                           0                0     020040612345678910000000000000000009</v>
      </c>
      <c r="AS28" s="108">
        <f t="shared" si="23"/>
        <v>86</v>
      </c>
      <c r="AT28" s="111">
        <f t="shared" si="24"/>
        <v>86</v>
      </c>
    </row>
    <row r="29" spans="1:46" s="24" customFormat="1" ht="24" customHeight="1" x14ac:dyDescent="0.25">
      <c r="A29" s="50">
        <v>1</v>
      </c>
      <c r="B29" s="87"/>
      <c r="C29" s="105"/>
      <c r="D29" s="105"/>
      <c r="E29" s="88"/>
      <c r="F29" s="88"/>
      <c r="G29" s="88"/>
      <c r="H29" s="91"/>
      <c r="I29" s="87"/>
      <c r="J29" s="61" t="s">
        <v>70</v>
      </c>
      <c r="K29" s="51" t="s">
        <v>1</v>
      </c>
      <c r="L29" s="53" t="str">
        <f t="shared" si="1"/>
        <v xml:space="preserve">                           0                0     020040612345678910000000000000000009</v>
      </c>
      <c r="M29" s="60">
        <f t="shared" si="2"/>
        <v>86</v>
      </c>
      <c r="S29" s="73" t="s">
        <v>74</v>
      </c>
      <c r="T29" s="73">
        <f t="shared" si="3"/>
        <v>250</v>
      </c>
      <c r="U29" s="73">
        <f t="shared" si="4"/>
        <v>0</v>
      </c>
      <c r="V29" s="73" t="str">
        <f t="shared" si="5"/>
        <v xml:space="preserve">                           </v>
      </c>
      <c r="W29" s="73">
        <f t="shared" si="6"/>
        <v>27</v>
      </c>
      <c r="X29" s="73" t="str">
        <f t="shared" si="7"/>
        <v xml:space="preserve">                           </v>
      </c>
      <c r="Y29" s="73">
        <f t="shared" si="8"/>
        <v>27</v>
      </c>
      <c r="Z29" s="73">
        <f t="shared" si="9"/>
        <v>0</v>
      </c>
      <c r="AA29" s="73" t="str">
        <f t="shared" si="10"/>
        <v xml:space="preserve">                           </v>
      </c>
      <c r="AB29" s="73">
        <f t="shared" si="11"/>
        <v>27</v>
      </c>
      <c r="AC29" s="73">
        <f t="shared" si="12"/>
        <v>0</v>
      </c>
      <c r="AD29" s="73">
        <f t="shared" si="13"/>
        <v>1</v>
      </c>
      <c r="AE29" s="73">
        <f t="shared" si="14"/>
        <v>0</v>
      </c>
      <c r="AF29" s="73" t="str">
        <f t="shared" si="15"/>
        <v xml:space="preserve">                           </v>
      </c>
      <c r="AG29" s="73">
        <f t="shared" si="16"/>
        <v>27</v>
      </c>
      <c r="AH29" s="73" t="str">
        <f t="shared" si="17"/>
        <v xml:space="preserve"> </v>
      </c>
      <c r="AI29" s="52" t="s">
        <v>10</v>
      </c>
      <c r="AJ29" s="73">
        <f t="shared" si="18"/>
        <v>1</v>
      </c>
      <c r="AK29" s="73">
        <f t="shared" si="19"/>
        <v>0</v>
      </c>
      <c r="AL29" s="52" t="s">
        <v>9</v>
      </c>
      <c r="AM29" s="51" t="s">
        <v>4</v>
      </c>
      <c r="AN29" s="51" t="s">
        <v>13</v>
      </c>
      <c r="AO29" s="61">
        <v>1234567891</v>
      </c>
      <c r="AP29" s="73" t="str">
        <f t="shared" si="20"/>
        <v xml:space="preserve">                           0                0     020040612345678910000000000000000009</v>
      </c>
      <c r="AQ29" s="77">
        <f t="shared" si="21"/>
        <v>86</v>
      </c>
      <c r="AR29" s="108" t="str">
        <f t="shared" si="22"/>
        <v xml:space="preserve">                           0                0     020040612345678910000000000000000009</v>
      </c>
      <c r="AS29" s="108">
        <f t="shared" si="23"/>
        <v>86</v>
      </c>
      <c r="AT29" s="111">
        <f t="shared" si="24"/>
        <v>86</v>
      </c>
    </row>
    <row r="30" spans="1:46" s="24" customFormat="1" ht="24" customHeight="1" x14ac:dyDescent="0.25">
      <c r="A30" s="50">
        <v>1</v>
      </c>
      <c r="B30" s="87"/>
      <c r="C30" s="105"/>
      <c r="D30" s="105"/>
      <c r="E30" s="88"/>
      <c r="F30" s="88"/>
      <c r="G30" s="88"/>
      <c r="H30" s="91"/>
      <c r="I30" s="87"/>
      <c r="J30" s="61" t="s">
        <v>70</v>
      </c>
      <c r="K30" s="51" t="s">
        <v>1</v>
      </c>
      <c r="L30" s="53" t="str">
        <f t="shared" si="1"/>
        <v xml:space="preserve">                           0                0     020040612345678910000000000000000009</v>
      </c>
      <c r="M30" s="60">
        <f t="shared" si="2"/>
        <v>86</v>
      </c>
      <c r="S30" s="73" t="s">
        <v>74</v>
      </c>
      <c r="T30" s="73">
        <f t="shared" si="3"/>
        <v>250</v>
      </c>
      <c r="U30" s="73">
        <f t="shared" si="4"/>
        <v>0</v>
      </c>
      <c r="V30" s="73" t="str">
        <f t="shared" si="5"/>
        <v xml:space="preserve">                           </v>
      </c>
      <c r="W30" s="73">
        <f t="shared" si="6"/>
        <v>27</v>
      </c>
      <c r="X30" s="73" t="str">
        <f t="shared" si="7"/>
        <v xml:space="preserve">                           </v>
      </c>
      <c r="Y30" s="73">
        <f t="shared" si="8"/>
        <v>27</v>
      </c>
      <c r="Z30" s="73">
        <f t="shared" si="9"/>
        <v>0</v>
      </c>
      <c r="AA30" s="73" t="str">
        <f t="shared" si="10"/>
        <v xml:space="preserve">                           </v>
      </c>
      <c r="AB30" s="73">
        <f t="shared" si="11"/>
        <v>27</v>
      </c>
      <c r="AC30" s="73">
        <f t="shared" si="12"/>
        <v>0</v>
      </c>
      <c r="AD30" s="73">
        <f t="shared" si="13"/>
        <v>1</v>
      </c>
      <c r="AE30" s="73">
        <f t="shared" si="14"/>
        <v>0</v>
      </c>
      <c r="AF30" s="73" t="str">
        <f t="shared" si="15"/>
        <v xml:space="preserve">                           </v>
      </c>
      <c r="AG30" s="73">
        <f t="shared" si="16"/>
        <v>27</v>
      </c>
      <c r="AH30" s="73" t="str">
        <f t="shared" si="17"/>
        <v xml:space="preserve"> </v>
      </c>
      <c r="AI30" s="52" t="s">
        <v>10</v>
      </c>
      <c r="AJ30" s="73">
        <f t="shared" si="18"/>
        <v>1</v>
      </c>
      <c r="AK30" s="73">
        <f t="shared" si="19"/>
        <v>0</v>
      </c>
      <c r="AL30" s="52" t="s">
        <v>9</v>
      </c>
      <c r="AM30" s="51" t="s">
        <v>4</v>
      </c>
      <c r="AN30" s="51" t="s">
        <v>13</v>
      </c>
      <c r="AO30" s="61">
        <v>1234567891</v>
      </c>
      <c r="AP30" s="73" t="str">
        <f t="shared" si="20"/>
        <v xml:space="preserve">                           0                0     020040612345678910000000000000000009</v>
      </c>
      <c r="AQ30" s="77">
        <f t="shared" si="21"/>
        <v>86</v>
      </c>
      <c r="AR30" s="108" t="str">
        <f t="shared" si="22"/>
        <v xml:space="preserve">                           0                0     020040612345678910000000000000000009</v>
      </c>
      <c r="AS30" s="108">
        <f t="shared" si="23"/>
        <v>86</v>
      </c>
      <c r="AT30" s="111">
        <f t="shared" si="24"/>
        <v>86</v>
      </c>
    </row>
    <row r="31" spans="1:46" s="24" customFormat="1" ht="24" customHeight="1" x14ac:dyDescent="0.25">
      <c r="A31" s="50">
        <v>1</v>
      </c>
      <c r="B31" s="87"/>
      <c r="C31" s="105"/>
      <c r="D31" s="105"/>
      <c r="E31" s="88"/>
      <c r="F31" s="88"/>
      <c r="G31" s="88"/>
      <c r="H31" s="91"/>
      <c r="I31" s="87"/>
      <c r="J31" s="61" t="s">
        <v>70</v>
      </c>
      <c r="K31" s="51" t="s">
        <v>1</v>
      </c>
      <c r="L31" s="53" t="str">
        <f t="shared" si="1"/>
        <v xml:space="preserve">                           0                0     020040612345678910000000000000000009</v>
      </c>
      <c r="M31" s="60">
        <f t="shared" si="2"/>
        <v>86</v>
      </c>
      <c r="S31" s="73" t="s">
        <v>74</v>
      </c>
      <c r="T31" s="73">
        <f t="shared" si="3"/>
        <v>250</v>
      </c>
      <c r="U31" s="73">
        <f t="shared" si="4"/>
        <v>0</v>
      </c>
      <c r="V31" s="73" t="str">
        <f t="shared" si="5"/>
        <v xml:space="preserve">                           </v>
      </c>
      <c r="W31" s="73">
        <f t="shared" si="6"/>
        <v>27</v>
      </c>
      <c r="X31" s="73" t="str">
        <f t="shared" si="7"/>
        <v xml:space="preserve">                           </v>
      </c>
      <c r="Y31" s="73">
        <f t="shared" si="8"/>
        <v>27</v>
      </c>
      <c r="Z31" s="73">
        <f t="shared" si="9"/>
        <v>0</v>
      </c>
      <c r="AA31" s="73" t="str">
        <f t="shared" si="10"/>
        <v xml:space="preserve">                           </v>
      </c>
      <c r="AB31" s="73">
        <f t="shared" si="11"/>
        <v>27</v>
      </c>
      <c r="AC31" s="73">
        <f t="shared" si="12"/>
        <v>0</v>
      </c>
      <c r="AD31" s="73">
        <f t="shared" si="13"/>
        <v>1</v>
      </c>
      <c r="AE31" s="73">
        <f t="shared" si="14"/>
        <v>0</v>
      </c>
      <c r="AF31" s="73" t="str">
        <f t="shared" si="15"/>
        <v xml:space="preserve">                           </v>
      </c>
      <c r="AG31" s="73">
        <f t="shared" si="16"/>
        <v>27</v>
      </c>
      <c r="AH31" s="73" t="str">
        <f t="shared" si="17"/>
        <v xml:space="preserve"> </v>
      </c>
      <c r="AI31" s="52" t="s">
        <v>10</v>
      </c>
      <c r="AJ31" s="73">
        <f t="shared" si="18"/>
        <v>1</v>
      </c>
      <c r="AK31" s="73">
        <f t="shared" si="19"/>
        <v>0</v>
      </c>
      <c r="AL31" s="52" t="s">
        <v>9</v>
      </c>
      <c r="AM31" s="51" t="s">
        <v>4</v>
      </c>
      <c r="AN31" s="51" t="s">
        <v>13</v>
      </c>
      <c r="AO31" s="61">
        <v>1234567891</v>
      </c>
      <c r="AP31" s="73" t="str">
        <f t="shared" si="20"/>
        <v xml:space="preserve">                           0                0     020040612345678910000000000000000009</v>
      </c>
      <c r="AQ31" s="77">
        <f t="shared" si="21"/>
        <v>86</v>
      </c>
      <c r="AR31" s="108" t="str">
        <f t="shared" si="22"/>
        <v xml:space="preserve">                           0                0     020040612345678910000000000000000009</v>
      </c>
      <c r="AS31" s="108">
        <f t="shared" si="23"/>
        <v>86</v>
      </c>
      <c r="AT31" s="111">
        <f t="shared" si="24"/>
        <v>86</v>
      </c>
    </row>
    <row r="32" spans="1:46" s="24" customFormat="1" ht="24" customHeight="1" x14ac:dyDescent="0.25">
      <c r="A32" s="50">
        <v>1</v>
      </c>
      <c r="B32" s="87"/>
      <c r="C32" s="105"/>
      <c r="D32" s="105"/>
      <c r="E32" s="88"/>
      <c r="F32" s="88"/>
      <c r="G32" s="88"/>
      <c r="H32" s="91"/>
      <c r="I32" s="87"/>
      <c r="J32" s="61" t="s">
        <v>70</v>
      </c>
      <c r="K32" s="51" t="s">
        <v>1</v>
      </c>
      <c r="L32" s="53" t="str">
        <f t="shared" si="1"/>
        <v xml:space="preserve">                           0                0     020040612345678910000000000000000009</v>
      </c>
      <c r="M32" s="60">
        <f t="shared" si="2"/>
        <v>86</v>
      </c>
      <c r="S32" s="73" t="s">
        <v>74</v>
      </c>
      <c r="T32" s="73">
        <f t="shared" si="3"/>
        <v>250</v>
      </c>
      <c r="U32" s="73">
        <f t="shared" si="4"/>
        <v>0</v>
      </c>
      <c r="V32" s="73" t="str">
        <f t="shared" si="5"/>
        <v xml:space="preserve">                           </v>
      </c>
      <c r="W32" s="73">
        <f t="shared" si="6"/>
        <v>27</v>
      </c>
      <c r="X32" s="73" t="str">
        <f t="shared" si="7"/>
        <v xml:space="preserve">                           </v>
      </c>
      <c r="Y32" s="73">
        <f t="shared" si="8"/>
        <v>27</v>
      </c>
      <c r="Z32" s="73">
        <f t="shared" si="9"/>
        <v>0</v>
      </c>
      <c r="AA32" s="73" t="str">
        <f t="shared" si="10"/>
        <v xml:space="preserve">                           </v>
      </c>
      <c r="AB32" s="73">
        <f t="shared" si="11"/>
        <v>27</v>
      </c>
      <c r="AC32" s="73">
        <f t="shared" si="12"/>
        <v>0</v>
      </c>
      <c r="AD32" s="73">
        <f t="shared" si="13"/>
        <v>1</v>
      </c>
      <c r="AE32" s="73">
        <f t="shared" si="14"/>
        <v>0</v>
      </c>
      <c r="AF32" s="73" t="str">
        <f t="shared" si="15"/>
        <v xml:space="preserve">                           </v>
      </c>
      <c r="AG32" s="73">
        <f t="shared" si="16"/>
        <v>27</v>
      </c>
      <c r="AH32" s="73" t="str">
        <f t="shared" si="17"/>
        <v xml:space="preserve"> </v>
      </c>
      <c r="AI32" s="52" t="s">
        <v>10</v>
      </c>
      <c r="AJ32" s="73">
        <f t="shared" si="18"/>
        <v>1</v>
      </c>
      <c r="AK32" s="73">
        <f t="shared" si="19"/>
        <v>0</v>
      </c>
      <c r="AL32" s="52" t="s">
        <v>9</v>
      </c>
      <c r="AM32" s="51" t="s">
        <v>4</v>
      </c>
      <c r="AN32" s="51" t="s">
        <v>13</v>
      </c>
      <c r="AO32" s="61">
        <v>1234567891</v>
      </c>
      <c r="AP32" s="73" t="str">
        <f t="shared" si="20"/>
        <v xml:space="preserve">                           0                0     020040612345678910000000000000000009</v>
      </c>
      <c r="AQ32" s="77">
        <f t="shared" si="21"/>
        <v>86</v>
      </c>
      <c r="AR32" s="108" t="str">
        <f t="shared" si="22"/>
        <v xml:space="preserve">                           0                0     020040612345678910000000000000000009</v>
      </c>
      <c r="AS32" s="108">
        <f t="shared" si="23"/>
        <v>86</v>
      </c>
      <c r="AT32" s="111">
        <f t="shared" si="24"/>
        <v>86</v>
      </c>
    </row>
    <row r="33" spans="1:46" s="24" customFormat="1" ht="24" customHeight="1" x14ac:dyDescent="0.25">
      <c r="A33" s="50">
        <v>1</v>
      </c>
      <c r="B33" s="87"/>
      <c r="C33" s="105"/>
      <c r="D33" s="105"/>
      <c r="E33" s="88"/>
      <c r="F33" s="88"/>
      <c r="G33" s="88"/>
      <c r="H33" s="91"/>
      <c r="I33" s="87"/>
      <c r="J33" s="61" t="s">
        <v>70</v>
      </c>
      <c r="K33" s="51" t="s">
        <v>1</v>
      </c>
      <c r="L33" s="53" t="str">
        <f t="shared" si="1"/>
        <v xml:space="preserve">                           0                0     020040612345678910000000000000000009</v>
      </c>
      <c r="M33" s="60">
        <f t="shared" si="2"/>
        <v>86</v>
      </c>
      <c r="S33" s="73" t="s">
        <v>74</v>
      </c>
      <c r="T33" s="73">
        <f t="shared" si="3"/>
        <v>250</v>
      </c>
      <c r="U33" s="73">
        <f t="shared" si="4"/>
        <v>0</v>
      </c>
      <c r="V33" s="73" t="str">
        <f t="shared" si="5"/>
        <v xml:space="preserve">                           </v>
      </c>
      <c r="W33" s="73">
        <f t="shared" si="6"/>
        <v>27</v>
      </c>
      <c r="X33" s="73" t="str">
        <f t="shared" si="7"/>
        <v xml:space="preserve">                           </v>
      </c>
      <c r="Y33" s="73">
        <f t="shared" si="8"/>
        <v>27</v>
      </c>
      <c r="Z33" s="73">
        <f t="shared" si="9"/>
        <v>0</v>
      </c>
      <c r="AA33" s="73" t="str">
        <f t="shared" si="10"/>
        <v xml:space="preserve">                           </v>
      </c>
      <c r="AB33" s="73">
        <f t="shared" si="11"/>
        <v>27</v>
      </c>
      <c r="AC33" s="73">
        <f t="shared" si="12"/>
        <v>0</v>
      </c>
      <c r="AD33" s="73">
        <f t="shared" si="13"/>
        <v>1</v>
      </c>
      <c r="AE33" s="73">
        <f t="shared" si="14"/>
        <v>0</v>
      </c>
      <c r="AF33" s="73" t="str">
        <f t="shared" si="15"/>
        <v xml:space="preserve">                           </v>
      </c>
      <c r="AG33" s="73">
        <f t="shared" si="16"/>
        <v>27</v>
      </c>
      <c r="AH33" s="73" t="str">
        <f t="shared" si="17"/>
        <v xml:space="preserve"> </v>
      </c>
      <c r="AI33" s="52" t="s">
        <v>10</v>
      </c>
      <c r="AJ33" s="73">
        <f t="shared" si="18"/>
        <v>1</v>
      </c>
      <c r="AK33" s="73">
        <f t="shared" si="19"/>
        <v>0</v>
      </c>
      <c r="AL33" s="52" t="s">
        <v>9</v>
      </c>
      <c r="AM33" s="51" t="s">
        <v>4</v>
      </c>
      <c r="AN33" s="51" t="s">
        <v>13</v>
      </c>
      <c r="AO33" s="61">
        <v>1234567891</v>
      </c>
      <c r="AP33" s="73" t="str">
        <f t="shared" si="20"/>
        <v xml:space="preserve">                           0                0     020040612345678910000000000000000009</v>
      </c>
      <c r="AQ33" s="77">
        <f t="shared" si="21"/>
        <v>86</v>
      </c>
      <c r="AR33" s="108" t="str">
        <f t="shared" si="22"/>
        <v xml:space="preserve">                           0                0     020040612345678910000000000000000009</v>
      </c>
      <c r="AS33" s="108">
        <f t="shared" si="23"/>
        <v>86</v>
      </c>
      <c r="AT33" s="111">
        <f t="shared" si="24"/>
        <v>86</v>
      </c>
    </row>
    <row r="34" spans="1:46" s="24" customFormat="1" ht="24" customHeight="1" x14ac:dyDescent="0.25">
      <c r="A34" s="50">
        <v>1</v>
      </c>
      <c r="B34" s="87"/>
      <c r="C34" s="105"/>
      <c r="D34" s="105"/>
      <c r="E34" s="88"/>
      <c r="F34" s="88"/>
      <c r="G34" s="88"/>
      <c r="H34" s="91"/>
      <c r="I34" s="87"/>
      <c r="J34" s="61" t="s">
        <v>70</v>
      </c>
      <c r="K34" s="51" t="s">
        <v>1</v>
      </c>
      <c r="L34" s="53" t="str">
        <f t="shared" si="1"/>
        <v xml:space="preserve">                           0                0     020040612345678910000000000000000009</v>
      </c>
      <c r="M34" s="60">
        <f t="shared" si="2"/>
        <v>86</v>
      </c>
      <c r="S34" s="73" t="s">
        <v>74</v>
      </c>
      <c r="T34" s="73">
        <f t="shared" si="3"/>
        <v>250</v>
      </c>
      <c r="U34" s="73">
        <f t="shared" si="4"/>
        <v>0</v>
      </c>
      <c r="V34" s="73" t="str">
        <f t="shared" si="5"/>
        <v xml:space="preserve">                           </v>
      </c>
      <c r="W34" s="73">
        <f t="shared" si="6"/>
        <v>27</v>
      </c>
      <c r="X34" s="73" t="str">
        <f t="shared" si="7"/>
        <v xml:space="preserve">                           </v>
      </c>
      <c r="Y34" s="73">
        <f t="shared" si="8"/>
        <v>27</v>
      </c>
      <c r="Z34" s="73">
        <f t="shared" si="9"/>
        <v>0</v>
      </c>
      <c r="AA34" s="73" t="str">
        <f t="shared" si="10"/>
        <v xml:space="preserve">                           </v>
      </c>
      <c r="AB34" s="73">
        <f t="shared" si="11"/>
        <v>27</v>
      </c>
      <c r="AC34" s="73">
        <f t="shared" si="12"/>
        <v>0</v>
      </c>
      <c r="AD34" s="73">
        <f t="shared" si="13"/>
        <v>1</v>
      </c>
      <c r="AE34" s="73">
        <f t="shared" si="14"/>
        <v>0</v>
      </c>
      <c r="AF34" s="73" t="str">
        <f t="shared" si="15"/>
        <v xml:space="preserve">                           </v>
      </c>
      <c r="AG34" s="73">
        <f t="shared" si="16"/>
        <v>27</v>
      </c>
      <c r="AH34" s="73" t="str">
        <f t="shared" si="17"/>
        <v xml:space="preserve"> </v>
      </c>
      <c r="AI34" s="52" t="s">
        <v>10</v>
      </c>
      <c r="AJ34" s="73">
        <f t="shared" si="18"/>
        <v>1</v>
      </c>
      <c r="AK34" s="73">
        <f t="shared" si="19"/>
        <v>0</v>
      </c>
      <c r="AL34" s="52" t="s">
        <v>9</v>
      </c>
      <c r="AM34" s="51" t="s">
        <v>4</v>
      </c>
      <c r="AN34" s="51" t="s">
        <v>13</v>
      </c>
      <c r="AO34" s="61">
        <v>1234567891</v>
      </c>
      <c r="AP34" s="73" t="str">
        <f t="shared" si="20"/>
        <v xml:space="preserve">                           0                0     020040612345678910000000000000000009</v>
      </c>
      <c r="AQ34" s="77">
        <f t="shared" si="21"/>
        <v>86</v>
      </c>
      <c r="AR34" s="108" t="str">
        <f t="shared" si="22"/>
        <v xml:space="preserve">                           0                0     020040612345678910000000000000000009</v>
      </c>
      <c r="AS34" s="108">
        <f t="shared" si="23"/>
        <v>86</v>
      </c>
      <c r="AT34" s="111">
        <f t="shared" si="24"/>
        <v>86</v>
      </c>
    </row>
    <row r="35" spans="1:46" s="24" customFormat="1" ht="24" customHeight="1" x14ac:dyDescent="0.25">
      <c r="A35" s="50">
        <v>1</v>
      </c>
      <c r="B35" s="87"/>
      <c r="C35" s="105"/>
      <c r="D35" s="105"/>
      <c r="E35" s="88"/>
      <c r="F35" s="88"/>
      <c r="G35" s="88"/>
      <c r="H35" s="91"/>
      <c r="I35" s="87"/>
      <c r="J35" s="61" t="s">
        <v>70</v>
      </c>
      <c r="K35" s="51" t="s">
        <v>1</v>
      </c>
      <c r="L35" s="53" t="str">
        <f t="shared" si="1"/>
        <v xml:space="preserve">                           0                0     020040612345678910000000000000000009</v>
      </c>
      <c r="M35" s="60">
        <f t="shared" si="2"/>
        <v>86</v>
      </c>
      <c r="S35" s="73" t="s">
        <v>74</v>
      </c>
      <c r="T35" s="73">
        <f t="shared" si="3"/>
        <v>250</v>
      </c>
      <c r="U35" s="73">
        <f t="shared" si="4"/>
        <v>0</v>
      </c>
      <c r="V35" s="73" t="str">
        <f t="shared" si="5"/>
        <v xml:space="preserve">                           </v>
      </c>
      <c r="W35" s="73">
        <f t="shared" si="6"/>
        <v>27</v>
      </c>
      <c r="X35" s="73" t="str">
        <f t="shared" si="7"/>
        <v xml:space="preserve">                           </v>
      </c>
      <c r="Y35" s="73">
        <f t="shared" si="8"/>
        <v>27</v>
      </c>
      <c r="Z35" s="73">
        <f t="shared" si="9"/>
        <v>0</v>
      </c>
      <c r="AA35" s="73" t="str">
        <f t="shared" si="10"/>
        <v xml:space="preserve">                           </v>
      </c>
      <c r="AB35" s="73">
        <f t="shared" si="11"/>
        <v>27</v>
      </c>
      <c r="AC35" s="73">
        <f t="shared" si="12"/>
        <v>0</v>
      </c>
      <c r="AD35" s="73">
        <f t="shared" si="13"/>
        <v>1</v>
      </c>
      <c r="AE35" s="73">
        <f t="shared" si="14"/>
        <v>0</v>
      </c>
      <c r="AF35" s="73" t="str">
        <f t="shared" si="15"/>
        <v xml:space="preserve">                           </v>
      </c>
      <c r="AG35" s="73">
        <f t="shared" si="16"/>
        <v>27</v>
      </c>
      <c r="AH35" s="73" t="str">
        <f t="shared" si="17"/>
        <v xml:space="preserve"> </v>
      </c>
      <c r="AI35" s="52" t="s">
        <v>10</v>
      </c>
      <c r="AJ35" s="73">
        <f t="shared" si="18"/>
        <v>1</v>
      </c>
      <c r="AK35" s="73">
        <f t="shared" si="19"/>
        <v>0</v>
      </c>
      <c r="AL35" s="52" t="s">
        <v>9</v>
      </c>
      <c r="AM35" s="51" t="s">
        <v>4</v>
      </c>
      <c r="AN35" s="51" t="s">
        <v>13</v>
      </c>
      <c r="AO35" s="61">
        <v>1234567891</v>
      </c>
      <c r="AP35" s="73" t="str">
        <f t="shared" si="20"/>
        <v xml:space="preserve">                           0                0     020040612345678910000000000000000009</v>
      </c>
      <c r="AQ35" s="77">
        <f t="shared" si="21"/>
        <v>86</v>
      </c>
      <c r="AR35" s="108" t="str">
        <f t="shared" si="22"/>
        <v xml:space="preserve">                           0                0     020040612345678910000000000000000009</v>
      </c>
      <c r="AS35" s="108">
        <f t="shared" si="23"/>
        <v>86</v>
      </c>
      <c r="AT35" s="111">
        <f t="shared" si="24"/>
        <v>86</v>
      </c>
    </row>
    <row r="36" spans="1:46" s="24" customFormat="1" ht="24" customHeight="1" x14ac:dyDescent="0.25">
      <c r="A36" s="50">
        <v>1</v>
      </c>
      <c r="B36" s="87"/>
      <c r="C36" s="105"/>
      <c r="D36" s="105"/>
      <c r="E36" s="88"/>
      <c r="F36" s="88"/>
      <c r="G36" s="88"/>
      <c r="H36" s="91"/>
      <c r="I36" s="87"/>
      <c r="J36" s="61" t="s">
        <v>70</v>
      </c>
      <c r="K36" s="51" t="s">
        <v>1</v>
      </c>
      <c r="L36" s="53" t="str">
        <f t="shared" si="1"/>
        <v xml:space="preserve">                           0                0     020040612345678910000000000000000009</v>
      </c>
      <c r="M36" s="60">
        <f t="shared" si="2"/>
        <v>86</v>
      </c>
      <c r="S36" s="73" t="s">
        <v>74</v>
      </c>
      <c r="T36" s="73">
        <f t="shared" si="3"/>
        <v>250</v>
      </c>
      <c r="U36" s="73">
        <f t="shared" si="4"/>
        <v>0</v>
      </c>
      <c r="V36" s="73" t="str">
        <f t="shared" si="5"/>
        <v xml:space="preserve">                           </v>
      </c>
      <c r="W36" s="73">
        <f t="shared" si="6"/>
        <v>27</v>
      </c>
      <c r="X36" s="73" t="str">
        <f t="shared" si="7"/>
        <v xml:space="preserve">                           </v>
      </c>
      <c r="Y36" s="73">
        <f t="shared" si="8"/>
        <v>27</v>
      </c>
      <c r="Z36" s="73">
        <f t="shared" si="9"/>
        <v>0</v>
      </c>
      <c r="AA36" s="73" t="str">
        <f t="shared" si="10"/>
        <v xml:space="preserve">                           </v>
      </c>
      <c r="AB36" s="73">
        <f t="shared" si="11"/>
        <v>27</v>
      </c>
      <c r="AC36" s="73">
        <f t="shared" si="12"/>
        <v>0</v>
      </c>
      <c r="AD36" s="73">
        <f t="shared" si="13"/>
        <v>1</v>
      </c>
      <c r="AE36" s="73">
        <f t="shared" si="14"/>
        <v>0</v>
      </c>
      <c r="AF36" s="73" t="str">
        <f t="shared" si="15"/>
        <v xml:space="preserve">                           </v>
      </c>
      <c r="AG36" s="73">
        <f t="shared" si="16"/>
        <v>27</v>
      </c>
      <c r="AH36" s="73" t="str">
        <f t="shared" si="17"/>
        <v xml:space="preserve"> </v>
      </c>
      <c r="AI36" s="52" t="s">
        <v>10</v>
      </c>
      <c r="AJ36" s="73">
        <f t="shared" si="18"/>
        <v>1</v>
      </c>
      <c r="AK36" s="73">
        <f t="shared" si="19"/>
        <v>0</v>
      </c>
      <c r="AL36" s="52" t="s">
        <v>9</v>
      </c>
      <c r="AM36" s="51" t="s">
        <v>4</v>
      </c>
      <c r="AN36" s="51" t="s">
        <v>13</v>
      </c>
      <c r="AO36" s="61">
        <v>1234567891</v>
      </c>
      <c r="AP36" s="73" t="str">
        <f t="shared" si="20"/>
        <v xml:space="preserve">                           0                0     020040612345678910000000000000000009</v>
      </c>
      <c r="AQ36" s="77">
        <f t="shared" si="21"/>
        <v>86</v>
      </c>
      <c r="AR36" s="108" t="str">
        <f t="shared" si="22"/>
        <v xml:space="preserve">                           0                0     020040612345678910000000000000000009</v>
      </c>
      <c r="AS36" s="108">
        <f t="shared" si="23"/>
        <v>86</v>
      </c>
      <c r="AT36" s="111">
        <f t="shared" si="24"/>
        <v>86</v>
      </c>
    </row>
    <row r="37" spans="1:46" s="24" customFormat="1" ht="24" customHeight="1" x14ac:dyDescent="0.25">
      <c r="A37" s="50">
        <v>1</v>
      </c>
      <c r="B37" s="87"/>
      <c r="C37" s="105"/>
      <c r="D37" s="105"/>
      <c r="E37" s="88"/>
      <c r="F37" s="88"/>
      <c r="G37" s="88"/>
      <c r="H37" s="91"/>
      <c r="I37" s="87"/>
      <c r="J37" s="61" t="s">
        <v>70</v>
      </c>
      <c r="K37" s="51" t="s">
        <v>1</v>
      </c>
      <c r="L37" s="53" t="str">
        <f t="shared" si="1"/>
        <v xml:space="preserve">                           0                0     020040612345678910000000000000000009</v>
      </c>
      <c r="M37" s="60">
        <f t="shared" si="2"/>
        <v>86</v>
      </c>
      <c r="S37" s="73" t="s">
        <v>74</v>
      </c>
      <c r="T37" s="73">
        <f t="shared" si="3"/>
        <v>250</v>
      </c>
      <c r="U37" s="73">
        <f t="shared" si="4"/>
        <v>0</v>
      </c>
      <c r="V37" s="73" t="str">
        <f t="shared" si="5"/>
        <v xml:space="preserve">                           </v>
      </c>
      <c r="W37" s="73">
        <f t="shared" si="6"/>
        <v>27</v>
      </c>
      <c r="X37" s="73" t="str">
        <f t="shared" si="7"/>
        <v xml:space="preserve">                           </v>
      </c>
      <c r="Y37" s="73">
        <f t="shared" si="8"/>
        <v>27</v>
      </c>
      <c r="Z37" s="73">
        <f t="shared" si="9"/>
        <v>0</v>
      </c>
      <c r="AA37" s="73" t="str">
        <f t="shared" si="10"/>
        <v xml:space="preserve">                           </v>
      </c>
      <c r="AB37" s="73">
        <f t="shared" si="11"/>
        <v>27</v>
      </c>
      <c r="AC37" s="73">
        <f t="shared" si="12"/>
        <v>0</v>
      </c>
      <c r="AD37" s="73">
        <f t="shared" si="13"/>
        <v>1</v>
      </c>
      <c r="AE37" s="73">
        <f t="shared" si="14"/>
        <v>0</v>
      </c>
      <c r="AF37" s="73" t="str">
        <f t="shared" si="15"/>
        <v xml:space="preserve">                           </v>
      </c>
      <c r="AG37" s="73">
        <f t="shared" si="16"/>
        <v>27</v>
      </c>
      <c r="AH37" s="73" t="str">
        <f t="shared" si="17"/>
        <v xml:space="preserve"> </v>
      </c>
      <c r="AI37" s="52" t="s">
        <v>10</v>
      </c>
      <c r="AJ37" s="73">
        <f t="shared" si="18"/>
        <v>1</v>
      </c>
      <c r="AK37" s="73">
        <f t="shared" si="19"/>
        <v>0</v>
      </c>
      <c r="AL37" s="52" t="s">
        <v>9</v>
      </c>
      <c r="AM37" s="51" t="s">
        <v>4</v>
      </c>
      <c r="AN37" s="51" t="s">
        <v>13</v>
      </c>
      <c r="AO37" s="61">
        <v>1234567891</v>
      </c>
      <c r="AP37" s="73" t="str">
        <f t="shared" si="20"/>
        <v xml:space="preserve">                           0                0     020040612345678910000000000000000009</v>
      </c>
      <c r="AQ37" s="77">
        <f t="shared" si="21"/>
        <v>86</v>
      </c>
      <c r="AR37" s="108" t="str">
        <f t="shared" si="22"/>
        <v xml:space="preserve">                           0                0     020040612345678910000000000000000009</v>
      </c>
      <c r="AS37" s="108">
        <f t="shared" si="23"/>
        <v>86</v>
      </c>
      <c r="AT37" s="111">
        <f t="shared" si="24"/>
        <v>86</v>
      </c>
    </row>
    <row r="38" spans="1:46" s="24" customFormat="1" ht="24" customHeight="1" x14ac:dyDescent="0.25">
      <c r="A38" s="50">
        <v>1</v>
      </c>
      <c r="B38" s="87"/>
      <c r="C38" s="105"/>
      <c r="D38" s="105"/>
      <c r="E38" s="88"/>
      <c r="F38" s="88"/>
      <c r="G38" s="88"/>
      <c r="H38" s="91"/>
      <c r="I38" s="87"/>
      <c r="J38" s="61" t="s">
        <v>70</v>
      </c>
      <c r="K38" s="51" t="s">
        <v>1</v>
      </c>
      <c r="L38" s="53" t="str">
        <f t="shared" si="1"/>
        <v xml:space="preserve">                           0                0     020040612345678910000000000000000009</v>
      </c>
      <c r="M38" s="60">
        <f t="shared" si="2"/>
        <v>86</v>
      </c>
      <c r="S38" s="73" t="s">
        <v>74</v>
      </c>
      <c r="T38" s="73">
        <f t="shared" si="3"/>
        <v>250</v>
      </c>
      <c r="U38" s="73">
        <f t="shared" si="4"/>
        <v>0</v>
      </c>
      <c r="V38" s="73" t="str">
        <f t="shared" si="5"/>
        <v xml:space="preserve">                           </v>
      </c>
      <c r="W38" s="73">
        <f t="shared" si="6"/>
        <v>27</v>
      </c>
      <c r="X38" s="73" t="str">
        <f t="shared" si="7"/>
        <v xml:space="preserve">                           </v>
      </c>
      <c r="Y38" s="73">
        <f t="shared" si="8"/>
        <v>27</v>
      </c>
      <c r="Z38" s="73">
        <f t="shared" si="9"/>
        <v>0</v>
      </c>
      <c r="AA38" s="73" t="str">
        <f t="shared" si="10"/>
        <v xml:space="preserve">                           </v>
      </c>
      <c r="AB38" s="73">
        <f t="shared" si="11"/>
        <v>27</v>
      </c>
      <c r="AC38" s="73">
        <f t="shared" si="12"/>
        <v>0</v>
      </c>
      <c r="AD38" s="73">
        <f t="shared" si="13"/>
        <v>1</v>
      </c>
      <c r="AE38" s="73">
        <f t="shared" si="14"/>
        <v>0</v>
      </c>
      <c r="AF38" s="73" t="str">
        <f t="shared" si="15"/>
        <v xml:space="preserve">                           </v>
      </c>
      <c r="AG38" s="73">
        <f t="shared" si="16"/>
        <v>27</v>
      </c>
      <c r="AH38" s="73" t="str">
        <f t="shared" si="17"/>
        <v xml:space="preserve"> </v>
      </c>
      <c r="AI38" s="52" t="s">
        <v>10</v>
      </c>
      <c r="AJ38" s="73">
        <f t="shared" si="18"/>
        <v>1</v>
      </c>
      <c r="AK38" s="73">
        <f t="shared" si="19"/>
        <v>0</v>
      </c>
      <c r="AL38" s="52" t="s">
        <v>9</v>
      </c>
      <c r="AM38" s="51" t="s">
        <v>4</v>
      </c>
      <c r="AN38" s="51" t="s">
        <v>13</v>
      </c>
      <c r="AO38" s="61">
        <v>1234567891</v>
      </c>
      <c r="AP38" s="73" t="str">
        <f t="shared" si="20"/>
        <v xml:space="preserve">                           0                0     020040612345678910000000000000000009</v>
      </c>
      <c r="AQ38" s="77">
        <f t="shared" si="21"/>
        <v>86</v>
      </c>
      <c r="AR38" s="108" t="str">
        <f t="shared" si="22"/>
        <v xml:space="preserve">                           0                0     020040612345678910000000000000000009</v>
      </c>
      <c r="AS38" s="108">
        <f t="shared" si="23"/>
        <v>86</v>
      </c>
      <c r="AT38" s="111">
        <f t="shared" si="24"/>
        <v>86</v>
      </c>
    </row>
    <row r="39" spans="1:46" s="24" customFormat="1" ht="24" customHeight="1" x14ac:dyDescent="0.25">
      <c r="A39" s="50">
        <v>1</v>
      </c>
      <c r="B39" s="87"/>
      <c r="C39" s="105"/>
      <c r="D39" s="105"/>
      <c r="E39" s="88"/>
      <c r="F39" s="88"/>
      <c r="G39" s="88"/>
      <c r="H39" s="91"/>
      <c r="I39" s="87"/>
      <c r="J39" s="61" t="s">
        <v>70</v>
      </c>
      <c r="K39" s="51" t="s">
        <v>1</v>
      </c>
      <c r="L39" s="53" t="str">
        <f t="shared" si="1"/>
        <v xml:space="preserve">                           0                0     020040612345678910000000000000000009</v>
      </c>
      <c r="M39" s="60">
        <f t="shared" si="2"/>
        <v>86</v>
      </c>
      <c r="S39" s="73" t="s">
        <v>74</v>
      </c>
      <c r="T39" s="73">
        <f t="shared" si="3"/>
        <v>250</v>
      </c>
      <c r="U39" s="73">
        <f t="shared" si="4"/>
        <v>0</v>
      </c>
      <c r="V39" s="73" t="str">
        <f t="shared" si="5"/>
        <v xml:space="preserve">                           </v>
      </c>
      <c r="W39" s="73">
        <f t="shared" si="6"/>
        <v>27</v>
      </c>
      <c r="X39" s="73" t="str">
        <f t="shared" si="7"/>
        <v xml:space="preserve">                           </v>
      </c>
      <c r="Y39" s="73">
        <f t="shared" si="8"/>
        <v>27</v>
      </c>
      <c r="Z39" s="73">
        <f t="shared" si="9"/>
        <v>0</v>
      </c>
      <c r="AA39" s="73" t="str">
        <f t="shared" si="10"/>
        <v xml:space="preserve">                           </v>
      </c>
      <c r="AB39" s="73">
        <f t="shared" si="11"/>
        <v>27</v>
      </c>
      <c r="AC39" s="73">
        <f t="shared" si="12"/>
        <v>0</v>
      </c>
      <c r="AD39" s="73">
        <f t="shared" si="13"/>
        <v>1</v>
      </c>
      <c r="AE39" s="73">
        <f t="shared" si="14"/>
        <v>0</v>
      </c>
      <c r="AF39" s="73" t="str">
        <f t="shared" si="15"/>
        <v xml:space="preserve">                           </v>
      </c>
      <c r="AG39" s="73">
        <f t="shared" si="16"/>
        <v>27</v>
      </c>
      <c r="AH39" s="73" t="str">
        <f t="shared" si="17"/>
        <v xml:space="preserve"> </v>
      </c>
      <c r="AI39" s="52" t="s">
        <v>10</v>
      </c>
      <c r="AJ39" s="73">
        <f t="shared" si="18"/>
        <v>1</v>
      </c>
      <c r="AK39" s="73">
        <f t="shared" si="19"/>
        <v>0</v>
      </c>
      <c r="AL39" s="52" t="s">
        <v>9</v>
      </c>
      <c r="AM39" s="51" t="s">
        <v>4</v>
      </c>
      <c r="AN39" s="51" t="s">
        <v>13</v>
      </c>
      <c r="AO39" s="61">
        <v>1234567891</v>
      </c>
      <c r="AP39" s="73" t="str">
        <f t="shared" si="20"/>
        <v xml:space="preserve">                           0                0     020040612345678910000000000000000009</v>
      </c>
      <c r="AQ39" s="77">
        <f t="shared" si="21"/>
        <v>86</v>
      </c>
      <c r="AR39" s="108" t="str">
        <f t="shared" si="22"/>
        <v xml:space="preserve">                           0                0     020040612345678910000000000000000009</v>
      </c>
      <c r="AS39" s="108">
        <f t="shared" si="23"/>
        <v>86</v>
      </c>
      <c r="AT39" s="111">
        <f t="shared" si="24"/>
        <v>86</v>
      </c>
    </row>
    <row r="40" spans="1:46" s="24" customFormat="1" ht="24" customHeight="1" x14ac:dyDescent="0.25">
      <c r="A40" s="50">
        <v>1</v>
      </c>
      <c r="B40" s="87"/>
      <c r="C40" s="105"/>
      <c r="D40" s="105"/>
      <c r="E40" s="88"/>
      <c r="F40" s="88"/>
      <c r="G40" s="88"/>
      <c r="H40" s="91"/>
      <c r="I40" s="87"/>
      <c r="J40" s="61" t="s">
        <v>70</v>
      </c>
      <c r="K40" s="51" t="s">
        <v>1</v>
      </c>
      <c r="L40" s="53" t="str">
        <f t="shared" si="1"/>
        <v xml:space="preserve">                           0                0     020040612345678910000000000000000009</v>
      </c>
      <c r="M40" s="60">
        <f t="shared" si="2"/>
        <v>86</v>
      </c>
      <c r="S40" s="73" t="s">
        <v>74</v>
      </c>
      <c r="T40" s="73">
        <f t="shared" si="3"/>
        <v>250</v>
      </c>
      <c r="U40" s="73">
        <f t="shared" si="4"/>
        <v>0</v>
      </c>
      <c r="V40" s="73" t="str">
        <f t="shared" si="5"/>
        <v xml:space="preserve">                           </v>
      </c>
      <c r="W40" s="73">
        <f t="shared" si="6"/>
        <v>27</v>
      </c>
      <c r="X40" s="73" t="str">
        <f t="shared" si="7"/>
        <v xml:space="preserve">                           </v>
      </c>
      <c r="Y40" s="73">
        <f t="shared" si="8"/>
        <v>27</v>
      </c>
      <c r="Z40" s="73">
        <f t="shared" si="9"/>
        <v>0</v>
      </c>
      <c r="AA40" s="73" t="str">
        <f t="shared" si="10"/>
        <v xml:space="preserve">                           </v>
      </c>
      <c r="AB40" s="73">
        <f t="shared" si="11"/>
        <v>27</v>
      </c>
      <c r="AC40" s="73">
        <f t="shared" si="12"/>
        <v>0</v>
      </c>
      <c r="AD40" s="73">
        <f t="shared" si="13"/>
        <v>1</v>
      </c>
      <c r="AE40" s="73">
        <f t="shared" si="14"/>
        <v>0</v>
      </c>
      <c r="AF40" s="73" t="str">
        <f t="shared" si="15"/>
        <v xml:space="preserve">                           </v>
      </c>
      <c r="AG40" s="73">
        <f t="shared" si="16"/>
        <v>27</v>
      </c>
      <c r="AH40" s="73" t="str">
        <f t="shared" si="17"/>
        <v xml:space="preserve"> </v>
      </c>
      <c r="AI40" s="52" t="s">
        <v>10</v>
      </c>
      <c r="AJ40" s="73">
        <f t="shared" si="18"/>
        <v>1</v>
      </c>
      <c r="AK40" s="73">
        <f t="shared" si="19"/>
        <v>0</v>
      </c>
      <c r="AL40" s="52" t="s">
        <v>9</v>
      </c>
      <c r="AM40" s="51" t="s">
        <v>4</v>
      </c>
      <c r="AN40" s="51" t="s">
        <v>13</v>
      </c>
      <c r="AO40" s="61">
        <v>1234567891</v>
      </c>
      <c r="AP40" s="73" t="str">
        <f t="shared" si="20"/>
        <v xml:space="preserve">                           0                0     020040612345678910000000000000000009</v>
      </c>
      <c r="AQ40" s="77">
        <f t="shared" si="21"/>
        <v>86</v>
      </c>
      <c r="AR40" s="108" t="str">
        <f t="shared" si="22"/>
        <v xml:space="preserve">                           0                0     020040612345678910000000000000000009</v>
      </c>
      <c r="AS40" s="108">
        <f t="shared" si="23"/>
        <v>86</v>
      </c>
      <c r="AT40" s="111">
        <f t="shared" si="24"/>
        <v>86</v>
      </c>
    </row>
    <row r="41" spans="1:46" s="24" customFormat="1" ht="24" customHeight="1" x14ac:dyDescent="0.25">
      <c r="A41" s="50">
        <v>1</v>
      </c>
      <c r="B41" s="87"/>
      <c r="C41" s="105"/>
      <c r="D41" s="105"/>
      <c r="E41" s="88"/>
      <c r="F41" s="88"/>
      <c r="G41" s="88"/>
      <c r="H41" s="91"/>
      <c r="I41" s="87"/>
      <c r="J41" s="61" t="s">
        <v>70</v>
      </c>
      <c r="K41" s="51" t="s">
        <v>1</v>
      </c>
      <c r="L41" s="53" t="str">
        <f t="shared" si="1"/>
        <v xml:space="preserve">                           0                0     020040612345678910000000000000000009</v>
      </c>
      <c r="M41" s="60">
        <f t="shared" si="2"/>
        <v>86</v>
      </c>
      <c r="S41" s="73" t="s">
        <v>74</v>
      </c>
      <c r="T41" s="73">
        <f t="shared" si="3"/>
        <v>250</v>
      </c>
      <c r="U41" s="73">
        <f t="shared" si="4"/>
        <v>0</v>
      </c>
      <c r="V41" s="73" t="str">
        <f t="shared" si="5"/>
        <v xml:space="preserve">                           </v>
      </c>
      <c r="W41" s="73">
        <f t="shared" si="6"/>
        <v>27</v>
      </c>
      <c r="X41" s="73" t="str">
        <f t="shared" si="7"/>
        <v xml:space="preserve">                           </v>
      </c>
      <c r="Y41" s="73">
        <f t="shared" si="8"/>
        <v>27</v>
      </c>
      <c r="Z41" s="73">
        <f t="shared" si="9"/>
        <v>0</v>
      </c>
      <c r="AA41" s="73" t="str">
        <f t="shared" si="10"/>
        <v xml:space="preserve">                           </v>
      </c>
      <c r="AB41" s="73">
        <f t="shared" si="11"/>
        <v>27</v>
      </c>
      <c r="AC41" s="73">
        <f t="shared" si="12"/>
        <v>0</v>
      </c>
      <c r="AD41" s="73">
        <f t="shared" si="13"/>
        <v>1</v>
      </c>
      <c r="AE41" s="73">
        <f t="shared" si="14"/>
        <v>0</v>
      </c>
      <c r="AF41" s="73" t="str">
        <f t="shared" si="15"/>
        <v xml:space="preserve">                           </v>
      </c>
      <c r="AG41" s="73">
        <f t="shared" si="16"/>
        <v>27</v>
      </c>
      <c r="AH41" s="73" t="str">
        <f t="shared" si="17"/>
        <v xml:space="preserve"> </v>
      </c>
      <c r="AI41" s="52" t="s">
        <v>10</v>
      </c>
      <c r="AJ41" s="73">
        <f t="shared" si="18"/>
        <v>1</v>
      </c>
      <c r="AK41" s="73">
        <f t="shared" si="19"/>
        <v>0</v>
      </c>
      <c r="AL41" s="52" t="s">
        <v>9</v>
      </c>
      <c r="AM41" s="51" t="s">
        <v>4</v>
      </c>
      <c r="AN41" s="51" t="s">
        <v>13</v>
      </c>
      <c r="AO41" s="61">
        <v>1234567891</v>
      </c>
      <c r="AP41" s="73" t="str">
        <f t="shared" si="20"/>
        <v xml:space="preserve">                           0                0     020040612345678910000000000000000009</v>
      </c>
      <c r="AQ41" s="77">
        <f t="shared" si="21"/>
        <v>86</v>
      </c>
      <c r="AR41" s="108" t="str">
        <f t="shared" si="22"/>
        <v xml:space="preserve">                           0                0     020040612345678910000000000000000009</v>
      </c>
      <c r="AS41" s="108">
        <f t="shared" si="23"/>
        <v>86</v>
      </c>
      <c r="AT41" s="111">
        <f t="shared" si="24"/>
        <v>86</v>
      </c>
    </row>
    <row r="42" spans="1:46" s="24" customFormat="1" ht="24" customHeight="1" x14ac:dyDescent="0.25">
      <c r="A42" s="50">
        <v>1</v>
      </c>
      <c r="B42" s="87"/>
      <c r="C42" s="105"/>
      <c r="D42" s="105"/>
      <c r="E42" s="88"/>
      <c r="F42" s="88"/>
      <c r="G42" s="88"/>
      <c r="H42" s="91"/>
      <c r="I42" s="87"/>
      <c r="J42" s="61" t="s">
        <v>70</v>
      </c>
      <c r="K42" s="51" t="s">
        <v>1</v>
      </c>
      <c r="L42" s="53" t="str">
        <f t="shared" si="1"/>
        <v xml:space="preserve">                           0                0     020040612345678910000000000000000009</v>
      </c>
      <c r="M42" s="60">
        <f t="shared" si="2"/>
        <v>86</v>
      </c>
      <c r="S42" s="73" t="s">
        <v>74</v>
      </c>
      <c r="T42" s="73">
        <f t="shared" si="3"/>
        <v>250</v>
      </c>
      <c r="U42" s="73">
        <f t="shared" si="4"/>
        <v>0</v>
      </c>
      <c r="V42" s="73" t="str">
        <f t="shared" si="5"/>
        <v xml:space="preserve">                           </v>
      </c>
      <c r="W42" s="73">
        <f t="shared" si="6"/>
        <v>27</v>
      </c>
      <c r="X42" s="73" t="str">
        <f t="shared" si="7"/>
        <v xml:space="preserve">                           </v>
      </c>
      <c r="Y42" s="73">
        <f t="shared" si="8"/>
        <v>27</v>
      </c>
      <c r="Z42" s="73">
        <f t="shared" si="9"/>
        <v>0</v>
      </c>
      <c r="AA42" s="73" t="str">
        <f t="shared" si="10"/>
        <v xml:space="preserve">                           </v>
      </c>
      <c r="AB42" s="73">
        <f t="shared" si="11"/>
        <v>27</v>
      </c>
      <c r="AC42" s="73">
        <f t="shared" si="12"/>
        <v>0</v>
      </c>
      <c r="AD42" s="73">
        <f t="shared" si="13"/>
        <v>1</v>
      </c>
      <c r="AE42" s="73">
        <f t="shared" si="14"/>
        <v>0</v>
      </c>
      <c r="AF42" s="73" t="str">
        <f t="shared" si="15"/>
        <v xml:space="preserve">                           </v>
      </c>
      <c r="AG42" s="73">
        <f t="shared" si="16"/>
        <v>27</v>
      </c>
      <c r="AH42" s="73" t="str">
        <f t="shared" si="17"/>
        <v xml:space="preserve"> </v>
      </c>
      <c r="AI42" s="52" t="s">
        <v>10</v>
      </c>
      <c r="AJ42" s="73">
        <f t="shared" si="18"/>
        <v>1</v>
      </c>
      <c r="AK42" s="73">
        <f t="shared" si="19"/>
        <v>0</v>
      </c>
      <c r="AL42" s="52" t="s">
        <v>9</v>
      </c>
      <c r="AM42" s="51" t="s">
        <v>4</v>
      </c>
      <c r="AN42" s="51" t="s">
        <v>13</v>
      </c>
      <c r="AO42" s="61">
        <v>1234567891</v>
      </c>
      <c r="AP42" s="73" t="str">
        <f t="shared" si="20"/>
        <v xml:space="preserve">                           0                0     020040612345678910000000000000000009</v>
      </c>
      <c r="AQ42" s="77">
        <f t="shared" si="21"/>
        <v>86</v>
      </c>
      <c r="AR42" s="108" t="str">
        <f t="shared" si="22"/>
        <v xml:space="preserve">                           0                0     020040612345678910000000000000000009</v>
      </c>
      <c r="AS42" s="108">
        <f t="shared" si="23"/>
        <v>86</v>
      </c>
      <c r="AT42" s="111">
        <f t="shared" si="24"/>
        <v>86</v>
      </c>
    </row>
    <row r="43" spans="1:46" s="24" customFormat="1" ht="24" customHeight="1" x14ac:dyDescent="0.25">
      <c r="A43" s="50">
        <v>1</v>
      </c>
      <c r="B43" s="87"/>
      <c r="C43" s="105"/>
      <c r="D43" s="105"/>
      <c r="E43" s="88"/>
      <c r="F43" s="88"/>
      <c r="G43" s="88"/>
      <c r="H43" s="91"/>
      <c r="I43" s="87"/>
      <c r="J43" s="61" t="s">
        <v>70</v>
      </c>
      <c r="K43" s="51" t="s">
        <v>1</v>
      </c>
      <c r="L43" s="53" t="str">
        <f t="shared" si="1"/>
        <v xml:space="preserve">                           0                0     020040612345678910000000000000000009</v>
      </c>
      <c r="M43" s="60">
        <f t="shared" si="2"/>
        <v>86</v>
      </c>
      <c r="S43" s="73" t="s">
        <v>74</v>
      </c>
      <c r="T43" s="73">
        <f t="shared" si="3"/>
        <v>250</v>
      </c>
      <c r="U43" s="73">
        <f t="shared" si="4"/>
        <v>0</v>
      </c>
      <c r="V43" s="73" t="str">
        <f t="shared" si="5"/>
        <v xml:space="preserve">                           </v>
      </c>
      <c r="W43" s="73">
        <f t="shared" si="6"/>
        <v>27</v>
      </c>
      <c r="X43" s="73" t="str">
        <f t="shared" si="7"/>
        <v xml:space="preserve">                           </v>
      </c>
      <c r="Y43" s="73">
        <f t="shared" si="8"/>
        <v>27</v>
      </c>
      <c r="Z43" s="73">
        <f t="shared" si="9"/>
        <v>0</v>
      </c>
      <c r="AA43" s="73" t="str">
        <f t="shared" si="10"/>
        <v xml:space="preserve">                           </v>
      </c>
      <c r="AB43" s="73">
        <f t="shared" si="11"/>
        <v>27</v>
      </c>
      <c r="AC43" s="73">
        <f t="shared" si="12"/>
        <v>0</v>
      </c>
      <c r="AD43" s="73">
        <f t="shared" si="13"/>
        <v>1</v>
      </c>
      <c r="AE43" s="73">
        <f t="shared" si="14"/>
        <v>0</v>
      </c>
      <c r="AF43" s="73" t="str">
        <f t="shared" si="15"/>
        <v xml:space="preserve">                           </v>
      </c>
      <c r="AG43" s="73">
        <f t="shared" si="16"/>
        <v>27</v>
      </c>
      <c r="AH43" s="73" t="str">
        <f t="shared" si="17"/>
        <v xml:space="preserve"> </v>
      </c>
      <c r="AI43" s="52" t="s">
        <v>10</v>
      </c>
      <c r="AJ43" s="73">
        <f t="shared" si="18"/>
        <v>1</v>
      </c>
      <c r="AK43" s="73">
        <f t="shared" si="19"/>
        <v>0</v>
      </c>
      <c r="AL43" s="52" t="s">
        <v>9</v>
      </c>
      <c r="AM43" s="51" t="s">
        <v>4</v>
      </c>
      <c r="AN43" s="51" t="s">
        <v>13</v>
      </c>
      <c r="AO43" s="61">
        <v>1234567891</v>
      </c>
      <c r="AP43" s="73" t="str">
        <f t="shared" si="20"/>
        <v xml:space="preserve">                           0                0     020040612345678910000000000000000009</v>
      </c>
      <c r="AQ43" s="77">
        <f t="shared" si="21"/>
        <v>86</v>
      </c>
      <c r="AR43" s="108" t="str">
        <f t="shared" si="22"/>
        <v xml:space="preserve">                           0                0     020040612345678910000000000000000009</v>
      </c>
      <c r="AS43" s="108">
        <f t="shared" si="23"/>
        <v>86</v>
      </c>
      <c r="AT43" s="111">
        <f t="shared" si="24"/>
        <v>86</v>
      </c>
    </row>
    <row r="44" spans="1:46" s="24" customFormat="1" ht="24" customHeight="1" x14ac:dyDescent="0.25">
      <c r="A44" s="50">
        <v>1</v>
      </c>
      <c r="B44" s="87"/>
      <c r="C44" s="105"/>
      <c r="D44" s="105"/>
      <c r="E44" s="88"/>
      <c r="F44" s="88"/>
      <c r="G44" s="88"/>
      <c r="H44" s="91"/>
      <c r="I44" s="87"/>
      <c r="J44" s="61" t="s">
        <v>70</v>
      </c>
      <c r="K44" s="51" t="s">
        <v>1</v>
      </c>
      <c r="L44" s="53" t="str">
        <f t="shared" si="1"/>
        <v xml:space="preserve">                           0                0     020040612345678910000000000000000009</v>
      </c>
      <c r="M44" s="60">
        <f t="shared" si="2"/>
        <v>86</v>
      </c>
      <c r="S44" s="73" t="s">
        <v>74</v>
      </c>
      <c r="T44" s="73">
        <f t="shared" si="3"/>
        <v>250</v>
      </c>
      <c r="U44" s="73">
        <f t="shared" si="4"/>
        <v>0</v>
      </c>
      <c r="V44" s="73" t="str">
        <f t="shared" si="5"/>
        <v xml:space="preserve">                           </v>
      </c>
      <c r="W44" s="73">
        <f t="shared" si="6"/>
        <v>27</v>
      </c>
      <c r="X44" s="73" t="str">
        <f t="shared" si="7"/>
        <v xml:space="preserve">                           </v>
      </c>
      <c r="Y44" s="73">
        <f t="shared" si="8"/>
        <v>27</v>
      </c>
      <c r="Z44" s="73">
        <f t="shared" si="9"/>
        <v>0</v>
      </c>
      <c r="AA44" s="73" t="str">
        <f t="shared" si="10"/>
        <v xml:space="preserve">                           </v>
      </c>
      <c r="AB44" s="73">
        <f t="shared" si="11"/>
        <v>27</v>
      </c>
      <c r="AC44" s="73">
        <f t="shared" si="12"/>
        <v>0</v>
      </c>
      <c r="AD44" s="73">
        <f t="shared" si="13"/>
        <v>1</v>
      </c>
      <c r="AE44" s="73">
        <f t="shared" si="14"/>
        <v>0</v>
      </c>
      <c r="AF44" s="73" t="str">
        <f t="shared" si="15"/>
        <v xml:space="preserve">                           </v>
      </c>
      <c r="AG44" s="73">
        <f t="shared" si="16"/>
        <v>27</v>
      </c>
      <c r="AH44" s="73" t="str">
        <f t="shared" si="17"/>
        <v xml:space="preserve"> </v>
      </c>
      <c r="AI44" s="52" t="s">
        <v>10</v>
      </c>
      <c r="AJ44" s="73">
        <f t="shared" si="18"/>
        <v>1</v>
      </c>
      <c r="AK44" s="73">
        <f t="shared" si="19"/>
        <v>0</v>
      </c>
      <c r="AL44" s="52" t="s">
        <v>9</v>
      </c>
      <c r="AM44" s="51" t="s">
        <v>4</v>
      </c>
      <c r="AN44" s="51" t="s">
        <v>13</v>
      </c>
      <c r="AO44" s="61">
        <v>1234567891</v>
      </c>
      <c r="AP44" s="73" t="str">
        <f t="shared" si="20"/>
        <v xml:space="preserve">                           0                0     020040612345678910000000000000000009</v>
      </c>
      <c r="AQ44" s="77">
        <f t="shared" si="21"/>
        <v>86</v>
      </c>
      <c r="AR44" s="108" t="str">
        <f t="shared" si="22"/>
        <v xml:space="preserve">                           0                0     020040612345678910000000000000000009</v>
      </c>
      <c r="AS44" s="108">
        <f t="shared" si="23"/>
        <v>86</v>
      </c>
      <c r="AT44" s="111">
        <f t="shared" si="24"/>
        <v>86</v>
      </c>
    </row>
    <row r="45" spans="1:46" s="24" customFormat="1" ht="24" customHeight="1" x14ac:dyDescent="0.25">
      <c r="A45" s="50">
        <v>1</v>
      </c>
      <c r="B45" s="87"/>
      <c r="C45" s="105"/>
      <c r="D45" s="105"/>
      <c r="E45" s="88"/>
      <c r="F45" s="88"/>
      <c r="G45" s="88"/>
      <c r="H45" s="91"/>
      <c r="I45" s="87"/>
      <c r="J45" s="61" t="s">
        <v>70</v>
      </c>
      <c r="K45" s="51" t="s">
        <v>1</v>
      </c>
      <c r="L45" s="53" t="str">
        <f t="shared" si="1"/>
        <v xml:space="preserve">                           0                0     020040612345678910000000000000000009</v>
      </c>
      <c r="M45" s="60">
        <f t="shared" si="2"/>
        <v>86</v>
      </c>
      <c r="S45" s="73" t="s">
        <v>74</v>
      </c>
      <c r="T45" s="73">
        <f t="shared" si="3"/>
        <v>250</v>
      </c>
      <c r="U45" s="73">
        <f t="shared" si="4"/>
        <v>0</v>
      </c>
      <c r="V45" s="73" t="str">
        <f t="shared" si="5"/>
        <v xml:space="preserve">                           </v>
      </c>
      <c r="W45" s="73">
        <f t="shared" si="6"/>
        <v>27</v>
      </c>
      <c r="X45" s="73" t="str">
        <f t="shared" si="7"/>
        <v xml:space="preserve">                           </v>
      </c>
      <c r="Y45" s="73">
        <f t="shared" si="8"/>
        <v>27</v>
      </c>
      <c r="Z45" s="73">
        <f t="shared" si="9"/>
        <v>0</v>
      </c>
      <c r="AA45" s="73" t="str">
        <f t="shared" si="10"/>
        <v xml:space="preserve">                           </v>
      </c>
      <c r="AB45" s="73">
        <f t="shared" si="11"/>
        <v>27</v>
      </c>
      <c r="AC45" s="73">
        <f t="shared" si="12"/>
        <v>0</v>
      </c>
      <c r="AD45" s="73">
        <f t="shared" si="13"/>
        <v>1</v>
      </c>
      <c r="AE45" s="73">
        <f t="shared" si="14"/>
        <v>0</v>
      </c>
      <c r="AF45" s="73" t="str">
        <f t="shared" si="15"/>
        <v xml:space="preserve">                           </v>
      </c>
      <c r="AG45" s="73">
        <f t="shared" si="16"/>
        <v>27</v>
      </c>
      <c r="AH45" s="73" t="str">
        <f t="shared" si="17"/>
        <v xml:space="preserve"> </v>
      </c>
      <c r="AI45" s="52" t="s">
        <v>10</v>
      </c>
      <c r="AJ45" s="73">
        <f t="shared" si="18"/>
        <v>1</v>
      </c>
      <c r="AK45" s="73">
        <f t="shared" si="19"/>
        <v>0</v>
      </c>
      <c r="AL45" s="52" t="s">
        <v>9</v>
      </c>
      <c r="AM45" s="51" t="s">
        <v>4</v>
      </c>
      <c r="AN45" s="51" t="s">
        <v>13</v>
      </c>
      <c r="AO45" s="61">
        <v>1234567891</v>
      </c>
      <c r="AP45" s="73" t="str">
        <f t="shared" si="20"/>
        <v xml:space="preserve">                           0                0     020040612345678910000000000000000009</v>
      </c>
      <c r="AQ45" s="77">
        <f t="shared" si="21"/>
        <v>86</v>
      </c>
      <c r="AR45" s="108" t="str">
        <f t="shared" si="22"/>
        <v xml:space="preserve">                           0                0     020040612345678910000000000000000009</v>
      </c>
      <c r="AS45" s="108">
        <f t="shared" si="23"/>
        <v>86</v>
      </c>
      <c r="AT45" s="111">
        <f t="shared" si="24"/>
        <v>86</v>
      </c>
    </row>
    <row r="46" spans="1:46" s="24" customFormat="1" ht="24" customHeight="1" x14ac:dyDescent="0.25">
      <c r="A46" s="50">
        <v>1</v>
      </c>
      <c r="B46" s="87"/>
      <c r="C46" s="105"/>
      <c r="D46" s="105"/>
      <c r="E46" s="88"/>
      <c r="F46" s="88"/>
      <c r="G46" s="88"/>
      <c r="H46" s="91"/>
      <c r="I46" s="87"/>
      <c r="J46" s="61" t="s">
        <v>70</v>
      </c>
      <c r="K46" s="51" t="s">
        <v>1</v>
      </c>
      <c r="L46" s="53" t="str">
        <f t="shared" si="1"/>
        <v xml:space="preserve">                           0                0     020040612345678910000000000000000009</v>
      </c>
      <c r="M46" s="60">
        <f t="shared" si="2"/>
        <v>86</v>
      </c>
      <c r="S46" s="73" t="s">
        <v>74</v>
      </c>
      <c r="T46" s="73">
        <f t="shared" si="3"/>
        <v>250</v>
      </c>
      <c r="U46" s="73">
        <f t="shared" si="4"/>
        <v>0</v>
      </c>
      <c r="V46" s="73" t="str">
        <f t="shared" si="5"/>
        <v xml:space="preserve">                           </v>
      </c>
      <c r="W46" s="73">
        <f t="shared" si="6"/>
        <v>27</v>
      </c>
      <c r="X46" s="73" t="str">
        <f t="shared" si="7"/>
        <v xml:space="preserve">                           </v>
      </c>
      <c r="Y46" s="73">
        <f t="shared" si="8"/>
        <v>27</v>
      </c>
      <c r="Z46" s="73">
        <f t="shared" si="9"/>
        <v>0</v>
      </c>
      <c r="AA46" s="73" t="str">
        <f t="shared" si="10"/>
        <v xml:space="preserve">                           </v>
      </c>
      <c r="AB46" s="73">
        <f t="shared" si="11"/>
        <v>27</v>
      </c>
      <c r="AC46" s="73">
        <f t="shared" si="12"/>
        <v>0</v>
      </c>
      <c r="AD46" s="73">
        <f t="shared" si="13"/>
        <v>1</v>
      </c>
      <c r="AE46" s="73">
        <f t="shared" si="14"/>
        <v>0</v>
      </c>
      <c r="AF46" s="73" t="str">
        <f t="shared" si="15"/>
        <v xml:space="preserve">                           </v>
      </c>
      <c r="AG46" s="73">
        <f t="shared" si="16"/>
        <v>27</v>
      </c>
      <c r="AH46" s="73" t="str">
        <f t="shared" si="17"/>
        <v xml:space="preserve"> </v>
      </c>
      <c r="AI46" s="52" t="s">
        <v>10</v>
      </c>
      <c r="AJ46" s="73">
        <f t="shared" si="18"/>
        <v>1</v>
      </c>
      <c r="AK46" s="73">
        <f t="shared" si="19"/>
        <v>0</v>
      </c>
      <c r="AL46" s="52" t="s">
        <v>9</v>
      </c>
      <c r="AM46" s="51" t="s">
        <v>4</v>
      </c>
      <c r="AN46" s="51" t="s">
        <v>13</v>
      </c>
      <c r="AO46" s="61">
        <v>1234567891</v>
      </c>
      <c r="AP46" s="73" t="str">
        <f t="shared" si="20"/>
        <v xml:space="preserve">                           0                0     020040612345678910000000000000000009</v>
      </c>
      <c r="AQ46" s="77">
        <f t="shared" si="21"/>
        <v>86</v>
      </c>
      <c r="AR46" s="108" t="str">
        <f t="shared" si="22"/>
        <v xml:space="preserve">                           0                0     020040612345678910000000000000000009</v>
      </c>
      <c r="AS46" s="108">
        <f t="shared" si="23"/>
        <v>86</v>
      </c>
      <c r="AT46" s="111">
        <f t="shared" si="24"/>
        <v>86</v>
      </c>
    </row>
    <row r="47" spans="1:46" s="24" customFormat="1" ht="24" customHeight="1" x14ac:dyDescent="0.25">
      <c r="A47" s="50">
        <v>1</v>
      </c>
      <c r="B47" s="87"/>
      <c r="C47" s="105"/>
      <c r="D47" s="105"/>
      <c r="E47" s="88"/>
      <c r="F47" s="88"/>
      <c r="G47" s="88"/>
      <c r="H47" s="91"/>
      <c r="I47" s="87"/>
      <c r="J47" s="61" t="s">
        <v>70</v>
      </c>
      <c r="K47" s="51" t="s">
        <v>1</v>
      </c>
      <c r="L47" s="53" t="str">
        <f t="shared" si="1"/>
        <v xml:space="preserve">                           0                0     020040612345678910000000000000000009</v>
      </c>
      <c r="M47" s="60">
        <f t="shared" si="2"/>
        <v>86</v>
      </c>
      <c r="S47" s="73" t="s">
        <v>74</v>
      </c>
      <c r="T47" s="73">
        <f t="shared" si="3"/>
        <v>250</v>
      </c>
      <c r="U47" s="73">
        <f t="shared" si="4"/>
        <v>0</v>
      </c>
      <c r="V47" s="73" t="str">
        <f t="shared" si="5"/>
        <v xml:space="preserve">                           </v>
      </c>
      <c r="W47" s="73">
        <f t="shared" si="6"/>
        <v>27</v>
      </c>
      <c r="X47" s="73" t="str">
        <f t="shared" si="7"/>
        <v xml:space="preserve">                           </v>
      </c>
      <c r="Y47" s="73">
        <f t="shared" si="8"/>
        <v>27</v>
      </c>
      <c r="Z47" s="73">
        <f t="shared" si="9"/>
        <v>0</v>
      </c>
      <c r="AA47" s="73" t="str">
        <f t="shared" si="10"/>
        <v xml:space="preserve">                           </v>
      </c>
      <c r="AB47" s="73">
        <f t="shared" si="11"/>
        <v>27</v>
      </c>
      <c r="AC47" s="73">
        <f t="shared" si="12"/>
        <v>0</v>
      </c>
      <c r="AD47" s="73">
        <f t="shared" si="13"/>
        <v>1</v>
      </c>
      <c r="AE47" s="73">
        <f t="shared" si="14"/>
        <v>0</v>
      </c>
      <c r="AF47" s="73" t="str">
        <f t="shared" si="15"/>
        <v xml:space="preserve">                           </v>
      </c>
      <c r="AG47" s="73">
        <f t="shared" si="16"/>
        <v>27</v>
      </c>
      <c r="AH47" s="73" t="str">
        <f t="shared" si="17"/>
        <v xml:space="preserve"> </v>
      </c>
      <c r="AI47" s="52" t="s">
        <v>10</v>
      </c>
      <c r="AJ47" s="73">
        <f t="shared" si="18"/>
        <v>1</v>
      </c>
      <c r="AK47" s="73">
        <f t="shared" si="19"/>
        <v>0</v>
      </c>
      <c r="AL47" s="52" t="s">
        <v>9</v>
      </c>
      <c r="AM47" s="51" t="s">
        <v>4</v>
      </c>
      <c r="AN47" s="51" t="s">
        <v>13</v>
      </c>
      <c r="AO47" s="61">
        <v>1234567891</v>
      </c>
      <c r="AP47" s="73" t="str">
        <f t="shared" si="20"/>
        <v xml:space="preserve">                           0                0     020040612345678910000000000000000009</v>
      </c>
      <c r="AQ47" s="77">
        <f t="shared" si="21"/>
        <v>86</v>
      </c>
      <c r="AR47" s="108" t="str">
        <f t="shared" si="22"/>
        <v xml:space="preserve">                           0                0     020040612345678910000000000000000009</v>
      </c>
      <c r="AS47" s="108">
        <f t="shared" si="23"/>
        <v>86</v>
      </c>
      <c r="AT47" s="111">
        <f t="shared" si="24"/>
        <v>86</v>
      </c>
    </row>
    <row r="48" spans="1:46" s="24" customFormat="1" ht="24" customHeight="1" x14ac:dyDescent="0.25">
      <c r="A48" s="50">
        <v>1</v>
      </c>
      <c r="B48" s="87"/>
      <c r="C48" s="105"/>
      <c r="D48" s="105"/>
      <c r="E48" s="88"/>
      <c r="F48" s="88"/>
      <c r="G48" s="88"/>
      <c r="H48" s="91"/>
      <c r="I48" s="87"/>
      <c r="J48" s="61" t="s">
        <v>70</v>
      </c>
      <c r="K48" s="51" t="s">
        <v>1</v>
      </c>
      <c r="L48" s="53" t="str">
        <f t="shared" si="1"/>
        <v xml:space="preserve">                           0                0     020040612345678910000000000000000009</v>
      </c>
      <c r="M48" s="60">
        <f t="shared" si="2"/>
        <v>86</v>
      </c>
      <c r="S48" s="73" t="s">
        <v>74</v>
      </c>
      <c r="T48" s="73">
        <f t="shared" si="3"/>
        <v>250</v>
      </c>
      <c r="U48" s="73">
        <f t="shared" si="4"/>
        <v>0</v>
      </c>
      <c r="V48" s="73" t="str">
        <f t="shared" si="5"/>
        <v xml:space="preserve">                           </v>
      </c>
      <c r="W48" s="73">
        <f t="shared" si="6"/>
        <v>27</v>
      </c>
      <c r="X48" s="73" t="str">
        <f t="shared" si="7"/>
        <v xml:space="preserve">                           </v>
      </c>
      <c r="Y48" s="73">
        <f t="shared" si="8"/>
        <v>27</v>
      </c>
      <c r="Z48" s="73">
        <f t="shared" si="9"/>
        <v>0</v>
      </c>
      <c r="AA48" s="73" t="str">
        <f t="shared" si="10"/>
        <v xml:space="preserve">                           </v>
      </c>
      <c r="AB48" s="73">
        <f t="shared" si="11"/>
        <v>27</v>
      </c>
      <c r="AC48" s="73">
        <f t="shared" si="12"/>
        <v>0</v>
      </c>
      <c r="AD48" s="73">
        <f t="shared" si="13"/>
        <v>1</v>
      </c>
      <c r="AE48" s="73">
        <f t="shared" si="14"/>
        <v>0</v>
      </c>
      <c r="AF48" s="73" t="str">
        <f t="shared" si="15"/>
        <v xml:space="preserve">                           </v>
      </c>
      <c r="AG48" s="73">
        <f t="shared" si="16"/>
        <v>27</v>
      </c>
      <c r="AH48" s="73" t="str">
        <f t="shared" si="17"/>
        <v xml:space="preserve"> </v>
      </c>
      <c r="AI48" s="52" t="s">
        <v>10</v>
      </c>
      <c r="AJ48" s="73">
        <f t="shared" si="18"/>
        <v>1</v>
      </c>
      <c r="AK48" s="73">
        <f t="shared" si="19"/>
        <v>0</v>
      </c>
      <c r="AL48" s="52" t="s">
        <v>9</v>
      </c>
      <c r="AM48" s="51" t="s">
        <v>4</v>
      </c>
      <c r="AN48" s="51" t="s">
        <v>13</v>
      </c>
      <c r="AO48" s="61">
        <v>1234567891</v>
      </c>
      <c r="AP48" s="73" t="str">
        <f t="shared" si="20"/>
        <v xml:space="preserve">                           0                0     020040612345678910000000000000000009</v>
      </c>
      <c r="AQ48" s="77">
        <f t="shared" si="21"/>
        <v>86</v>
      </c>
      <c r="AR48" s="108" t="str">
        <f t="shared" si="22"/>
        <v xml:space="preserve">                           0                0     020040612345678910000000000000000009</v>
      </c>
      <c r="AS48" s="108">
        <f t="shared" si="23"/>
        <v>86</v>
      </c>
      <c r="AT48" s="111">
        <f t="shared" si="24"/>
        <v>86</v>
      </c>
    </row>
    <row r="49" spans="1:46" s="24" customFormat="1" ht="24" customHeight="1" x14ac:dyDescent="0.25">
      <c r="A49" s="50">
        <v>1</v>
      </c>
      <c r="B49" s="87"/>
      <c r="C49" s="105"/>
      <c r="D49" s="105"/>
      <c r="E49" s="88"/>
      <c r="F49" s="88"/>
      <c r="G49" s="88"/>
      <c r="H49" s="91"/>
      <c r="I49" s="87"/>
      <c r="J49" s="61" t="s">
        <v>70</v>
      </c>
      <c r="K49" s="51" t="s">
        <v>1</v>
      </c>
      <c r="L49" s="53" t="str">
        <f t="shared" si="1"/>
        <v xml:space="preserve">                           0                0     020040612345678910000000000000000009</v>
      </c>
      <c r="M49" s="60">
        <f t="shared" si="2"/>
        <v>86</v>
      </c>
      <c r="S49" s="73" t="s">
        <v>74</v>
      </c>
      <c r="T49" s="73">
        <f t="shared" si="3"/>
        <v>250</v>
      </c>
      <c r="U49" s="73">
        <f t="shared" si="4"/>
        <v>0</v>
      </c>
      <c r="V49" s="73" t="str">
        <f t="shared" si="5"/>
        <v xml:space="preserve">                           </v>
      </c>
      <c r="W49" s="73">
        <f t="shared" si="6"/>
        <v>27</v>
      </c>
      <c r="X49" s="73" t="str">
        <f t="shared" si="7"/>
        <v xml:space="preserve">                           </v>
      </c>
      <c r="Y49" s="73">
        <f t="shared" si="8"/>
        <v>27</v>
      </c>
      <c r="Z49" s="73">
        <f t="shared" si="9"/>
        <v>0</v>
      </c>
      <c r="AA49" s="73" t="str">
        <f t="shared" si="10"/>
        <v xml:space="preserve">                           </v>
      </c>
      <c r="AB49" s="73">
        <f t="shared" si="11"/>
        <v>27</v>
      </c>
      <c r="AC49" s="73">
        <f t="shared" si="12"/>
        <v>0</v>
      </c>
      <c r="AD49" s="73">
        <f t="shared" si="13"/>
        <v>1</v>
      </c>
      <c r="AE49" s="73">
        <f t="shared" si="14"/>
        <v>0</v>
      </c>
      <c r="AF49" s="73" t="str">
        <f t="shared" si="15"/>
        <v xml:space="preserve">                           </v>
      </c>
      <c r="AG49" s="73">
        <f t="shared" si="16"/>
        <v>27</v>
      </c>
      <c r="AH49" s="73" t="str">
        <f t="shared" si="17"/>
        <v xml:space="preserve"> </v>
      </c>
      <c r="AI49" s="52" t="s">
        <v>10</v>
      </c>
      <c r="AJ49" s="73">
        <f t="shared" si="18"/>
        <v>1</v>
      </c>
      <c r="AK49" s="73">
        <f t="shared" si="19"/>
        <v>0</v>
      </c>
      <c r="AL49" s="52" t="s">
        <v>9</v>
      </c>
      <c r="AM49" s="51" t="s">
        <v>4</v>
      </c>
      <c r="AN49" s="51" t="s">
        <v>13</v>
      </c>
      <c r="AO49" s="61">
        <v>1234567891</v>
      </c>
      <c r="AP49" s="73" t="str">
        <f t="shared" si="20"/>
        <v xml:space="preserve">                           0                0     020040612345678910000000000000000009</v>
      </c>
      <c r="AQ49" s="77">
        <f t="shared" si="21"/>
        <v>86</v>
      </c>
      <c r="AR49" s="108" t="str">
        <f t="shared" si="22"/>
        <v xml:space="preserve">                           0                0     020040612345678910000000000000000009</v>
      </c>
      <c r="AS49" s="108">
        <f t="shared" si="23"/>
        <v>86</v>
      </c>
      <c r="AT49" s="111">
        <f t="shared" si="24"/>
        <v>86</v>
      </c>
    </row>
    <row r="50" spans="1:46" s="24" customFormat="1" ht="24" customHeight="1" x14ac:dyDescent="0.25">
      <c r="A50" s="50">
        <v>1</v>
      </c>
      <c r="B50" s="87"/>
      <c r="C50" s="105"/>
      <c r="D50" s="105"/>
      <c r="E50" s="88"/>
      <c r="F50" s="88"/>
      <c r="G50" s="88"/>
      <c r="H50" s="91"/>
      <c r="I50" s="87"/>
      <c r="J50" s="61" t="s">
        <v>70</v>
      </c>
      <c r="K50" s="51" t="s">
        <v>1</v>
      </c>
      <c r="L50" s="53" t="str">
        <f t="shared" si="1"/>
        <v xml:space="preserve">                           0                0     020040612345678910000000000000000009</v>
      </c>
      <c r="M50" s="60">
        <f t="shared" si="2"/>
        <v>86</v>
      </c>
      <c r="S50" s="73" t="s">
        <v>74</v>
      </c>
      <c r="T50" s="73">
        <f t="shared" si="3"/>
        <v>250</v>
      </c>
      <c r="U50" s="73">
        <f t="shared" si="4"/>
        <v>0</v>
      </c>
      <c r="V50" s="73" t="str">
        <f t="shared" si="5"/>
        <v xml:space="preserve">                           </v>
      </c>
      <c r="W50" s="73">
        <f t="shared" si="6"/>
        <v>27</v>
      </c>
      <c r="X50" s="73" t="str">
        <f t="shared" si="7"/>
        <v xml:space="preserve">                           </v>
      </c>
      <c r="Y50" s="73">
        <f t="shared" si="8"/>
        <v>27</v>
      </c>
      <c r="Z50" s="73">
        <f t="shared" si="9"/>
        <v>0</v>
      </c>
      <c r="AA50" s="73" t="str">
        <f t="shared" si="10"/>
        <v xml:space="preserve">                           </v>
      </c>
      <c r="AB50" s="73">
        <f t="shared" si="11"/>
        <v>27</v>
      </c>
      <c r="AC50" s="73">
        <f t="shared" si="12"/>
        <v>0</v>
      </c>
      <c r="AD50" s="73">
        <f t="shared" si="13"/>
        <v>1</v>
      </c>
      <c r="AE50" s="73">
        <f t="shared" si="14"/>
        <v>0</v>
      </c>
      <c r="AF50" s="73" t="str">
        <f t="shared" si="15"/>
        <v xml:space="preserve">                           </v>
      </c>
      <c r="AG50" s="73">
        <f t="shared" si="16"/>
        <v>27</v>
      </c>
      <c r="AH50" s="73" t="str">
        <f t="shared" si="17"/>
        <v xml:space="preserve"> </v>
      </c>
      <c r="AI50" s="52" t="s">
        <v>10</v>
      </c>
      <c r="AJ50" s="73">
        <f t="shared" si="18"/>
        <v>1</v>
      </c>
      <c r="AK50" s="73">
        <f t="shared" si="19"/>
        <v>0</v>
      </c>
      <c r="AL50" s="52" t="s">
        <v>9</v>
      </c>
      <c r="AM50" s="51" t="s">
        <v>4</v>
      </c>
      <c r="AN50" s="51" t="s">
        <v>13</v>
      </c>
      <c r="AO50" s="61">
        <v>1234567891</v>
      </c>
      <c r="AP50" s="73" t="str">
        <f t="shared" si="20"/>
        <v xml:space="preserve">                           0                0     020040612345678910000000000000000009</v>
      </c>
      <c r="AQ50" s="77">
        <f t="shared" si="21"/>
        <v>86</v>
      </c>
      <c r="AR50" s="108" t="str">
        <f t="shared" si="22"/>
        <v xml:space="preserve">                           0                0     020040612345678910000000000000000009</v>
      </c>
      <c r="AS50" s="108">
        <f t="shared" si="23"/>
        <v>86</v>
      </c>
      <c r="AT50" s="111">
        <f t="shared" si="24"/>
        <v>86</v>
      </c>
    </row>
    <row r="51" spans="1:46" s="24" customFormat="1" ht="24" customHeight="1" x14ac:dyDescent="0.25">
      <c r="A51" s="50">
        <v>1</v>
      </c>
      <c r="B51" s="87"/>
      <c r="C51" s="105"/>
      <c r="D51" s="105"/>
      <c r="E51" s="88"/>
      <c r="F51" s="88"/>
      <c r="G51" s="88"/>
      <c r="H51" s="91"/>
      <c r="I51" s="87"/>
      <c r="J51" s="61" t="s">
        <v>70</v>
      </c>
      <c r="K51" s="51" t="s">
        <v>1</v>
      </c>
      <c r="L51" s="53" t="str">
        <f t="shared" si="1"/>
        <v xml:space="preserve">                           0                0     020040612345678910000000000000000009</v>
      </c>
      <c r="M51" s="60">
        <f t="shared" si="2"/>
        <v>86</v>
      </c>
      <c r="S51" s="73" t="s">
        <v>74</v>
      </c>
      <c r="T51" s="73">
        <f t="shared" si="3"/>
        <v>250</v>
      </c>
      <c r="U51" s="73">
        <f t="shared" si="4"/>
        <v>0</v>
      </c>
      <c r="V51" s="73" t="str">
        <f t="shared" si="5"/>
        <v xml:space="preserve">                           </v>
      </c>
      <c r="W51" s="73">
        <f t="shared" si="6"/>
        <v>27</v>
      </c>
      <c r="X51" s="73" t="str">
        <f t="shared" si="7"/>
        <v xml:space="preserve">                           </v>
      </c>
      <c r="Y51" s="73">
        <f t="shared" si="8"/>
        <v>27</v>
      </c>
      <c r="Z51" s="73">
        <f t="shared" si="9"/>
        <v>0</v>
      </c>
      <c r="AA51" s="73" t="str">
        <f t="shared" si="10"/>
        <v xml:space="preserve">                           </v>
      </c>
      <c r="AB51" s="73">
        <f t="shared" si="11"/>
        <v>27</v>
      </c>
      <c r="AC51" s="73">
        <f t="shared" si="12"/>
        <v>0</v>
      </c>
      <c r="AD51" s="73">
        <f t="shared" si="13"/>
        <v>1</v>
      </c>
      <c r="AE51" s="73">
        <f t="shared" si="14"/>
        <v>0</v>
      </c>
      <c r="AF51" s="73" t="str">
        <f t="shared" si="15"/>
        <v xml:space="preserve">                           </v>
      </c>
      <c r="AG51" s="73">
        <f t="shared" si="16"/>
        <v>27</v>
      </c>
      <c r="AH51" s="73" t="str">
        <f t="shared" si="17"/>
        <v xml:space="preserve"> </v>
      </c>
      <c r="AI51" s="52" t="s">
        <v>10</v>
      </c>
      <c r="AJ51" s="73">
        <f t="shared" si="18"/>
        <v>1</v>
      </c>
      <c r="AK51" s="73">
        <f t="shared" si="19"/>
        <v>0</v>
      </c>
      <c r="AL51" s="52" t="s">
        <v>9</v>
      </c>
      <c r="AM51" s="51" t="s">
        <v>4</v>
      </c>
      <c r="AN51" s="51" t="s">
        <v>13</v>
      </c>
      <c r="AO51" s="61">
        <v>1234567891</v>
      </c>
      <c r="AP51" s="73" t="str">
        <f t="shared" si="20"/>
        <v xml:space="preserve">                           0                0     020040612345678910000000000000000009</v>
      </c>
      <c r="AQ51" s="77">
        <f t="shared" si="21"/>
        <v>86</v>
      </c>
      <c r="AR51" s="108" t="str">
        <f t="shared" si="22"/>
        <v xml:space="preserve">                           0                0     020040612345678910000000000000000009</v>
      </c>
      <c r="AS51" s="108">
        <f t="shared" si="23"/>
        <v>86</v>
      </c>
      <c r="AT51" s="111">
        <f t="shared" si="24"/>
        <v>86</v>
      </c>
    </row>
    <row r="52" spans="1:46" s="24" customFormat="1" ht="24" customHeight="1" x14ac:dyDescent="0.25">
      <c r="A52" s="50">
        <v>1</v>
      </c>
      <c r="B52" s="87"/>
      <c r="C52" s="105"/>
      <c r="D52" s="105"/>
      <c r="E52" s="88"/>
      <c r="F52" s="88"/>
      <c r="G52" s="88"/>
      <c r="H52" s="91"/>
      <c r="I52" s="87"/>
      <c r="J52" s="61" t="s">
        <v>70</v>
      </c>
      <c r="K52" s="51" t="s">
        <v>1</v>
      </c>
      <c r="L52" s="53" t="str">
        <f t="shared" si="1"/>
        <v xml:space="preserve">                           0                0     020040612345678910000000000000000009</v>
      </c>
      <c r="M52" s="60">
        <f t="shared" si="2"/>
        <v>86</v>
      </c>
      <c r="S52" s="73" t="s">
        <v>74</v>
      </c>
      <c r="T52" s="73">
        <f t="shared" si="3"/>
        <v>250</v>
      </c>
      <c r="U52" s="73">
        <f t="shared" si="4"/>
        <v>0</v>
      </c>
      <c r="V52" s="73" t="str">
        <f t="shared" si="5"/>
        <v xml:space="preserve">                           </v>
      </c>
      <c r="W52" s="73">
        <f t="shared" si="6"/>
        <v>27</v>
      </c>
      <c r="X52" s="73" t="str">
        <f t="shared" si="7"/>
        <v xml:space="preserve">                           </v>
      </c>
      <c r="Y52" s="73">
        <f t="shared" si="8"/>
        <v>27</v>
      </c>
      <c r="Z52" s="73">
        <f t="shared" si="9"/>
        <v>0</v>
      </c>
      <c r="AA52" s="73" t="str">
        <f t="shared" si="10"/>
        <v xml:space="preserve">                           </v>
      </c>
      <c r="AB52" s="73">
        <f t="shared" si="11"/>
        <v>27</v>
      </c>
      <c r="AC52" s="73">
        <f t="shared" si="12"/>
        <v>0</v>
      </c>
      <c r="AD52" s="73">
        <f t="shared" si="13"/>
        <v>1</v>
      </c>
      <c r="AE52" s="73">
        <f t="shared" si="14"/>
        <v>0</v>
      </c>
      <c r="AF52" s="73" t="str">
        <f t="shared" si="15"/>
        <v xml:space="preserve">                           </v>
      </c>
      <c r="AG52" s="73">
        <f t="shared" si="16"/>
        <v>27</v>
      </c>
      <c r="AH52" s="73" t="str">
        <f t="shared" si="17"/>
        <v xml:space="preserve"> </v>
      </c>
      <c r="AI52" s="52" t="s">
        <v>10</v>
      </c>
      <c r="AJ52" s="73">
        <f t="shared" si="18"/>
        <v>1</v>
      </c>
      <c r="AK52" s="73">
        <f t="shared" si="19"/>
        <v>0</v>
      </c>
      <c r="AL52" s="52" t="s">
        <v>9</v>
      </c>
      <c r="AM52" s="51" t="s">
        <v>4</v>
      </c>
      <c r="AN52" s="51" t="s">
        <v>13</v>
      </c>
      <c r="AO52" s="61">
        <v>1234567891</v>
      </c>
      <c r="AP52" s="73" t="str">
        <f t="shared" si="20"/>
        <v xml:space="preserve">                           0                0     020040612345678910000000000000000009</v>
      </c>
      <c r="AQ52" s="77">
        <f t="shared" si="21"/>
        <v>86</v>
      </c>
      <c r="AR52" s="108" t="str">
        <f t="shared" si="22"/>
        <v xml:space="preserve">                           0                0     020040612345678910000000000000000009</v>
      </c>
      <c r="AS52" s="108">
        <f t="shared" si="23"/>
        <v>86</v>
      </c>
      <c r="AT52" s="111">
        <f t="shared" si="24"/>
        <v>86</v>
      </c>
    </row>
    <row r="53" spans="1:46" s="24" customFormat="1" ht="24" customHeight="1" x14ac:dyDescent="0.25">
      <c r="A53" s="50">
        <v>1</v>
      </c>
      <c r="B53" s="87"/>
      <c r="C53" s="105"/>
      <c r="D53" s="105"/>
      <c r="E53" s="88"/>
      <c r="F53" s="88"/>
      <c r="G53" s="88"/>
      <c r="H53" s="91"/>
      <c r="I53" s="87"/>
      <c r="J53" s="61" t="s">
        <v>70</v>
      </c>
      <c r="K53" s="51" t="s">
        <v>1</v>
      </c>
      <c r="L53" s="53" t="str">
        <f t="shared" si="1"/>
        <v xml:space="preserve">                           0                0     020040612345678910000000000000000009</v>
      </c>
      <c r="M53" s="60">
        <f t="shared" si="2"/>
        <v>86</v>
      </c>
      <c r="S53" s="73" t="s">
        <v>74</v>
      </c>
      <c r="T53" s="73">
        <f t="shared" si="3"/>
        <v>250</v>
      </c>
      <c r="U53" s="73">
        <f t="shared" si="4"/>
        <v>0</v>
      </c>
      <c r="V53" s="73" t="str">
        <f t="shared" si="5"/>
        <v xml:space="preserve">                           </v>
      </c>
      <c r="W53" s="73">
        <f t="shared" si="6"/>
        <v>27</v>
      </c>
      <c r="X53" s="73" t="str">
        <f t="shared" si="7"/>
        <v xml:space="preserve">                           </v>
      </c>
      <c r="Y53" s="73">
        <f t="shared" si="8"/>
        <v>27</v>
      </c>
      <c r="Z53" s="73">
        <f t="shared" si="9"/>
        <v>0</v>
      </c>
      <c r="AA53" s="73" t="str">
        <f t="shared" si="10"/>
        <v xml:space="preserve">                           </v>
      </c>
      <c r="AB53" s="73">
        <f t="shared" si="11"/>
        <v>27</v>
      </c>
      <c r="AC53" s="73">
        <f t="shared" si="12"/>
        <v>0</v>
      </c>
      <c r="AD53" s="73">
        <f t="shared" si="13"/>
        <v>1</v>
      </c>
      <c r="AE53" s="73">
        <f t="shared" si="14"/>
        <v>0</v>
      </c>
      <c r="AF53" s="73" t="str">
        <f t="shared" si="15"/>
        <v xml:space="preserve">                           </v>
      </c>
      <c r="AG53" s="73">
        <f t="shared" si="16"/>
        <v>27</v>
      </c>
      <c r="AH53" s="73" t="str">
        <f t="shared" si="17"/>
        <v xml:space="preserve"> </v>
      </c>
      <c r="AI53" s="52" t="s">
        <v>10</v>
      </c>
      <c r="AJ53" s="73">
        <f t="shared" si="18"/>
        <v>1</v>
      </c>
      <c r="AK53" s="73">
        <f t="shared" si="19"/>
        <v>0</v>
      </c>
      <c r="AL53" s="52" t="s">
        <v>9</v>
      </c>
      <c r="AM53" s="51" t="s">
        <v>4</v>
      </c>
      <c r="AN53" s="51" t="s">
        <v>13</v>
      </c>
      <c r="AO53" s="61">
        <v>1234567891</v>
      </c>
      <c r="AP53" s="73" t="str">
        <f t="shared" si="20"/>
        <v xml:space="preserve">                           0                0     020040612345678910000000000000000009</v>
      </c>
      <c r="AQ53" s="77">
        <f t="shared" si="21"/>
        <v>86</v>
      </c>
      <c r="AR53" s="108" t="str">
        <f t="shared" si="22"/>
        <v xml:space="preserve">                           0                0     020040612345678910000000000000000009</v>
      </c>
      <c r="AS53" s="108">
        <f t="shared" si="23"/>
        <v>86</v>
      </c>
      <c r="AT53" s="111">
        <f t="shared" si="24"/>
        <v>86</v>
      </c>
    </row>
    <row r="54" spans="1:46" s="24" customFormat="1" ht="24" customHeight="1" x14ac:dyDescent="0.25">
      <c r="A54" s="50">
        <v>1</v>
      </c>
      <c r="B54" s="87"/>
      <c r="C54" s="105"/>
      <c r="D54" s="105"/>
      <c r="E54" s="88"/>
      <c r="F54" s="88"/>
      <c r="G54" s="88"/>
      <c r="H54" s="91"/>
      <c r="I54" s="87"/>
      <c r="J54" s="61" t="s">
        <v>70</v>
      </c>
      <c r="K54" s="51" t="s">
        <v>1</v>
      </c>
      <c r="L54" s="53" t="str">
        <f t="shared" si="1"/>
        <v xml:space="preserve">                           0                0     020040612345678910000000000000000009</v>
      </c>
      <c r="M54" s="60">
        <f t="shared" si="2"/>
        <v>86</v>
      </c>
      <c r="S54" s="73" t="s">
        <v>74</v>
      </c>
      <c r="T54" s="73">
        <f t="shared" si="3"/>
        <v>250</v>
      </c>
      <c r="U54" s="73">
        <f t="shared" si="4"/>
        <v>0</v>
      </c>
      <c r="V54" s="73" t="str">
        <f t="shared" si="5"/>
        <v xml:space="preserve">                           </v>
      </c>
      <c r="W54" s="73">
        <f t="shared" si="6"/>
        <v>27</v>
      </c>
      <c r="X54" s="73" t="str">
        <f t="shared" si="7"/>
        <v xml:space="preserve">                           </v>
      </c>
      <c r="Y54" s="73">
        <f t="shared" si="8"/>
        <v>27</v>
      </c>
      <c r="Z54" s="73">
        <f t="shared" si="9"/>
        <v>0</v>
      </c>
      <c r="AA54" s="73" t="str">
        <f t="shared" si="10"/>
        <v xml:space="preserve">                           </v>
      </c>
      <c r="AB54" s="73">
        <f t="shared" si="11"/>
        <v>27</v>
      </c>
      <c r="AC54" s="73">
        <f t="shared" si="12"/>
        <v>0</v>
      </c>
      <c r="AD54" s="73">
        <f t="shared" si="13"/>
        <v>1</v>
      </c>
      <c r="AE54" s="73">
        <f t="shared" si="14"/>
        <v>0</v>
      </c>
      <c r="AF54" s="73" t="str">
        <f t="shared" si="15"/>
        <v xml:space="preserve">                           </v>
      </c>
      <c r="AG54" s="73">
        <f t="shared" si="16"/>
        <v>27</v>
      </c>
      <c r="AH54" s="73" t="str">
        <f t="shared" si="17"/>
        <v xml:space="preserve"> </v>
      </c>
      <c r="AI54" s="52" t="s">
        <v>10</v>
      </c>
      <c r="AJ54" s="73">
        <f t="shared" si="18"/>
        <v>1</v>
      </c>
      <c r="AK54" s="73">
        <f t="shared" si="19"/>
        <v>0</v>
      </c>
      <c r="AL54" s="52" t="s">
        <v>9</v>
      </c>
      <c r="AM54" s="51" t="s">
        <v>4</v>
      </c>
      <c r="AN54" s="51" t="s">
        <v>13</v>
      </c>
      <c r="AO54" s="61">
        <v>1234567891</v>
      </c>
      <c r="AP54" s="73" t="str">
        <f t="shared" si="20"/>
        <v xml:space="preserve">                           0                0     020040612345678910000000000000000009</v>
      </c>
      <c r="AQ54" s="77">
        <f t="shared" si="21"/>
        <v>86</v>
      </c>
      <c r="AR54" s="108" t="str">
        <f t="shared" si="22"/>
        <v xml:space="preserve">                           0                0     020040612345678910000000000000000009</v>
      </c>
      <c r="AS54" s="108">
        <f t="shared" si="23"/>
        <v>86</v>
      </c>
      <c r="AT54" s="111">
        <f t="shared" si="24"/>
        <v>86</v>
      </c>
    </row>
    <row r="55" spans="1:46" s="24" customFormat="1" ht="24" customHeight="1" x14ac:dyDescent="0.25">
      <c r="A55" s="50">
        <v>1</v>
      </c>
      <c r="B55" s="87"/>
      <c r="C55" s="105"/>
      <c r="D55" s="105"/>
      <c r="E55" s="88"/>
      <c r="F55" s="88"/>
      <c r="G55" s="88"/>
      <c r="H55" s="91"/>
      <c r="I55" s="87"/>
      <c r="J55" s="61" t="s">
        <v>70</v>
      </c>
      <c r="K55" s="51" t="s">
        <v>1</v>
      </c>
      <c r="L55" s="53" t="str">
        <f t="shared" si="1"/>
        <v xml:space="preserve">                           0                0     020040612345678910000000000000000009</v>
      </c>
      <c r="M55" s="60">
        <f t="shared" si="2"/>
        <v>86</v>
      </c>
      <c r="S55" s="73" t="s">
        <v>74</v>
      </c>
      <c r="T55" s="73">
        <f t="shared" si="3"/>
        <v>250</v>
      </c>
      <c r="U55" s="73">
        <f t="shared" si="4"/>
        <v>0</v>
      </c>
      <c r="V55" s="73" t="str">
        <f t="shared" si="5"/>
        <v xml:space="preserve">                           </v>
      </c>
      <c r="W55" s="73">
        <f t="shared" si="6"/>
        <v>27</v>
      </c>
      <c r="X55" s="73" t="str">
        <f t="shared" si="7"/>
        <v xml:space="preserve">                           </v>
      </c>
      <c r="Y55" s="73">
        <f t="shared" si="8"/>
        <v>27</v>
      </c>
      <c r="Z55" s="73">
        <f t="shared" si="9"/>
        <v>0</v>
      </c>
      <c r="AA55" s="73" t="str">
        <f t="shared" si="10"/>
        <v xml:space="preserve">                           </v>
      </c>
      <c r="AB55" s="73">
        <f t="shared" si="11"/>
        <v>27</v>
      </c>
      <c r="AC55" s="73">
        <f t="shared" si="12"/>
        <v>0</v>
      </c>
      <c r="AD55" s="73">
        <f t="shared" si="13"/>
        <v>1</v>
      </c>
      <c r="AE55" s="73">
        <f t="shared" si="14"/>
        <v>0</v>
      </c>
      <c r="AF55" s="73" t="str">
        <f t="shared" si="15"/>
        <v xml:space="preserve">                           </v>
      </c>
      <c r="AG55" s="73">
        <f t="shared" si="16"/>
        <v>27</v>
      </c>
      <c r="AH55" s="73" t="str">
        <f t="shared" si="17"/>
        <v xml:space="preserve"> </v>
      </c>
      <c r="AI55" s="52" t="s">
        <v>10</v>
      </c>
      <c r="AJ55" s="73">
        <f t="shared" si="18"/>
        <v>1</v>
      </c>
      <c r="AK55" s="73">
        <f t="shared" si="19"/>
        <v>0</v>
      </c>
      <c r="AL55" s="52" t="s">
        <v>9</v>
      </c>
      <c r="AM55" s="51" t="s">
        <v>4</v>
      </c>
      <c r="AN55" s="51" t="s">
        <v>13</v>
      </c>
      <c r="AO55" s="61">
        <v>1234567891</v>
      </c>
      <c r="AP55" s="73" t="str">
        <f t="shared" si="20"/>
        <v xml:space="preserve">                           0                0     020040612345678910000000000000000009</v>
      </c>
      <c r="AQ55" s="77">
        <f t="shared" si="21"/>
        <v>86</v>
      </c>
      <c r="AR55" s="108" t="str">
        <f t="shared" si="22"/>
        <v xml:space="preserve">                           0                0     020040612345678910000000000000000009</v>
      </c>
      <c r="AS55" s="108">
        <f t="shared" si="23"/>
        <v>86</v>
      </c>
      <c r="AT55" s="111">
        <f t="shared" si="24"/>
        <v>86</v>
      </c>
    </row>
    <row r="56" spans="1:46" s="24" customFormat="1" ht="24" customHeight="1" x14ac:dyDescent="0.25">
      <c r="A56" s="50">
        <v>1</v>
      </c>
      <c r="B56" s="87"/>
      <c r="C56" s="105"/>
      <c r="D56" s="105"/>
      <c r="E56" s="88"/>
      <c r="F56" s="88"/>
      <c r="G56" s="88"/>
      <c r="H56" s="91"/>
      <c r="I56" s="87"/>
      <c r="J56" s="61" t="s">
        <v>70</v>
      </c>
      <c r="K56" s="51" t="s">
        <v>1</v>
      </c>
      <c r="L56" s="53" t="str">
        <f t="shared" si="1"/>
        <v xml:space="preserve">                           0                0     020040612345678910000000000000000009</v>
      </c>
      <c r="M56" s="60">
        <f t="shared" si="2"/>
        <v>86</v>
      </c>
      <c r="S56" s="73" t="s">
        <v>74</v>
      </c>
      <c r="T56" s="73">
        <f t="shared" si="3"/>
        <v>250</v>
      </c>
      <c r="U56" s="73">
        <f t="shared" si="4"/>
        <v>0</v>
      </c>
      <c r="V56" s="73" t="str">
        <f t="shared" si="5"/>
        <v xml:space="preserve">                           </v>
      </c>
      <c r="W56" s="73">
        <f t="shared" si="6"/>
        <v>27</v>
      </c>
      <c r="X56" s="73" t="str">
        <f t="shared" si="7"/>
        <v xml:space="preserve">                           </v>
      </c>
      <c r="Y56" s="73">
        <f t="shared" si="8"/>
        <v>27</v>
      </c>
      <c r="Z56" s="73">
        <f t="shared" si="9"/>
        <v>0</v>
      </c>
      <c r="AA56" s="73" t="str">
        <f t="shared" si="10"/>
        <v xml:space="preserve">                           </v>
      </c>
      <c r="AB56" s="73">
        <f t="shared" si="11"/>
        <v>27</v>
      </c>
      <c r="AC56" s="73">
        <f t="shared" si="12"/>
        <v>0</v>
      </c>
      <c r="AD56" s="73">
        <f t="shared" si="13"/>
        <v>1</v>
      </c>
      <c r="AE56" s="73">
        <f t="shared" si="14"/>
        <v>0</v>
      </c>
      <c r="AF56" s="73" t="str">
        <f t="shared" si="15"/>
        <v xml:space="preserve">                           </v>
      </c>
      <c r="AG56" s="73">
        <f t="shared" si="16"/>
        <v>27</v>
      </c>
      <c r="AH56" s="73" t="str">
        <f t="shared" si="17"/>
        <v xml:space="preserve"> </v>
      </c>
      <c r="AI56" s="52" t="s">
        <v>10</v>
      </c>
      <c r="AJ56" s="73">
        <f t="shared" si="18"/>
        <v>1</v>
      </c>
      <c r="AK56" s="73">
        <f t="shared" si="19"/>
        <v>0</v>
      </c>
      <c r="AL56" s="52" t="s">
        <v>9</v>
      </c>
      <c r="AM56" s="51" t="s">
        <v>4</v>
      </c>
      <c r="AN56" s="51" t="s">
        <v>13</v>
      </c>
      <c r="AO56" s="61">
        <v>1234567891</v>
      </c>
      <c r="AP56" s="73" t="str">
        <f t="shared" si="20"/>
        <v xml:space="preserve">                           0                0     020040612345678910000000000000000009</v>
      </c>
      <c r="AQ56" s="77">
        <f t="shared" si="21"/>
        <v>86</v>
      </c>
      <c r="AR56" s="108" t="str">
        <f t="shared" si="22"/>
        <v xml:space="preserve">                           0                0     020040612345678910000000000000000009</v>
      </c>
      <c r="AS56" s="108">
        <f t="shared" si="23"/>
        <v>86</v>
      </c>
      <c r="AT56" s="111">
        <f t="shared" si="24"/>
        <v>86</v>
      </c>
    </row>
    <row r="57" spans="1:46" s="24" customFormat="1" ht="24" customHeight="1" x14ac:dyDescent="0.25">
      <c r="A57" s="50">
        <v>1</v>
      </c>
      <c r="B57" s="87"/>
      <c r="C57" s="105"/>
      <c r="D57" s="105"/>
      <c r="E57" s="88"/>
      <c r="F57" s="88"/>
      <c r="G57" s="88"/>
      <c r="H57" s="91"/>
      <c r="I57" s="87"/>
      <c r="J57" s="61" t="s">
        <v>70</v>
      </c>
      <c r="K57" s="51" t="s">
        <v>1</v>
      </c>
      <c r="L57" s="53" t="str">
        <f t="shared" si="1"/>
        <v xml:space="preserve">                           0                0     020040612345678910000000000000000009</v>
      </c>
      <c r="M57" s="60">
        <f t="shared" si="2"/>
        <v>86</v>
      </c>
      <c r="S57" s="73" t="s">
        <v>74</v>
      </c>
      <c r="T57" s="73">
        <f t="shared" si="3"/>
        <v>250</v>
      </c>
      <c r="U57" s="73">
        <f t="shared" si="4"/>
        <v>0</v>
      </c>
      <c r="V57" s="73" t="str">
        <f t="shared" si="5"/>
        <v xml:space="preserve">                           </v>
      </c>
      <c r="W57" s="73">
        <f t="shared" si="6"/>
        <v>27</v>
      </c>
      <c r="X57" s="73" t="str">
        <f t="shared" si="7"/>
        <v xml:space="preserve">                           </v>
      </c>
      <c r="Y57" s="73">
        <f t="shared" si="8"/>
        <v>27</v>
      </c>
      <c r="Z57" s="73">
        <f t="shared" si="9"/>
        <v>0</v>
      </c>
      <c r="AA57" s="73" t="str">
        <f t="shared" si="10"/>
        <v xml:space="preserve">                           </v>
      </c>
      <c r="AB57" s="73">
        <f t="shared" si="11"/>
        <v>27</v>
      </c>
      <c r="AC57" s="73">
        <f t="shared" si="12"/>
        <v>0</v>
      </c>
      <c r="AD57" s="73">
        <f t="shared" si="13"/>
        <v>1</v>
      </c>
      <c r="AE57" s="73">
        <f t="shared" si="14"/>
        <v>0</v>
      </c>
      <c r="AF57" s="73" t="str">
        <f t="shared" si="15"/>
        <v xml:space="preserve">                           </v>
      </c>
      <c r="AG57" s="73">
        <f t="shared" si="16"/>
        <v>27</v>
      </c>
      <c r="AH57" s="73" t="str">
        <f t="shared" si="17"/>
        <v xml:space="preserve"> </v>
      </c>
      <c r="AI57" s="52" t="s">
        <v>10</v>
      </c>
      <c r="AJ57" s="73">
        <f t="shared" si="18"/>
        <v>1</v>
      </c>
      <c r="AK57" s="73">
        <f t="shared" si="19"/>
        <v>0</v>
      </c>
      <c r="AL57" s="52" t="s">
        <v>9</v>
      </c>
      <c r="AM57" s="51" t="s">
        <v>4</v>
      </c>
      <c r="AN57" s="51" t="s">
        <v>13</v>
      </c>
      <c r="AO57" s="61">
        <v>1234567891</v>
      </c>
      <c r="AP57" s="73" t="str">
        <f t="shared" si="20"/>
        <v xml:space="preserve">                           0                0     020040612345678910000000000000000009</v>
      </c>
      <c r="AQ57" s="77">
        <f t="shared" si="21"/>
        <v>86</v>
      </c>
      <c r="AR57" s="108" t="str">
        <f t="shared" si="22"/>
        <v xml:space="preserve">                           0                0     020040612345678910000000000000000009</v>
      </c>
      <c r="AS57" s="108">
        <f t="shared" si="23"/>
        <v>86</v>
      </c>
      <c r="AT57" s="111">
        <f t="shared" si="24"/>
        <v>86</v>
      </c>
    </row>
    <row r="58" spans="1:46" s="24" customFormat="1" ht="24" customHeight="1" x14ac:dyDescent="0.25">
      <c r="A58" s="50">
        <v>1</v>
      </c>
      <c r="B58" s="87"/>
      <c r="C58" s="105"/>
      <c r="D58" s="105"/>
      <c r="E58" s="88"/>
      <c r="F58" s="88"/>
      <c r="G58" s="88"/>
      <c r="H58" s="91"/>
      <c r="I58" s="87"/>
      <c r="J58" s="61" t="s">
        <v>70</v>
      </c>
      <c r="K58" s="51" t="s">
        <v>1</v>
      </c>
      <c r="L58" s="53" t="str">
        <f t="shared" si="1"/>
        <v xml:space="preserve">                           0                0     020040612345678910000000000000000009</v>
      </c>
      <c r="M58" s="60">
        <f t="shared" si="2"/>
        <v>86</v>
      </c>
      <c r="S58" s="73" t="s">
        <v>74</v>
      </c>
      <c r="T58" s="73">
        <f t="shared" si="3"/>
        <v>250</v>
      </c>
      <c r="U58" s="73">
        <f t="shared" si="4"/>
        <v>0</v>
      </c>
      <c r="V58" s="73" t="str">
        <f t="shared" si="5"/>
        <v xml:space="preserve">                           </v>
      </c>
      <c r="W58" s="73">
        <f t="shared" si="6"/>
        <v>27</v>
      </c>
      <c r="X58" s="73" t="str">
        <f t="shared" si="7"/>
        <v xml:space="preserve">                           </v>
      </c>
      <c r="Y58" s="73">
        <f t="shared" si="8"/>
        <v>27</v>
      </c>
      <c r="Z58" s="73">
        <f t="shared" si="9"/>
        <v>0</v>
      </c>
      <c r="AA58" s="73" t="str">
        <f t="shared" si="10"/>
        <v xml:space="preserve">                           </v>
      </c>
      <c r="AB58" s="73">
        <f t="shared" si="11"/>
        <v>27</v>
      </c>
      <c r="AC58" s="73">
        <f t="shared" si="12"/>
        <v>0</v>
      </c>
      <c r="AD58" s="73">
        <f t="shared" si="13"/>
        <v>1</v>
      </c>
      <c r="AE58" s="73">
        <f t="shared" si="14"/>
        <v>0</v>
      </c>
      <c r="AF58" s="73" t="str">
        <f t="shared" si="15"/>
        <v xml:space="preserve">                           </v>
      </c>
      <c r="AG58" s="73">
        <f t="shared" si="16"/>
        <v>27</v>
      </c>
      <c r="AH58" s="73" t="str">
        <f t="shared" si="17"/>
        <v xml:space="preserve"> </v>
      </c>
      <c r="AI58" s="52" t="s">
        <v>10</v>
      </c>
      <c r="AJ58" s="73">
        <f t="shared" si="18"/>
        <v>1</v>
      </c>
      <c r="AK58" s="73">
        <f t="shared" si="19"/>
        <v>0</v>
      </c>
      <c r="AL58" s="52" t="s">
        <v>9</v>
      </c>
      <c r="AM58" s="51" t="s">
        <v>4</v>
      </c>
      <c r="AN58" s="51" t="s">
        <v>13</v>
      </c>
      <c r="AO58" s="61">
        <v>1234567891</v>
      </c>
      <c r="AP58" s="73" t="str">
        <f t="shared" si="20"/>
        <v xml:space="preserve">                           0                0     020040612345678910000000000000000009</v>
      </c>
      <c r="AQ58" s="77">
        <f t="shared" si="21"/>
        <v>86</v>
      </c>
      <c r="AR58" s="108" t="str">
        <f t="shared" si="22"/>
        <v xml:space="preserve">                           0                0     020040612345678910000000000000000009</v>
      </c>
      <c r="AS58" s="108">
        <f t="shared" si="23"/>
        <v>86</v>
      </c>
      <c r="AT58" s="111">
        <f t="shared" si="24"/>
        <v>86</v>
      </c>
    </row>
    <row r="59" spans="1:46" s="24" customFormat="1" ht="24" customHeight="1" x14ac:dyDescent="0.25">
      <c r="A59" s="50">
        <v>1</v>
      </c>
      <c r="B59" s="87"/>
      <c r="C59" s="105"/>
      <c r="D59" s="105"/>
      <c r="E59" s="88"/>
      <c r="F59" s="88"/>
      <c r="G59" s="88"/>
      <c r="H59" s="91"/>
      <c r="I59" s="87"/>
      <c r="J59" s="61" t="s">
        <v>70</v>
      </c>
      <c r="K59" s="51" t="s">
        <v>1</v>
      </c>
      <c r="L59" s="53" t="str">
        <f t="shared" si="1"/>
        <v xml:space="preserve">                           0                0     020040612345678910000000000000000009</v>
      </c>
      <c r="M59" s="60">
        <f t="shared" si="2"/>
        <v>86</v>
      </c>
      <c r="S59" s="73" t="s">
        <v>74</v>
      </c>
      <c r="T59" s="73">
        <f t="shared" si="3"/>
        <v>250</v>
      </c>
      <c r="U59" s="73">
        <f t="shared" si="4"/>
        <v>0</v>
      </c>
      <c r="V59" s="73" t="str">
        <f t="shared" si="5"/>
        <v xml:space="preserve">                           </v>
      </c>
      <c r="W59" s="73">
        <f t="shared" si="6"/>
        <v>27</v>
      </c>
      <c r="X59" s="73" t="str">
        <f t="shared" si="7"/>
        <v xml:space="preserve">                           </v>
      </c>
      <c r="Y59" s="73">
        <f t="shared" si="8"/>
        <v>27</v>
      </c>
      <c r="Z59" s="73">
        <f t="shared" si="9"/>
        <v>0</v>
      </c>
      <c r="AA59" s="73" t="str">
        <f t="shared" si="10"/>
        <v xml:space="preserve">                           </v>
      </c>
      <c r="AB59" s="73">
        <f t="shared" si="11"/>
        <v>27</v>
      </c>
      <c r="AC59" s="73">
        <f t="shared" si="12"/>
        <v>0</v>
      </c>
      <c r="AD59" s="73">
        <f t="shared" si="13"/>
        <v>1</v>
      </c>
      <c r="AE59" s="73">
        <f t="shared" si="14"/>
        <v>0</v>
      </c>
      <c r="AF59" s="73" t="str">
        <f t="shared" si="15"/>
        <v xml:space="preserve">                           </v>
      </c>
      <c r="AG59" s="73">
        <f t="shared" si="16"/>
        <v>27</v>
      </c>
      <c r="AH59" s="73" t="str">
        <f t="shared" si="17"/>
        <v xml:space="preserve"> </v>
      </c>
      <c r="AI59" s="52" t="s">
        <v>10</v>
      </c>
      <c r="AJ59" s="73">
        <f t="shared" si="18"/>
        <v>1</v>
      </c>
      <c r="AK59" s="73">
        <f t="shared" si="19"/>
        <v>0</v>
      </c>
      <c r="AL59" s="52" t="s">
        <v>9</v>
      </c>
      <c r="AM59" s="51" t="s">
        <v>4</v>
      </c>
      <c r="AN59" s="51" t="s">
        <v>13</v>
      </c>
      <c r="AO59" s="61">
        <v>1234567891</v>
      </c>
      <c r="AP59" s="73" t="str">
        <f t="shared" si="20"/>
        <v xml:space="preserve">                           0                0     020040612345678910000000000000000009</v>
      </c>
      <c r="AQ59" s="77">
        <f t="shared" si="21"/>
        <v>86</v>
      </c>
      <c r="AR59" s="108" t="str">
        <f t="shared" si="22"/>
        <v xml:space="preserve">                           0                0     020040612345678910000000000000000009</v>
      </c>
      <c r="AS59" s="108">
        <f t="shared" si="23"/>
        <v>86</v>
      </c>
      <c r="AT59" s="111">
        <f t="shared" si="24"/>
        <v>86</v>
      </c>
    </row>
    <row r="60" spans="1:46" s="24" customFormat="1" ht="24" customHeight="1" x14ac:dyDescent="0.25">
      <c r="A60" s="50">
        <v>1</v>
      </c>
      <c r="B60" s="87"/>
      <c r="C60" s="105"/>
      <c r="D60" s="105"/>
      <c r="E60" s="88"/>
      <c r="F60" s="88"/>
      <c r="G60" s="88"/>
      <c r="H60" s="91"/>
      <c r="I60" s="87"/>
      <c r="J60" s="61" t="s">
        <v>70</v>
      </c>
      <c r="K60" s="51" t="s">
        <v>1</v>
      </c>
      <c r="L60" s="53" t="str">
        <f t="shared" si="1"/>
        <v xml:space="preserve">                           0                0     020040612345678910000000000000000009</v>
      </c>
      <c r="M60" s="60">
        <f t="shared" si="2"/>
        <v>86</v>
      </c>
      <c r="S60" s="73" t="s">
        <v>74</v>
      </c>
      <c r="T60" s="73">
        <f t="shared" si="3"/>
        <v>250</v>
      </c>
      <c r="U60" s="73">
        <f t="shared" si="4"/>
        <v>0</v>
      </c>
      <c r="V60" s="73" t="str">
        <f t="shared" si="5"/>
        <v xml:space="preserve">                           </v>
      </c>
      <c r="W60" s="73">
        <f t="shared" si="6"/>
        <v>27</v>
      </c>
      <c r="X60" s="73" t="str">
        <f t="shared" si="7"/>
        <v xml:space="preserve">                           </v>
      </c>
      <c r="Y60" s="73">
        <f t="shared" si="8"/>
        <v>27</v>
      </c>
      <c r="Z60" s="73">
        <f t="shared" si="9"/>
        <v>0</v>
      </c>
      <c r="AA60" s="73" t="str">
        <f t="shared" si="10"/>
        <v xml:space="preserve">                           </v>
      </c>
      <c r="AB60" s="73">
        <f t="shared" si="11"/>
        <v>27</v>
      </c>
      <c r="AC60" s="73">
        <f t="shared" si="12"/>
        <v>0</v>
      </c>
      <c r="AD60" s="73">
        <f t="shared" si="13"/>
        <v>1</v>
      </c>
      <c r="AE60" s="73">
        <f t="shared" si="14"/>
        <v>0</v>
      </c>
      <c r="AF60" s="73" t="str">
        <f t="shared" si="15"/>
        <v xml:space="preserve">                           </v>
      </c>
      <c r="AG60" s="73">
        <f t="shared" si="16"/>
        <v>27</v>
      </c>
      <c r="AH60" s="73" t="str">
        <f t="shared" si="17"/>
        <v xml:space="preserve"> </v>
      </c>
      <c r="AI60" s="52" t="s">
        <v>10</v>
      </c>
      <c r="AJ60" s="73">
        <f t="shared" si="18"/>
        <v>1</v>
      </c>
      <c r="AK60" s="73">
        <f t="shared" si="19"/>
        <v>0</v>
      </c>
      <c r="AL60" s="52" t="s">
        <v>9</v>
      </c>
      <c r="AM60" s="51" t="s">
        <v>4</v>
      </c>
      <c r="AN60" s="51" t="s">
        <v>13</v>
      </c>
      <c r="AO60" s="61">
        <v>1234567891</v>
      </c>
      <c r="AP60" s="73" t="str">
        <f t="shared" si="20"/>
        <v xml:space="preserve">                           0                0     020040612345678910000000000000000009</v>
      </c>
      <c r="AQ60" s="77">
        <f t="shared" si="21"/>
        <v>86</v>
      </c>
      <c r="AR60" s="108" t="str">
        <f t="shared" si="22"/>
        <v xml:space="preserve">                           0                0     020040612345678910000000000000000009</v>
      </c>
      <c r="AS60" s="108">
        <f t="shared" si="23"/>
        <v>86</v>
      </c>
      <c r="AT60" s="111">
        <f t="shared" si="24"/>
        <v>86</v>
      </c>
    </row>
    <row r="61" spans="1:46" s="24" customFormat="1" ht="24" customHeight="1" x14ac:dyDescent="0.25">
      <c r="A61" s="50">
        <v>1</v>
      </c>
      <c r="B61" s="87"/>
      <c r="C61" s="105"/>
      <c r="D61" s="105"/>
      <c r="E61" s="88"/>
      <c r="F61" s="88"/>
      <c r="G61" s="88"/>
      <c r="H61" s="91"/>
      <c r="I61" s="87"/>
      <c r="J61" s="61" t="s">
        <v>70</v>
      </c>
      <c r="K61" s="51" t="s">
        <v>1</v>
      </c>
      <c r="L61" s="53" t="str">
        <f t="shared" si="1"/>
        <v xml:space="preserve">                           0                0     020040612345678910000000000000000009</v>
      </c>
      <c r="M61" s="60">
        <f t="shared" si="2"/>
        <v>86</v>
      </c>
      <c r="S61" s="73" t="s">
        <v>74</v>
      </c>
      <c r="T61" s="73">
        <f t="shared" si="3"/>
        <v>250</v>
      </c>
      <c r="U61" s="73">
        <f t="shared" si="4"/>
        <v>0</v>
      </c>
      <c r="V61" s="73" t="str">
        <f t="shared" si="5"/>
        <v xml:space="preserve">                           </v>
      </c>
      <c r="W61" s="73">
        <f t="shared" si="6"/>
        <v>27</v>
      </c>
      <c r="X61" s="73" t="str">
        <f t="shared" si="7"/>
        <v xml:space="preserve">                           </v>
      </c>
      <c r="Y61" s="73">
        <f t="shared" si="8"/>
        <v>27</v>
      </c>
      <c r="Z61" s="73">
        <f t="shared" si="9"/>
        <v>0</v>
      </c>
      <c r="AA61" s="73" t="str">
        <f t="shared" si="10"/>
        <v xml:space="preserve">                           </v>
      </c>
      <c r="AB61" s="73">
        <f t="shared" si="11"/>
        <v>27</v>
      </c>
      <c r="AC61" s="73">
        <f t="shared" si="12"/>
        <v>0</v>
      </c>
      <c r="AD61" s="73">
        <f t="shared" si="13"/>
        <v>1</v>
      </c>
      <c r="AE61" s="73">
        <f t="shared" si="14"/>
        <v>0</v>
      </c>
      <c r="AF61" s="73" t="str">
        <f t="shared" si="15"/>
        <v xml:space="preserve">                           </v>
      </c>
      <c r="AG61" s="73">
        <f t="shared" si="16"/>
        <v>27</v>
      </c>
      <c r="AH61" s="73" t="str">
        <f t="shared" si="17"/>
        <v xml:space="preserve"> </v>
      </c>
      <c r="AI61" s="52" t="s">
        <v>10</v>
      </c>
      <c r="AJ61" s="73">
        <f t="shared" si="18"/>
        <v>1</v>
      </c>
      <c r="AK61" s="73">
        <f t="shared" si="19"/>
        <v>0</v>
      </c>
      <c r="AL61" s="52" t="s">
        <v>9</v>
      </c>
      <c r="AM61" s="51" t="s">
        <v>4</v>
      </c>
      <c r="AN61" s="51" t="s">
        <v>13</v>
      </c>
      <c r="AO61" s="61">
        <v>1234567891</v>
      </c>
      <c r="AP61" s="73" t="str">
        <f t="shared" si="20"/>
        <v xml:space="preserve">                           0                0     020040612345678910000000000000000009</v>
      </c>
      <c r="AQ61" s="77">
        <f t="shared" si="21"/>
        <v>86</v>
      </c>
      <c r="AR61" s="108" t="str">
        <f t="shared" si="22"/>
        <v xml:space="preserve">                           0                0     020040612345678910000000000000000009</v>
      </c>
      <c r="AS61" s="108">
        <f t="shared" si="23"/>
        <v>86</v>
      </c>
      <c r="AT61" s="111">
        <f t="shared" si="24"/>
        <v>86</v>
      </c>
    </row>
    <row r="62" spans="1:46" s="24" customFormat="1" ht="24" customHeight="1" x14ac:dyDescent="0.25">
      <c r="A62" s="50">
        <v>1</v>
      </c>
      <c r="B62" s="87"/>
      <c r="C62" s="105"/>
      <c r="D62" s="105"/>
      <c r="E62" s="88"/>
      <c r="F62" s="88"/>
      <c r="G62" s="88"/>
      <c r="H62" s="91"/>
      <c r="I62" s="87"/>
      <c r="J62" s="61" t="s">
        <v>70</v>
      </c>
      <c r="K62" s="51" t="s">
        <v>1</v>
      </c>
      <c r="L62" s="53" t="str">
        <f t="shared" si="1"/>
        <v xml:space="preserve">                           0                0     020040612345678910000000000000000009</v>
      </c>
      <c r="M62" s="60">
        <f t="shared" si="2"/>
        <v>86</v>
      </c>
      <c r="S62" s="73" t="s">
        <v>74</v>
      </c>
      <c r="T62" s="73">
        <f t="shared" si="3"/>
        <v>250</v>
      </c>
      <c r="U62" s="73">
        <f t="shared" si="4"/>
        <v>0</v>
      </c>
      <c r="V62" s="73" t="str">
        <f t="shared" si="5"/>
        <v xml:space="preserve">                           </v>
      </c>
      <c r="W62" s="73">
        <f t="shared" si="6"/>
        <v>27</v>
      </c>
      <c r="X62" s="73" t="str">
        <f t="shared" si="7"/>
        <v xml:space="preserve">                           </v>
      </c>
      <c r="Y62" s="73">
        <f t="shared" si="8"/>
        <v>27</v>
      </c>
      <c r="Z62" s="73">
        <f t="shared" si="9"/>
        <v>0</v>
      </c>
      <c r="AA62" s="73" t="str">
        <f t="shared" si="10"/>
        <v xml:space="preserve">                           </v>
      </c>
      <c r="AB62" s="73">
        <f t="shared" si="11"/>
        <v>27</v>
      </c>
      <c r="AC62" s="73">
        <f t="shared" si="12"/>
        <v>0</v>
      </c>
      <c r="AD62" s="73">
        <f t="shared" si="13"/>
        <v>1</v>
      </c>
      <c r="AE62" s="73">
        <f t="shared" si="14"/>
        <v>0</v>
      </c>
      <c r="AF62" s="73" t="str">
        <f t="shared" si="15"/>
        <v xml:space="preserve">                           </v>
      </c>
      <c r="AG62" s="73">
        <f t="shared" si="16"/>
        <v>27</v>
      </c>
      <c r="AH62" s="73" t="str">
        <f t="shared" si="17"/>
        <v xml:space="preserve"> </v>
      </c>
      <c r="AI62" s="52" t="s">
        <v>10</v>
      </c>
      <c r="AJ62" s="73">
        <f t="shared" si="18"/>
        <v>1</v>
      </c>
      <c r="AK62" s="73">
        <f t="shared" si="19"/>
        <v>0</v>
      </c>
      <c r="AL62" s="52" t="s">
        <v>9</v>
      </c>
      <c r="AM62" s="51" t="s">
        <v>4</v>
      </c>
      <c r="AN62" s="51" t="s">
        <v>13</v>
      </c>
      <c r="AO62" s="61">
        <v>1234567891</v>
      </c>
      <c r="AP62" s="73" t="str">
        <f t="shared" si="20"/>
        <v xml:space="preserve">                           0                0     020040612345678910000000000000000009</v>
      </c>
      <c r="AQ62" s="77">
        <f t="shared" si="21"/>
        <v>86</v>
      </c>
      <c r="AR62" s="108" t="str">
        <f t="shared" si="22"/>
        <v xml:space="preserve">                           0                0     020040612345678910000000000000000009</v>
      </c>
      <c r="AS62" s="108">
        <f t="shared" si="23"/>
        <v>86</v>
      </c>
      <c r="AT62" s="111">
        <f t="shared" si="24"/>
        <v>86</v>
      </c>
    </row>
    <row r="63" spans="1:46" s="24" customFormat="1" ht="24" customHeight="1" x14ac:dyDescent="0.25">
      <c r="A63" s="50">
        <v>1</v>
      </c>
      <c r="B63" s="87"/>
      <c r="C63" s="105"/>
      <c r="D63" s="105"/>
      <c r="E63" s="88"/>
      <c r="F63" s="88"/>
      <c r="G63" s="88"/>
      <c r="H63" s="91"/>
      <c r="I63" s="87"/>
      <c r="J63" s="61" t="s">
        <v>70</v>
      </c>
      <c r="K63" s="51" t="s">
        <v>1</v>
      </c>
      <c r="L63" s="53" t="str">
        <f t="shared" si="1"/>
        <v xml:space="preserve">                           0                0     020040612345678910000000000000000009</v>
      </c>
      <c r="M63" s="60">
        <f t="shared" si="2"/>
        <v>86</v>
      </c>
      <c r="S63" s="73" t="s">
        <v>74</v>
      </c>
      <c r="T63" s="73">
        <f t="shared" si="3"/>
        <v>250</v>
      </c>
      <c r="U63" s="73">
        <f t="shared" si="4"/>
        <v>0</v>
      </c>
      <c r="V63" s="73" t="str">
        <f t="shared" si="5"/>
        <v xml:space="preserve">                           </v>
      </c>
      <c r="W63" s="73">
        <f t="shared" si="6"/>
        <v>27</v>
      </c>
      <c r="X63" s="73" t="str">
        <f t="shared" si="7"/>
        <v xml:space="preserve">                           </v>
      </c>
      <c r="Y63" s="73">
        <f t="shared" si="8"/>
        <v>27</v>
      </c>
      <c r="Z63" s="73">
        <f t="shared" si="9"/>
        <v>0</v>
      </c>
      <c r="AA63" s="73" t="str">
        <f t="shared" si="10"/>
        <v xml:space="preserve">                           </v>
      </c>
      <c r="AB63" s="73">
        <f t="shared" si="11"/>
        <v>27</v>
      </c>
      <c r="AC63" s="73">
        <f t="shared" si="12"/>
        <v>0</v>
      </c>
      <c r="AD63" s="73">
        <f t="shared" si="13"/>
        <v>1</v>
      </c>
      <c r="AE63" s="73">
        <f t="shared" si="14"/>
        <v>0</v>
      </c>
      <c r="AF63" s="73" t="str">
        <f t="shared" si="15"/>
        <v xml:space="preserve">                           </v>
      </c>
      <c r="AG63" s="73">
        <f t="shared" si="16"/>
        <v>27</v>
      </c>
      <c r="AH63" s="73" t="str">
        <f t="shared" si="17"/>
        <v xml:space="preserve"> </v>
      </c>
      <c r="AI63" s="52" t="s">
        <v>10</v>
      </c>
      <c r="AJ63" s="73">
        <f t="shared" si="18"/>
        <v>1</v>
      </c>
      <c r="AK63" s="73">
        <f t="shared" si="19"/>
        <v>0</v>
      </c>
      <c r="AL63" s="52" t="s">
        <v>9</v>
      </c>
      <c r="AM63" s="51" t="s">
        <v>4</v>
      </c>
      <c r="AN63" s="51" t="s">
        <v>13</v>
      </c>
      <c r="AO63" s="61">
        <v>1234567891</v>
      </c>
      <c r="AP63" s="73" t="str">
        <f t="shared" si="20"/>
        <v xml:space="preserve">                           0                0     020040612345678910000000000000000009</v>
      </c>
      <c r="AQ63" s="77">
        <f t="shared" si="21"/>
        <v>86</v>
      </c>
      <c r="AR63" s="108" t="str">
        <f t="shared" si="22"/>
        <v xml:space="preserve">                           0                0     020040612345678910000000000000000009</v>
      </c>
      <c r="AS63" s="108">
        <f t="shared" si="23"/>
        <v>86</v>
      </c>
      <c r="AT63" s="111">
        <f t="shared" si="24"/>
        <v>86</v>
      </c>
    </row>
    <row r="64" spans="1:46" s="24" customFormat="1" ht="24" customHeight="1" x14ac:dyDescent="0.25">
      <c r="A64" s="50">
        <v>1</v>
      </c>
      <c r="B64" s="87"/>
      <c r="C64" s="105"/>
      <c r="D64" s="105"/>
      <c r="E64" s="88"/>
      <c r="F64" s="88"/>
      <c r="G64" s="88"/>
      <c r="H64" s="91"/>
      <c r="I64" s="87"/>
      <c r="J64" s="61" t="s">
        <v>70</v>
      </c>
      <c r="K64" s="51" t="s">
        <v>1</v>
      </c>
      <c r="L64" s="53" t="str">
        <f t="shared" si="1"/>
        <v xml:space="preserve">                           0                0     020040612345678910000000000000000009</v>
      </c>
      <c r="M64" s="60">
        <f t="shared" si="2"/>
        <v>86</v>
      </c>
      <c r="S64" s="73" t="s">
        <v>74</v>
      </c>
      <c r="T64" s="73">
        <f t="shared" si="3"/>
        <v>250</v>
      </c>
      <c r="U64" s="73">
        <f t="shared" si="4"/>
        <v>0</v>
      </c>
      <c r="V64" s="73" t="str">
        <f t="shared" si="5"/>
        <v xml:space="preserve">                           </v>
      </c>
      <c r="W64" s="73">
        <f t="shared" si="6"/>
        <v>27</v>
      </c>
      <c r="X64" s="73" t="str">
        <f t="shared" si="7"/>
        <v xml:space="preserve">                           </v>
      </c>
      <c r="Y64" s="73">
        <f t="shared" si="8"/>
        <v>27</v>
      </c>
      <c r="Z64" s="73">
        <f t="shared" si="9"/>
        <v>0</v>
      </c>
      <c r="AA64" s="73" t="str">
        <f t="shared" si="10"/>
        <v xml:space="preserve">                           </v>
      </c>
      <c r="AB64" s="73">
        <f t="shared" si="11"/>
        <v>27</v>
      </c>
      <c r="AC64" s="73">
        <f t="shared" si="12"/>
        <v>0</v>
      </c>
      <c r="AD64" s="73">
        <f t="shared" si="13"/>
        <v>1</v>
      </c>
      <c r="AE64" s="73">
        <f t="shared" si="14"/>
        <v>0</v>
      </c>
      <c r="AF64" s="73" t="str">
        <f t="shared" si="15"/>
        <v xml:space="preserve">                           </v>
      </c>
      <c r="AG64" s="73">
        <f t="shared" si="16"/>
        <v>27</v>
      </c>
      <c r="AH64" s="73" t="str">
        <f t="shared" si="17"/>
        <v xml:space="preserve"> </v>
      </c>
      <c r="AI64" s="52" t="s">
        <v>10</v>
      </c>
      <c r="AJ64" s="73">
        <f t="shared" si="18"/>
        <v>1</v>
      </c>
      <c r="AK64" s="73">
        <f t="shared" si="19"/>
        <v>0</v>
      </c>
      <c r="AL64" s="52" t="s">
        <v>9</v>
      </c>
      <c r="AM64" s="51" t="s">
        <v>4</v>
      </c>
      <c r="AN64" s="51" t="s">
        <v>13</v>
      </c>
      <c r="AO64" s="61">
        <v>1234567891</v>
      </c>
      <c r="AP64" s="73" t="str">
        <f t="shared" si="20"/>
        <v xml:space="preserve">                           0                0     020040612345678910000000000000000009</v>
      </c>
      <c r="AQ64" s="77">
        <f t="shared" si="21"/>
        <v>86</v>
      </c>
      <c r="AR64" s="108" t="str">
        <f t="shared" si="22"/>
        <v xml:space="preserve">                           0                0     020040612345678910000000000000000009</v>
      </c>
      <c r="AS64" s="108">
        <f t="shared" si="23"/>
        <v>86</v>
      </c>
      <c r="AT64" s="111">
        <f t="shared" si="24"/>
        <v>86</v>
      </c>
    </row>
    <row r="65" spans="1:46" s="24" customFormat="1" ht="24" customHeight="1" x14ac:dyDescent="0.25">
      <c r="A65" s="50">
        <v>1</v>
      </c>
      <c r="B65" s="87"/>
      <c r="C65" s="105"/>
      <c r="D65" s="105"/>
      <c r="E65" s="88"/>
      <c r="F65" s="88"/>
      <c r="G65" s="88"/>
      <c r="H65" s="91"/>
      <c r="I65" s="87"/>
      <c r="J65" s="61" t="s">
        <v>70</v>
      </c>
      <c r="K65" s="51" t="s">
        <v>1</v>
      </c>
      <c r="L65" s="53" t="str">
        <f t="shared" si="1"/>
        <v xml:space="preserve">                           0                0     020040612345678910000000000000000009</v>
      </c>
      <c r="M65" s="60">
        <f t="shared" si="2"/>
        <v>86</v>
      </c>
      <c r="S65" s="73" t="s">
        <v>74</v>
      </c>
      <c r="T65" s="73">
        <f t="shared" si="3"/>
        <v>250</v>
      </c>
      <c r="U65" s="73">
        <f t="shared" si="4"/>
        <v>0</v>
      </c>
      <c r="V65" s="73" t="str">
        <f t="shared" si="5"/>
        <v xml:space="preserve">                           </v>
      </c>
      <c r="W65" s="73">
        <f t="shared" si="6"/>
        <v>27</v>
      </c>
      <c r="X65" s="73" t="str">
        <f t="shared" si="7"/>
        <v xml:space="preserve">                           </v>
      </c>
      <c r="Y65" s="73">
        <f t="shared" si="8"/>
        <v>27</v>
      </c>
      <c r="Z65" s="73">
        <f t="shared" si="9"/>
        <v>0</v>
      </c>
      <c r="AA65" s="73" t="str">
        <f t="shared" si="10"/>
        <v xml:space="preserve">                           </v>
      </c>
      <c r="AB65" s="73">
        <f t="shared" si="11"/>
        <v>27</v>
      </c>
      <c r="AC65" s="73">
        <f t="shared" si="12"/>
        <v>0</v>
      </c>
      <c r="AD65" s="73">
        <f t="shared" si="13"/>
        <v>1</v>
      </c>
      <c r="AE65" s="73">
        <f t="shared" si="14"/>
        <v>0</v>
      </c>
      <c r="AF65" s="73" t="str">
        <f t="shared" si="15"/>
        <v xml:space="preserve">                           </v>
      </c>
      <c r="AG65" s="73">
        <f t="shared" si="16"/>
        <v>27</v>
      </c>
      <c r="AH65" s="73" t="str">
        <f t="shared" si="17"/>
        <v xml:space="preserve"> </v>
      </c>
      <c r="AI65" s="52" t="s">
        <v>10</v>
      </c>
      <c r="AJ65" s="73">
        <f t="shared" si="18"/>
        <v>1</v>
      </c>
      <c r="AK65" s="73">
        <f t="shared" si="19"/>
        <v>0</v>
      </c>
      <c r="AL65" s="52" t="s">
        <v>9</v>
      </c>
      <c r="AM65" s="51" t="s">
        <v>4</v>
      </c>
      <c r="AN65" s="51" t="s">
        <v>13</v>
      </c>
      <c r="AO65" s="61">
        <v>1234567891</v>
      </c>
      <c r="AP65" s="73" t="str">
        <f t="shared" si="20"/>
        <v xml:space="preserve">                           0                0     020040612345678910000000000000000009</v>
      </c>
      <c r="AQ65" s="77">
        <f t="shared" si="21"/>
        <v>86</v>
      </c>
      <c r="AR65" s="108" t="str">
        <f t="shared" si="22"/>
        <v xml:space="preserve">                           0                0     020040612345678910000000000000000009</v>
      </c>
      <c r="AS65" s="108">
        <f t="shared" si="23"/>
        <v>86</v>
      </c>
      <c r="AT65" s="111">
        <f t="shared" si="24"/>
        <v>86</v>
      </c>
    </row>
    <row r="66" spans="1:46" s="24" customFormat="1" ht="24" customHeight="1" x14ac:dyDescent="0.25">
      <c r="A66" s="50">
        <v>1</v>
      </c>
      <c r="B66" s="87"/>
      <c r="C66" s="105"/>
      <c r="D66" s="105"/>
      <c r="E66" s="88"/>
      <c r="F66" s="88"/>
      <c r="G66" s="88"/>
      <c r="H66" s="91"/>
      <c r="I66" s="87"/>
      <c r="J66" s="61" t="s">
        <v>70</v>
      </c>
      <c r="K66" s="51" t="s">
        <v>1</v>
      </c>
      <c r="L66" s="53" t="str">
        <f t="shared" si="1"/>
        <v xml:space="preserve">                           0                0     020040612345678910000000000000000009</v>
      </c>
      <c r="M66" s="60">
        <f t="shared" si="2"/>
        <v>86</v>
      </c>
      <c r="S66" s="73" t="s">
        <v>74</v>
      </c>
      <c r="T66" s="73">
        <f t="shared" si="3"/>
        <v>250</v>
      </c>
      <c r="U66" s="73">
        <f t="shared" si="4"/>
        <v>0</v>
      </c>
      <c r="V66" s="73" t="str">
        <f t="shared" si="5"/>
        <v xml:space="preserve">                           </v>
      </c>
      <c r="W66" s="73">
        <f t="shared" si="6"/>
        <v>27</v>
      </c>
      <c r="X66" s="73" t="str">
        <f t="shared" si="7"/>
        <v xml:space="preserve">                           </v>
      </c>
      <c r="Y66" s="73">
        <f t="shared" si="8"/>
        <v>27</v>
      </c>
      <c r="Z66" s="73">
        <f t="shared" si="9"/>
        <v>0</v>
      </c>
      <c r="AA66" s="73" t="str">
        <f t="shared" si="10"/>
        <v xml:space="preserve">                           </v>
      </c>
      <c r="AB66" s="73">
        <f t="shared" si="11"/>
        <v>27</v>
      </c>
      <c r="AC66" s="73">
        <f t="shared" si="12"/>
        <v>0</v>
      </c>
      <c r="AD66" s="73">
        <f t="shared" si="13"/>
        <v>1</v>
      </c>
      <c r="AE66" s="73">
        <f t="shared" si="14"/>
        <v>0</v>
      </c>
      <c r="AF66" s="73" t="str">
        <f t="shared" si="15"/>
        <v xml:space="preserve">                           </v>
      </c>
      <c r="AG66" s="73">
        <f t="shared" si="16"/>
        <v>27</v>
      </c>
      <c r="AH66" s="73" t="str">
        <f t="shared" si="17"/>
        <v xml:space="preserve"> </v>
      </c>
      <c r="AI66" s="52" t="s">
        <v>10</v>
      </c>
      <c r="AJ66" s="73">
        <f t="shared" si="18"/>
        <v>1</v>
      </c>
      <c r="AK66" s="73">
        <f t="shared" si="19"/>
        <v>0</v>
      </c>
      <c r="AL66" s="52" t="s">
        <v>9</v>
      </c>
      <c r="AM66" s="51" t="s">
        <v>4</v>
      </c>
      <c r="AN66" s="51" t="s">
        <v>13</v>
      </c>
      <c r="AO66" s="61">
        <v>1234567891</v>
      </c>
      <c r="AP66" s="73" t="str">
        <f t="shared" si="20"/>
        <v xml:space="preserve">                           0                0     020040612345678910000000000000000009</v>
      </c>
      <c r="AQ66" s="77">
        <f t="shared" si="21"/>
        <v>86</v>
      </c>
      <c r="AR66" s="108" t="str">
        <f t="shared" si="22"/>
        <v xml:space="preserve">                           0                0     020040612345678910000000000000000009</v>
      </c>
      <c r="AS66" s="108">
        <f t="shared" si="23"/>
        <v>86</v>
      </c>
      <c r="AT66" s="111">
        <f t="shared" si="24"/>
        <v>86</v>
      </c>
    </row>
    <row r="67" spans="1:46" s="24" customFormat="1" ht="24" customHeight="1" x14ac:dyDescent="0.25">
      <c r="A67" s="50">
        <v>1</v>
      </c>
      <c r="B67" s="87"/>
      <c r="C67" s="105"/>
      <c r="D67" s="105"/>
      <c r="E67" s="88"/>
      <c r="F67" s="88"/>
      <c r="G67" s="88"/>
      <c r="H67" s="91"/>
      <c r="I67" s="87"/>
      <c r="J67" s="61" t="s">
        <v>70</v>
      </c>
      <c r="K67" s="51" t="s">
        <v>1</v>
      </c>
      <c r="L67" s="53" t="str">
        <f t="shared" si="1"/>
        <v xml:space="preserve">                           0                0     020040612345678910000000000000000009</v>
      </c>
      <c r="M67" s="60">
        <f t="shared" si="2"/>
        <v>86</v>
      </c>
      <c r="S67" s="73" t="s">
        <v>74</v>
      </c>
      <c r="T67" s="73">
        <f t="shared" si="3"/>
        <v>250</v>
      </c>
      <c r="U67" s="73">
        <f t="shared" si="4"/>
        <v>0</v>
      </c>
      <c r="V67" s="73" t="str">
        <f t="shared" si="5"/>
        <v xml:space="preserve">                           </v>
      </c>
      <c r="W67" s="73">
        <f t="shared" si="6"/>
        <v>27</v>
      </c>
      <c r="X67" s="73" t="str">
        <f t="shared" si="7"/>
        <v xml:space="preserve">                           </v>
      </c>
      <c r="Y67" s="73">
        <f t="shared" si="8"/>
        <v>27</v>
      </c>
      <c r="Z67" s="73">
        <f t="shared" si="9"/>
        <v>0</v>
      </c>
      <c r="AA67" s="73" t="str">
        <f t="shared" si="10"/>
        <v xml:space="preserve">                           </v>
      </c>
      <c r="AB67" s="73">
        <f t="shared" si="11"/>
        <v>27</v>
      </c>
      <c r="AC67" s="73">
        <f t="shared" si="12"/>
        <v>0</v>
      </c>
      <c r="AD67" s="73">
        <f t="shared" si="13"/>
        <v>1</v>
      </c>
      <c r="AE67" s="73">
        <f t="shared" si="14"/>
        <v>0</v>
      </c>
      <c r="AF67" s="73" t="str">
        <f t="shared" si="15"/>
        <v xml:space="preserve">                           </v>
      </c>
      <c r="AG67" s="73">
        <f t="shared" si="16"/>
        <v>27</v>
      </c>
      <c r="AH67" s="73" t="str">
        <f t="shared" si="17"/>
        <v xml:space="preserve"> </v>
      </c>
      <c r="AI67" s="52" t="s">
        <v>10</v>
      </c>
      <c r="AJ67" s="73">
        <f t="shared" si="18"/>
        <v>1</v>
      </c>
      <c r="AK67" s="73">
        <f t="shared" si="19"/>
        <v>0</v>
      </c>
      <c r="AL67" s="52" t="s">
        <v>9</v>
      </c>
      <c r="AM67" s="51" t="s">
        <v>4</v>
      </c>
      <c r="AN67" s="51" t="s">
        <v>13</v>
      </c>
      <c r="AO67" s="61">
        <v>1234567891</v>
      </c>
      <c r="AP67" s="73" t="str">
        <f t="shared" si="20"/>
        <v xml:space="preserve">                           0                0     020040612345678910000000000000000009</v>
      </c>
      <c r="AQ67" s="77">
        <f t="shared" si="21"/>
        <v>86</v>
      </c>
      <c r="AR67" s="108" t="str">
        <f t="shared" si="22"/>
        <v xml:space="preserve">                           0                0     020040612345678910000000000000000009</v>
      </c>
      <c r="AS67" s="108">
        <f t="shared" si="23"/>
        <v>86</v>
      </c>
      <c r="AT67" s="111">
        <f t="shared" si="24"/>
        <v>86</v>
      </c>
    </row>
    <row r="68" spans="1:46" s="24" customFormat="1" ht="24" customHeight="1" x14ac:dyDescent="0.25">
      <c r="A68" s="50">
        <v>1</v>
      </c>
      <c r="B68" s="87"/>
      <c r="C68" s="105"/>
      <c r="D68" s="105"/>
      <c r="E68" s="88"/>
      <c r="F68" s="88"/>
      <c r="G68" s="88"/>
      <c r="H68" s="91"/>
      <c r="I68" s="87"/>
      <c r="J68" s="61" t="s">
        <v>70</v>
      </c>
      <c r="K68" s="51" t="s">
        <v>1</v>
      </c>
      <c r="L68" s="53" t="str">
        <f t="shared" si="1"/>
        <v xml:space="preserve">                           0                0     020040612345678910000000000000000009</v>
      </c>
      <c r="M68" s="60">
        <f t="shared" si="2"/>
        <v>86</v>
      </c>
      <c r="S68" s="73" t="s">
        <v>74</v>
      </c>
      <c r="T68" s="73">
        <f t="shared" si="3"/>
        <v>250</v>
      </c>
      <c r="U68" s="73">
        <f t="shared" si="4"/>
        <v>0</v>
      </c>
      <c r="V68" s="73" t="str">
        <f t="shared" si="5"/>
        <v xml:space="preserve">                           </v>
      </c>
      <c r="W68" s="73">
        <f t="shared" si="6"/>
        <v>27</v>
      </c>
      <c r="X68" s="73" t="str">
        <f t="shared" si="7"/>
        <v xml:space="preserve">                           </v>
      </c>
      <c r="Y68" s="73">
        <f t="shared" si="8"/>
        <v>27</v>
      </c>
      <c r="Z68" s="73">
        <f t="shared" si="9"/>
        <v>0</v>
      </c>
      <c r="AA68" s="73" t="str">
        <f t="shared" si="10"/>
        <v xml:space="preserve">                           </v>
      </c>
      <c r="AB68" s="73">
        <f t="shared" si="11"/>
        <v>27</v>
      </c>
      <c r="AC68" s="73">
        <f t="shared" si="12"/>
        <v>0</v>
      </c>
      <c r="AD68" s="73">
        <f t="shared" si="13"/>
        <v>1</v>
      </c>
      <c r="AE68" s="73">
        <f t="shared" si="14"/>
        <v>0</v>
      </c>
      <c r="AF68" s="73" t="str">
        <f t="shared" si="15"/>
        <v xml:space="preserve">                           </v>
      </c>
      <c r="AG68" s="73">
        <f t="shared" si="16"/>
        <v>27</v>
      </c>
      <c r="AH68" s="73" t="str">
        <f t="shared" si="17"/>
        <v xml:space="preserve"> </v>
      </c>
      <c r="AI68" s="52" t="s">
        <v>10</v>
      </c>
      <c r="AJ68" s="73">
        <f t="shared" si="18"/>
        <v>1</v>
      </c>
      <c r="AK68" s="73">
        <f t="shared" si="19"/>
        <v>0</v>
      </c>
      <c r="AL68" s="52" t="s">
        <v>9</v>
      </c>
      <c r="AM68" s="51" t="s">
        <v>4</v>
      </c>
      <c r="AN68" s="51" t="s">
        <v>13</v>
      </c>
      <c r="AO68" s="61">
        <v>1234567891</v>
      </c>
      <c r="AP68" s="73" t="str">
        <f t="shared" si="20"/>
        <v xml:space="preserve">                           0                0     020040612345678910000000000000000009</v>
      </c>
      <c r="AQ68" s="77">
        <f t="shared" si="21"/>
        <v>86</v>
      </c>
      <c r="AR68" s="108" t="str">
        <f t="shared" si="22"/>
        <v xml:space="preserve">                           0                0     020040612345678910000000000000000009</v>
      </c>
      <c r="AS68" s="108">
        <f t="shared" si="23"/>
        <v>86</v>
      </c>
      <c r="AT68" s="111">
        <f t="shared" si="24"/>
        <v>86</v>
      </c>
    </row>
    <row r="69" spans="1:46" s="24" customFormat="1" ht="24" customHeight="1" x14ac:dyDescent="0.25">
      <c r="A69" s="50">
        <v>1</v>
      </c>
      <c r="B69" s="87"/>
      <c r="C69" s="105"/>
      <c r="D69" s="105"/>
      <c r="E69" s="88"/>
      <c r="F69" s="88"/>
      <c r="G69" s="88"/>
      <c r="H69" s="91"/>
      <c r="I69" s="87"/>
      <c r="J69" s="61" t="s">
        <v>70</v>
      </c>
      <c r="K69" s="51" t="s">
        <v>1</v>
      </c>
      <c r="L69" s="53" t="str">
        <f t="shared" si="1"/>
        <v xml:space="preserve">                           0                0     020040612345678910000000000000000009</v>
      </c>
      <c r="M69" s="60">
        <f t="shared" si="2"/>
        <v>86</v>
      </c>
      <c r="S69" s="73" t="s">
        <v>74</v>
      </c>
      <c r="T69" s="73">
        <f t="shared" si="3"/>
        <v>250</v>
      </c>
      <c r="U69" s="73">
        <f t="shared" si="4"/>
        <v>0</v>
      </c>
      <c r="V69" s="73" t="str">
        <f t="shared" si="5"/>
        <v xml:space="preserve">                           </v>
      </c>
      <c r="W69" s="73">
        <f t="shared" si="6"/>
        <v>27</v>
      </c>
      <c r="X69" s="73" t="str">
        <f t="shared" si="7"/>
        <v xml:space="preserve">                           </v>
      </c>
      <c r="Y69" s="73">
        <f t="shared" si="8"/>
        <v>27</v>
      </c>
      <c r="Z69" s="73">
        <f t="shared" si="9"/>
        <v>0</v>
      </c>
      <c r="AA69" s="73" t="str">
        <f t="shared" si="10"/>
        <v xml:space="preserve">                           </v>
      </c>
      <c r="AB69" s="73">
        <f t="shared" si="11"/>
        <v>27</v>
      </c>
      <c r="AC69" s="73">
        <f t="shared" si="12"/>
        <v>0</v>
      </c>
      <c r="AD69" s="73">
        <f t="shared" si="13"/>
        <v>1</v>
      </c>
      <c r="AE69" s="73">
        <f t="shared" si="14"/>
        <v>0</v>
      </c>
      <c r="AF69" s="73" t="str">
        <f t="shared" si="15"/>
        <v xml:space="preserve">                           </v>
      </c>
      <c r="AG69" s="73">
        <f t="shared" si="16"/>
        <v>27</v>
      </c>
      <c r="AH69" s="73" t="str">
        <f t="shared" si="17"/>
        <v xml:space="preserve"> </v>
      </c>
      <c r="AI69" s="52" t="s">
        <v>10</v>
      </c>
      <c r="AJ69" s="73">
        <f t="shared" si="18"/>
        <v>1</v>
      </c>
      <c r="AK69" s="73">
        <f t="shared" si="19"/>
        <v>0</v>
      </c>
      <c r="AL69" s="52" t="s">
        <v>9</v>
      </c>
      <c r="AM69" s="51" t="s">
        <v>4</v>
      </c>
      <c r="AN69" s="51" t="s">
        <v>13</v>
      </c>
      <c r="AO69" s="61">
        <v>1234567891</v>
      </c>
      <c r="AP69" s="73" t="str">
        <f t="shared" si="20"/>
        <v xml:space="preserve">                           0                0     020040612345678910000000000000000009</v>
      </c>
      <c r="AQ69" s="77">
        <f t="shared" si="21"/>
        <v>86</v>
      </c>
      <c r="AR69" s="108" t="str">
        <f t="shared" si="22"/>
        <v xml:space="preserve">                           0                0     020040612345678910000000000000000009</v>
      </c>
      <c r="AS69" s="108">
        <f t="shared" si="23"/>
        <v>86</v>
      </c>
      <c r="AT69" s="111">
        <f t="shared" si="24"/>
        <v>86</v>
      </c>
    </row>
    <row r="70" spans="1:46" s="24" customFormat="1" ht="24" customHeight="1" x14ac:dyDescent="0.25">
      <c r="A70" s="50">
        <v>1</v>
      </c>
      <c r="B70" s="87"/>
      <c r="C70" s="105"/>
      <c r="D70" s="105"/>
      <c r="E70" s="88"/>
      <c r="F70" s="88"/>
      <c r="G70" s="88"/>
      <c r="H70" s="91"/>
      <c r="I70" s="87"/>
      <c r="J70" s="61" t="s">
        <v>70</v>
      </c>
      <c r="K70" s="51" t="s">
        <v>1</v>
      </c>
      <c r="L70" s="53" t="str">
        <f t="shared" ref="L70:L133" si="25">AP70</f>
        <v xml:space="preserve">                           0                0     020040612345678910000000000000000009</v>
      </c>
      <c r="M70" s="60">
        <f t="shared" ref="M70:M133" si="26">LEN(L70)</f>
        <v>86</v>
      </c>
      <c r="S70" s="73" t="s">
        <v>74</v>
      </c>
      <c r="T70" s="73">
        <f t="shared" ref="T70:T133" si="27">LEN(S70)</f>
        <v>250</v>
      </c>
      <c r="U70" s="73">
        <f t="shared" ref="U70:U133" si="28">LEN(E70)</f>
        <v>0</v>
      </c>
      <c r="V70" s="73" t="str">
        <f t="shared" ref="V70:V133" si="29">MID($S70,1,($E$3-U70))</f>
        <v xml:space="preserve">                           </v>
      </c>
      <c r="W70" s="73">
        <f t="shared" ref="W70:W133" si="30">LEN(V70)</f>
        <v>27</v>
      </c>
      <c r="X70" s="73" t="str">
        <f t="shared" ref="X70:X133" si="31">CONCATENATE(E70,V70)</f>
        <v xml:space="preserve">                           </v>
      </c>
      <c r="Y70" s="73">
        <f t="shared" ref="Y70:Y133" si="32">LEN(X70)</f>
        <v>27</v>
      </c>
      <c r="Z70" s="73">
        <f t="shared" ref="Z70:Z133" si="33">LEN(F70)</f>
        <v>0</v>
      </c>
      <c r="AA70" s="73" t="str">
        <f t="shared" ref="AA70:AA133" si="34">MID($S70,1,($F$3-Z70))</f>
        <v xml:space="preserve">                           </v>
      </c>
      <c r="AB70" s="73">
        <f t="shared" ref="AB70:AB133" si="35">LEN(AA70)</f>
        <v>27</v>
      </c>
      <c r="AC70" s="73">
        <f t="shared" ref="AC70:AC133" si="36">IF(U70+Z70=0,0,(CONCATENATE(F70,AA70)))</f>
        <v>0</v>
      </c>
      <c r="AD70" s="73">
        <f t="shared" ref="AD70:AD133" si="37">LEN(AC70)</f>
        <v>1</v>
      </c>
      <c r="AE70" s="73">
        <f t="shared" ref="AE70:AE133" si="38">LEN(G70)</f>
        <v>0</v>
      </c>
      <c r="AF70" s="73" t="str">
        <f t="shared" ref="AF70:AF133" si="39">MID($S70,1,($G$3-AE70))</f>
        <v xml:space="preserve">                           </v>
      </c>
      <c r="AG70" s="73">
        <f t="shared" ref="AG70:AG133" si="40">LEN(AF70)</f>
        <v>27</v>
      </c>
      <c r="AH70" s="73" t="str">
        <f t="shared" ref="AH70:AH133" si="41">IF(G70=""," ",CONCATENATE(G70,AF70))</f>
        <v xml:space="preserve"> </v>
      </c>
      <c r="AI70" s="52" t="s">
        <v>10</v>
      </c>
      <c r="AJ70" s="73">
        <f t="shared" ref="AJ70:AJ133" si="42">LEN(AH70)</f>
        <v>1</v>
      </c>
      <c r="AK70" s="73">
        <f t="shared" ref="AK70:AK133" si="43">IF(VALUE(H70)&lt;&gt;0,TEXT(H70,"DDMMAAAA"),0)</f>
        <v>0</v>
      </c>
      <c r="AL70" s="52" t="s">
        <v>9</v>
      </c>
      <c r="AM70" s="51" t="s">
        <v>4</v>
      </c>
      <c r="AN70" s="51" t="s">
        <v>13</v>
      </c>
      <c r="AO70" s="61">
        <v>1234567891</v>
      </c>
      <c r="AP70" s="73" t="str">
        <f t="shared" ref="AP70:AP133" si="44">CONCATENATE(C70,D70,X70,AC70,AH70,AI70,AK70,AL70,AM70,AN70,AO70,I70,J70,K70)</f>
        <v xml:space="preserve">                           0                0     020040612345678910000000000000000009</v>
      </c>
      <c r="AQ70" s="77">
        <f t="shared" ref="AQ70:AQ133" si="45">LEN(AP70)</f>
        <v>86</v>
      </c>
      <c r="AR70" s="108" t="str">
        <f t="shared" ref="AR70:AR133" si="46">CONCATENATE(B70,C70,D70,X70,AC70,AH70,AI70,AK70,AL70,AM70,AN70,AO70,I70,J70,K70)</f>
        <v xml:space="preserve">                           0                0     020040612345678910000000000000000009</v>
      </c>
      <c r="AS70" s="108">
        <f t="shared" ref="AS70:AS133" si="47">LEN(AR70)</f>
        <v>86</v>
      </c>
      <c r="AT70" s="111">
        <f t="shared" ref="AT70:AT133" si="48">AS70</f>
        <v>86</v>
      </c>
    </row>
    <row r="71" spans="1:46" s="24" customFormat="1" ht="24" customHeight="1" x14ac:dyDescent="0.25">
      <c r="A71" s="50">
        <v>1</v>
      </c>
      <c r="B71" s="87"/>
      <c r="C71" s="105"/>
      <c r="D71" s="105"/>
      <c r="E71" s="88"/>
      <c r="F71" s="88"/>
      <c r="G71" s="88"/>
      <c r="H71" s="91"/>
      <c r="I71" s="87"/>
      <c r="J71" s="61" t="s">
        <v>70</v>
      </c>
      <c r="K71" s="51" t="s">
        <v>1</v>
      </c>
      <c r="L71" s="53" t="str">
        <f t="shared" si="25"/>
        <v xml:space="preserve">                           0                0     020040612345678910000000000000000009</v>
      </c>
      <c r="M71" s="60">
        <f t="shared" si="26"/>
        <v>86</v>
      </c>
      <c r="S71" s="73" t="s">
        <v>74</v>
      </c>
      <c r="T71" s="73">
        <f t="shared" si="27"/>
        <v>250</v>
      </c>
      <c r="U71" s="73">
        <f t="shared" si="28"/>
        <v>0</v>
      </c>
      <c r="V71" s="73" t="str">
        <f t="shared" si="29"/>
        <v xml:space="preserve">                           </v>
      </c>
      <c r="W71" s="73">
        <f t="shared" si="30"/>
        <v>27</v>
      </c>
      <c r="X71" s="73" t="str">
        <f t="shared" si="31"/>
        <v xml:space="preserve">                           </v>
      </c>
      <c r="Y71" s="73">
        <f t="shared" si="32"/>
        <v>27</v>
      </c>
      <c r="Z71" s="73">
        <f t="shared" si="33"/>
        <v>0</v>
      </c>
      <c r="AA71" s="73" t="str">
        <f t="shared" si="34"/>
        <v xml:space="preserve">                           </v>
      </c>
      <c r="AB71" s="73">
        <f t="shared" si="35"/>
        <v>27</v>
      </c>
      <c r="AC71" s="73">
        <f t="shared" si="36"/>
        <v>0</v>
      </c>
      <c r="AD71" s="73">
        <f t="shared" si="37"/>
        <v>1</v>
      </c>
      <c r="AE71" s="73">
        <f t="shared" si="38"/>
        <v>0</v>
      </c>
      <c r="AF71" s="73" t="str">
        <f t="shared" si="39"/>
        <v xml:space="preserve">                           </v>
      </c>
      <c r="AG71" s="73">
        <f t="shared" si="40"/>
        <v>27</v>
      </c>
      <c r="AH71" s="73" t="str">
        <f t="shared" si="41"/>
        <v xml:space="preserve"> </v>
      </c>
      <c r="AI71" s="52" t="s">
        <v>10</v>
      </c>
      <c r="AJ71" s="73">
        <f t="shared" si="42"/>
        <v>1</v>
      </c>
      <c r="AK71" s="73">
        <f t="shared" si="43"/>
        <v>0</v>
      </c>
      <c r="AL71" s="52" t="s">
        <v>9</v>
      </c>
      <c r="AM71" s="51" t="s">
        <v>4</v>
      </c>
      <c r="AN71" s="51" t="s">
        <v>13</v>
      </c>
      <c r="AO71" s="61">
        <v>1234567891</v>
      </c>
      <c r="AP71" s="73" t="str">
        <f t="shared" si="44"/>
        <v xml:space="preserve">                           0                0     020040612345678910000000000000000009</v>
      </c>
      <c r="AQ71" s="77">
        <f t="shared" si="45"/>
        <v>86</v>
      </c>
      <c r="AR71" s="108" t="str">
        <f t="shared" si="46"/>
        <v xml:space="preserve">                           0                0     020040612345678910000000000000000009</v>
      </c>
      <c r="AS71" s="108">
        <f t="shared" si="47"/>
        <v>86</v>
      </c>
      <c r="AT71" s="111">
        <f t="shared" si="48"/>
        <v>86</v>
      </c>
    </row>
    <row r="72" spans="1:46" s="24" customFormat="1" ht="24" customHeight="1" x14ac:dyDescent="0.25">
      <c r="A72" s="50">
        <v>1</v>
      </c>
      <c r="B72" s="87"/>
      <c r="C72" s="105"/>
      <c r="D72" s="105"/>
      <c r="E72" s="88"/>
      <c r="F72" s="88"/>
      <c r="G72" s="88"/>
      <c r="H72" s="91"/>
      <c r="I72" s="87"/>
      <c r="J72" s="61" t="s">
        <v>70</v>
      </c>
      <c r="K72" s="51" t="s">
        <v>1</v>
      </c>
      <c r="L72" s="53" t="str">
        <f t="shared" si="25"/>
        <v xml:space="preserve">                           0                0     020040612345678910000000000000000009</v>
      </c>
      <c r="M72" s="60">
        <f t="shared" si="26"/>
        <v>86</v>
      </c>
      <c r="S72" s="73" t="s">
        <v>74</v>
      </c>
      <c r="T72" s="73">
        <f t="shared" si="27"/>
        <v>250</v>
      </c>
      <c r="U72" s="73">
        <f t="shared" si="28"/>
        <v>0</v>
      </c>
      <c r="V72" s="73" t="str">
        <f t="shared" si="29"/>
        <v xml:space="preserve">                           </v>
      </c>
      <c r="W72" s="73">
        <f t="shared" si="30"/>
        <v>27</v>
      </c>
      <c r="X72" s="73" t="str">
        <f t="shared" si="31"/>
        <v xml:space="preserve">                           </v>
      </c>
      <c r="Y72" s="73">
        <f t="shared" si="32"/>
        <v>27</v>
      </c>
      <c r="Z72" s="73">
        <f t="shared" si="33"/>
        <v>0</v>
      </c>
      <c r="AA72" s="73" t="str">
        <f t="shared" si="34"/>
        <v xml:space="preserve">                           </v>
      </c>
      <c r="AB72" s="73">
        <f t="shared" si="35"/>
        <v>27</v>
      </c>
      <c r="AC72" s="73">
        <f t="shared" si="36"/>
        <v>0</v>
      </c>
      <c r="AD72" s="73">
        <f t="shared" si="37"/>
        <v>1</v>
      </c>
      <c r="AE72" s="73">
        <f t="shared" si="38"/>
        <v>0</v>
      </c>
      <c r="AF72" s="73" t="str">
        <f t="shared" si="39"/>
        <v xml:space="preserve">                           </v>
      </c>
      <c r="AG72" s="73">
        <f t="shared" si="40"/>
        <v>27</v>
      </c>
      <c r="AH72" s="73" t="str">
        <f t="shared" si="41"/>
        <v xml:space="preserve"> </v>
      </c>
      <c r="AI72" s="52" t="s">
        <v>10</v>
      </c>
      <c r="AJ72" s="73">
        <f t="shared" si="42"/>
        <v>1</v>
      </c>
      <c r="AK72" s="73">
        <f t="shared" si="43"/>
        <v>0</v>
      </c>
      <c r="AL72" s="52" t="s">
        <v>9</v>
      </c>
      <c r="AM72" s="51" t="s">
        <v>4</v>
      </c>
      <c r="AN72" s="51" t="s">
        <v>13</v>
      </c>
      <c r="AO72" s="61">
        <v>1234567891</v>
      </c>
      <c r="AP72" s="73" t="str">
        <f t="shared" si="44"/>
        <v xml:space="preserve">                           0                0     020040612345678910000000000000000009</v>
      </c>
      <c r="AQ72" s="77">
        <f t="shared" si="45"/>
        <v>86</v>
      </c>
      <c r="AR72" s="108" t="str">
        <f t="shared" si="46"/>
        <v xml:space="preserve">                           0                0     020040612345678910000000000000000009</v>
      </c>
      <c r="AS72" s="108">
        <f t="shared" si="47"/>
        <v>86</v>
      </c>
      <c r="AT72" s="111">
        <f t="shared" si="48"/>
        <v>86</v>
      </c>
    </row>
    <row r="73" spans="1:46" s="24" customFormat="1" ht="24" customHeight="1" x14ac:dyDescent="0.25">
      <c r="A73" s="50">
        <v>1</v>
      </c>
      <c r="B73" s="87"/>
      <c r="C73" s="105"/>
      <c r="D73" s="105"/>
      <c r="E73" s="88"/>
      <c r="F73" s="88"/>
      <c r="G73" s="88"/>
      <c r="H73" s="91"/>
      <c r="I73" s="87"/>
      <c r="J73" s="61" t="s">
        <v>70</v>
      </c>
      <c r="K73" s="51" t="s">
        <v>1</v>
      </c>
      <c r="L73" s="53" t="str">
        <f t="shared" si="25"/>
        <v xml:space="preserve">                           0                0     020040612345678910000000000000000009</v>
      </c>
      <c r="M73" s="60">
        <f t="shared" si="26"/>
        <v>86</v>
      </c>
      <c r="S73" s="73" t="s">
        <v>74</v>
      </c>
      <c r="T73" s="73">
        <f t="shared" si="27"/>
        <v>250</v>
      </c>
      <c r="U73" s="73">
        <f t="shared" si="28"/>
        <v>0</v>
      </c>
      <c r="V73" s="73" t="str">
        <f t="shared" si="29"/>
        <v xml:space="preserve">                           </v>
      </c>
      <c r="W73" s="73">
        <f t="shared" si="30"/>
        <v>27</v>
      </c>
      <c r="X73" s="73" t="str">
        <f t="shared" si="31"/>
        <v xml:space="preserve">                           </v>
      </c>
      <c r="Y73" s="73">
        <f t="shared" si="32"/>
        <v>27</v>
      </c>
      <c r="Z73" s="73">
        <f t="shared" si="33"/>
        <v>0</v>
      </c>
      <c r="AA73" s="73" t="str">
        <f t="shared" si="34"/>
        <v xml:space="preserve">                           </v>
      </c>
      <c r="AB73" s="73">
        <f t="shared" si="35"/>
        <v>27</v>
      </c>
      <c r="AC73" s="73">
        <f t="shared" si="36"/>
        <v>0</v>
      </c>
      <c r="AD73" s="73">
        <f t="shared" si="37"/>
        <v>1</v>
      </c>
      <c r="AE73" s="73">
        <f t="shared" si="38"/>
        <v>0</v>
      </c>
      <c r="AF73" s="73" t="str">
        <f t="shared" si="39"/>
        <v xml:space="preserve">                           </v>
      </c>
      <c r="AG73" s="73">
        <f t="shared" si="40"/>
        <v>27</v>
      </c>
      <c r="AH73" s="73" t="str">
        <f t="shared" si="41"/>
        <v xml:space="preserve"> </v>
      </c>
      <c r="AI73" s="52" t="s">
        <v>10</v>
      </c>
      <c r="AJ73" s="73">
        <f t="shared" si="42"/>
        <v>1</v>
      </c>
      <c r="AK73" s="73">
        <f t="shared" si="43"/>
        <v>0</v>
      </c>
      <c r="AL73" s="52" t="s">
        <v>9</v>
      </c>
      <c r="AM73" s="51" t="s">
        <v>4</v>
      </c>
      <c r="AN73" s="51" t="s">
        <v>13</v>
      </c>
      <c r="AO73" s="61">
        <v>1234567891</v>
      </c>
      <c r="AP73" s="73" t="str">
        <f t="shared" si="44"/>
        <v xml:space="preserve">                           0                0     020040612345678910000000000000000009</v>
      </c>
      <c r="AQ73" s="77">
        <f t="shared" si="45"/>
        <v>86</v>
      </c>
      <c r="AR73" s="108" t="str">
        <f t="shared" si="46"/>
        <v xml:space="preserve">                           0                0     020040612345678910000000000000000009</v>
      </c>
      <c r="AS73" s="108">
        <f t="shared" si="47"/>
        <v>86</v>
      </c>
      <c r="AT73" s="111">
        <f t="shared" si="48"/>
        <v>86</v>
      </c>
    </row>
    <row r="74" spans="1:46" s="24" customFormat="1" ht="24" customHeight="1" x14ac:dyDescent="0.25">
      <c r="A74" s="50">
        <v>1</v>
      </c>
      <c r="B74" s="87"/>
      <c r="C74" s="105"/>
      <c r="D74" s="105"/>
      <c r="E74" s="88"/>
      <c r="F74" s="88"/>
      <c r="G74" s="88"/>
      <c r="H74" s="91"/>
      <c r="I74" s="87"/>
      <c r="J74" s="61" t="s">
        <v>70</v>
      </c>
      <c r="K74" s="51" t="s">
        <v>1</v>
      </c>
      <c r="L74" s="53" t="str">
        <f t="shared" si="25"/>
        <v xml:space="preserve">                           0                0     020040612345678910000000000000000009</v>
      </c>
      <c r="M74" s="60">
        <f t="shared" si="26"/>
        <v>86</v>
      </c>
      <c r="S74" s="73" t="s">
        <v>74</v>
      </c>
      <c r="T74" s="73">
        <f t="shared" si="27"/>
        <v>250</v>
      </c>
      <c r="U74" s="73">
        <f t="shared" si="28"/>
        <v>0</v>
      </c>
      <c r="V74" s="73" t="str">
        <f t="shared" si="29"/>
        <v xml:space="preserve">                           </v>
      </c>
      <c r="W74" s="73">
        <f t="shared" si="30"/>
        <v>27</v>
      </c>
      <c r="X74" s="73" t="str">
        <f t="shared" si="31"/>
        <v xml:space="preserve">                           </v>
      </c>
      <c r="Y74" s="73">
        <f t="shared" si="32"/>
        <v>27</v>
      </c>
      <c r="Z74" s="73">
        <f t="shared" si="33"/>
        <v>0</v>
      </c>
      <c r="AA74" s="73" t="str">
        <f t="shared" si="34"/>
        <v xml:space="preserve">                           </v>
      </c>
      <c r="AB74" s="73">
        <f t="shared" si="35"/>
        <v>27</v>
      </c>
      <c r="AC74" s="73">
        <f t="shared" si="36"/>
        <v>0</v>
      </c>
      <c r="AD74" s="73">
        <f t="shared" si="37"/>
        <v>1</v>
      </c>
      <c r="AE74" s="73">
        <f t="shared" si="38"/>
        <v>0</v>
      </c>
      <c r="AF74" s="73" t="str">
        <f t="shared" si="39"/>
        <v xml:space="preserve">                           </v>
      </c>
      <c r="AG74" s="73">
        <f t="shared" si="40"/>
        <v>27</v>
      </c>
      <c r="AH74" s="73" t="str">
        <f t="shared" si="41"/>
        <v xml:space="preserve"> </v>
      </c>
      <c r="AI74" s="52" t="s">
        <v>10</v>
      </c>
      <c r="AJ74" s="73">
        <f t="shared" si="42"/>
        <v>1</v>
      </c>
      <c r="AK74" s="73">
        <f t="shared" si="43"/>
        <v>0</v>
      </c>
      <c r="AL74" s="52" t="s">
        <v>9</v>
      </c>
      <c r="AM74" s="51" t="s">
        <v>4</v>
      </c>
      <c r="AN74" s="51" t="s">
        <v>13</v>
      </c>
      <c r="AO74" s="61">
        <v>1234567891</v>
      </c>
      <c r="AP74" s="73" t="str">
        <f t="shared" si="44"/>
        <v xml:space="preserve">                           0                0     020040612345678910000000000000000009</v>
      </c>
      <c r="AQ74" s="77">
        <f t="shared" si="45"/>
        <v>86</v>
      </c>
      <c r="AR74" s="108" t="str">
        <f t="shared" si="46"/>
        <v xml:space="preserve">                           0                0     020040612345678910000000000000000009</v>
      </c>
      <c r="AS74" s="108">
        <f t="shared" si="47"/>
        <v>86</v>
      </c>
      <c r="AT74" s="111">
        <f t="shared" si="48"/>
        <v>86</v>
      </c>
    </row>
    <row r="75" spans="1:46" s="24" customFormat="1" ht="24" customHeight="1" x14ac:dyDescent="0.25">
      <c r="A75" s="50">
        <v>1</v>
      </c>
      <c r="B75" s="87"/>
      <c r="C75" s="105"/>
      <c r="D75" s="105"/>
      <c r="E75" s="88"/>
      <c r="F75" s="88"/>
      <c r="G75" s="88"/>
      <c r="H75" s="91"/>
      <c r="I75" s="87"/>
      <c r="J75" s="61" t="s">
        <v>70</v>
      </c>
      <c r="K75" s="51" t="s">
        <v>1</v>
      </c>
      <c r="L75" s="53" t="str">
        <f t="shared" si="25"/>
        <v xml:space="preserve">                           0                0     020040612345678910000000000000000009</v>
      </c>
      <c r="M75" s="60">
        <f t="shared" si="26"/>
        <v>86</v>
      </c>
      <c r="S75" s="73" t="s">
        <v>74</v>
      </c>
      <c r="T75" s="73">
        <f t="shared" si="27"/>
        <v>250</v>
      </c>
      <c r="U75" s="73">
        <f t="shared" si="28"/>
        <v>0</v>
      </c>
      <c r="V75" s="73" t="str">
        <f t="shared" si="29"/>
        <v xml:space="preserve">                           </v>
      </c>
      <c r="W75" s="73">
        <f t="shared" si="30"/>
        <v>27</v>
      </c>
      <c r="X75" s="73" t="str">
        <f t="shared" si="31"/>
        <v xml:space="preserve">                           </v>
      </c>
      <c r="Y75" s="73">
        <f t="shared" si="32"/>
        <v>27</v>
      </c>
      <c r="Z75" s="73">
        <f t="shared" si="33"/>
        <v>0</v>
      </c>
      <c r="AA75" s="73" t="str">
        <f t="shared" si="34"/>
        <v xml:space="preserve">                           </v>
      </c>
      <c r="AB75" s="73">
        <f t="shared" si="35"/>
        <v>27</v>
      </c>
      <c r="AC75" s="73">
        <f t="shared" si="36"/>
        <v>0</v>
      </c>
      <c r="AD75" s="73">
        <f t="shared" si="37"/>
        <v>1</v>
      </c>
      <c r="AE75" s="73">
        <f t="shared" si="38"/>
        <v>0</v>
      </c>
      <c r="AF75" s="73" t="str">
        <f t="shared" si="39"/>
        <v xml:space="preserve">                           </v>
      </c>
      <c r="AG75" s="73">
        <f t="shared" si="40"/>
        <v>27</v>
      </c>
      <c r="AH75" s="73" t="str">
        <f t="shared" si="41"/>
        <v xml:space="preserve"> </v>
      </c>
      <c r="AI75" s="52" t="s">
        <v>10</v>
      </c>
      <c r="AJ75" s="73">
        <f t="shared" si="42"/>
        <v>1</v>
      </c>
      <c r="AK75" s="73">
        <f t="shared" si="43"/>
        <v>0</v>
      </c>
      <c r="AL75" s="52" t="s">
        <v>9</v>
      </c>
      <c r="AM75" s="51" t="s">
        <v>4</v>
      </c>
      <c r="AN75" s="51" t="s">
        <v>13</v>
      </c>
      <c r="AO75" s="61">
        <v>1234567891</v>
      </c>
      <c r="AP75" s="73" t="str">
        <f t="shared" si="44"/>
        <v xml:space="preserve">                           0                0     020040612345678910000000000000000009</v>
      </c>
      <c r="AQ75" s="77">
        <f t="shared" si="45"/>
        <v>86</v>
      </c>
      <c r="AR75" s="108" t="str">
        <f t="shared" si="46"/>
        <v xml:space="preserve">                           0                0     020040612345678910000000000000000009</v>
      </c>
      <c r="AS75" s="108">
        <f t="shared" si="47"/>
        <v>86</v>
      </c>
      <c r="AT75" s="111">
        <f t="shared" si="48"/>
        <v>86</v>
      </c>
    </row>
    <row r="76" spans="1:46" s="24" customFormat="1" ht="24" customHeight="1" x14ac:dyDescent="0.25">
      <c r="A76" s="50">
        <v>1</v>
      </c>
      <c r="B76" s="87"/>
      <c r="C76" s="105"/>
      <c r="D76" s="105"/>
      <c r="E76" s="88"/>
      <c r="F76" s="88"/>
      <c r="G76" s="88"/>
      <c r="H76" s="91"/>
      <c r="I76" s="87"/>
      <c r="J76" s="61" t="s">
        <v>70</v>
      </c>
      <c r="K76" s="51" t="s">
        <v>1</v>
      </c>
      <c r="L76" s="53" t="str">
        <f t="shared" si="25"/>
        <v xml:space="preserve">                           0                0     020040612345678910000000000000000009</v>
      </c>
      <c r="M76" s="60">
        <f t="shared" si="26"/>
        <v>86</v>
      </c>
      <c r="S76" s="73" t="s">
        <v>74</v>
      </c>
      <c r="T76" s="73">
        <f t="shared" si="27"/>
        <v>250</v>
      </c>
      <c r="U76" s="73">
        <f t="shared" si="28"/>
        <v>0</v>
      </c>
      <c r="V76" s="73" t="str">
        <f t="shared" si="29"/>
        <v xml:space="preserve">                           </v>
      </c>
      <c r="W76" s="73">
        <f t="shared" si="30"/>
        <v>27</v>
      </c>
      <c r="X76" s="73" t="str">
        <f t="shared" si="31"/>
        <v xml:space="preserve">                           </v>
      </c>
      <c r="Y76" s="73">
        <f t="shared" si="32"/>
        <v>27</v>
      </c>
      <c r="Z76" s="73">
        <f t="shared" si="33"/>
        <v>0</v>
      </c>
      <c r="AA76" s="73" t="str">
        <f t="shared" si="34"/>
        <v xml:space="preserve">                           </v>
      </c>
      <c r="AB76" s="73">
        <f t="shared" si="35"/>
        <v>27</v>
      </c>
      <c r="AC76" s="73">
        <f t="shared" si="36"/>
        <v>0</v>
      </c>
      <c r="AD76" s="73">
        <f t="shared" si="37"/>
        <v>1</v>
      </c>
      <c r="AE76" s="73">
        <f t="shared" si="38"/>
        <v>0</v>
      </c>
      <c r="AF76" s="73" t="str">
        <f t="shared" si="39"/>
        <v xml:space="preserve">                           </v>
      </c>
      <c r="AG76" s="73">
        <f t="shared" si="40"/>
        <v>27</v>
      </c>
      <c r="AH76" s="73" t="str">
        <f t="shared" si="41"/>
        <v xml:space="preserve"> </v>
      </c>
      <c r="AI76" s="52" t="s">
        <v>10</v>
      </c>
      <c r="AJ76" s="73">
        <f t="shared" si="42"/>
        <v>1</v>
      </c>
      <c r="AK76" s="73">
        <f t="shared" si="43"/>
        <v>0</v>
      </c>
      <c r="AL76" s="52" t="s">
        <v>9</v>
      </c>
      <c r="AM76" s="51" t="s">
        <v>4</v>
      </c>
      <c r="AN76" s="51" t="s">
        <v>13</v>
      </c>
      <c r="AO76" s="61">
        <v>1234567891</v>
      </c>
      <c r="AP76" s="73" t="str">
        <f t="shared" si="44"/>
        <v xml:space="preserve">                           0                0     020040612345678910000000000000000009</v>
      </c>
      <c r="AQ76" s="77">
        <f t="shared" si="45"/>
        <v>86</v>
      </c>
      <c r="AR76" s="108" t="str">
        <f t="shared" si="46"/>
        <v xml:space="preserve">                           0                0     020040612345678910000000000000000009</v>
      </c>
      <c r="AS76" s="108">
        <f t="shared" si="47"/>
        <v>86</v>
      </c>
      <c r="AT76" s="111">
        <f t="shared" si="48"/>
        <v>86</v>
      </c>
    </row>
    <row r="77" spans="1:46" s="24" customFormat="1" ht="24" customHeight="1" x14ac:dyDescent="0.25">
      <c r="A77" s="50">
        <v>1</v>
      </c>
      <c r="B77" s="87"/>
      <c r="C77" s="105"/>
      <c r="D77" s="105"/>
      <c r="E77" s="88"/>
      <c r="F77" s="88"/>
      <c r="G77" s="88"/>
      <c r="H77" s="91"/>
      <c r="I77" s="87"/>
      <c r="J77" s="61" t="s">
        <v>70</v>
      </c>
      <c r="K77" s="51" t="s">
        <v>1</v>
      </c>
      <c r="L77" s="53" t="str">
        <f t="shared" si="25"/>
        <v xml:space="preserve">                           0                0     020040612345678910000000000000000009</v>
      </c>
      <c r="M77" s="60">
        <f t="shared" si="26"/>
        <v>86</v>
      </c>
      <c r="S77" s="73" t="s">
        <v>74</v>
      </c>
      <c r="T77" s="73">
        <f t="shared" si="27"/>
        <v>250</v>
      </c>
      <c r="U77" s="73">
        <f t="shared" si="28"/>
        <v>0</v>
      </c>
      <c r="V77" s="73" t="str">
        <f t="shared" si="29"/>
        <v xml:space="preserve">                           </v>
      </c>
      <c r="W77" s="73">
        <f t="shared" si="30"/>
        <v>27</v>
      </c>
      <c r="X77" s="73" t="str">
        <f t="shared" si="31"/>
        <v xml:space="preserve">                           </v>
      </c>
      <c r="Y77" s="73">
        <f t="shared" si="32"/>
        <v>27</v>
      </c>
      <c r="Z77" s="73">
        <f t="shared" si="33"/>
        <v>0</v>
      </c>
      <c r="AA77" s="73" t="str">
        <f t="shared" si="34"/>
        <v xml:space="preserve">                           </v>
      </c>
      <c r="AB77" s="73">
        <f t="shared" si="35"/>
        <v>27</v>
      </c>
      <c r="AC77" s="73">
        <f t="shared" si="36"/>
        <v>0</v>
      </c>
      <c r="AD77" s="73">
        <f t="shared" si="37"/>
        <v>1</v>
      </c>
      <c r="AE77" s="73">
        <f t="shared" si="38"/>
        <v>0</v>
      </c>
      <c r="AF77" s="73" t="str">
        <f t="shared" si="39"/>
        <v xml:space="preserve">                           </v>
      </c>
      <c r="AG77" s="73">
        <f t="shared" si="40"/>
        <v>27</v>
      </c>
      <c r="AH77" s="73" t="str">
        <f t="shared" si="41"/>
        <v xml:space="preserve"> </v>
      </c>
      <c r="AI77" s="52" t="s">
        <v>10</v>
      </c>
      <c r="AJ77" s="73">
        <f t="shared" si="42"/>
        <v>1</v>
      </c>
      <c r="AK77" s="73">
        <f t="shared" si="43"/>
        <v>0</v>
      </c>
      <c r="AL77" s="52" t="s">
        <v>9</v>
      </c>
      <c r="AM77" s="51" t="s">
        <v>4</v>
      </c>
      <c r="AN77" s="51" t="s">
        <v>13</v>
      </c>
      <c r="AO77" s="61">
        <v>1234567891</v>
      </c>
      <c r="AP77" s="73" t="str">
        <f t="shared" si="44"/>
        <v xml:space="preserve">                           0                0     020040612345678910000000000000000009</v>
      </c>
      <c r="AQ77" s="77">
        <f t="shared" si="45"/>
        <v>86</v>
      </c>
      <c r="AR77" s="108" t="str">
        <f t="shared" si="46"/>
        <v xml:space="preserve">                           0                0     020040612345678910000000000000000009</v>
      </c>
      <c r="AS77" s="108">
        <f t="shared" si="47"/>
        <v>86</v>
      </c>
      <c r="AT77" s="111">
        <f t="shared" si="48"/>
        <v>86</v>
      </c>
    </row>
    <row r="78" spans="1:46" s="24" customFormat="1" ht="24" customHeight="1" x14ac:dyDescent="0.25">
      <c r="A78" s="50">
        <v>1</v>
      </c>
      <c r="B78" s="87"/>
      <c r="C78" s="105"/>
      <c r="D78" s="105"/>
      <c r="E78" s="88"/>
      <c r="F78" s="88"/>
      <c r="G78" s="88"/>
      <c r="H78" s="91"/>
      <c r="I78" s="87"/>
      <c r="J78" s="61" t="s">
        <v>70</v>
      </c>
      <c r="K78" s="51" t="s">
        <v>1</v>
      </c>
      <c r="L78" s="53" t="str">
        <f t="shared" si="25"/>
        <v xml:space="preserve">                           0                0     020040612345678910000000000000000009</v>
      </c>
      <c r="M78" s="60">
        <f t="shared" si="26"/>
        <v>86</v>
      </c>
      <c r="S78" s="73" t="s">
        <v>74</v>
      </c>
      <c r="T78" s="73">
        <f t="shared" si="27"/>
        <v>250</v>
      </c>
      <c r="U78" s="73">
        <f t="shared" si="28"/>
        <v>0</v>
      </c>
      <c r="V78" s="73" t="str">
        <f t="shared" si="29"/>
        <v xml:space="preserve">                           </v>
      </c>
      <c r="W78" s="73">
        <f t="shared" si="30"/>
        <v>27</v>
      </c>
      <c r="X78" s="73" t="str">
        <f t="shared" si="31"/>
        <v xml:space="preserve">                           </v>
      </c>
      <c r="Y78" s="73">
        <f t="shared" si="32"/>
        <v>27</v>
      </c>
      <c r="Z78" s="73">
        <f t="shared" si="33"/>
        <v>0</v>
      </c>
      <c r="AA78" s="73" t="str">
        <f t="shared" si="34"/>
        <v xml:space="preserve">                           </v>
      </c>
      <c r="AB78" s="73">
        <f t="shared" si="35"/>
        <v>27</v>
      </c>
      <c r="AC78" s="73">
        <f t="shared" si="36"/>
        <v>0</v>
      </c>
      <c r="AD78" s="73">
        <f t="shared" si="37"/>
        <v>1</v>
      </c>
      <c r="AE78" s="73">
        <f t="shared" si="38"/>
        <v>0</v>
      </c>
      <c r="AF78" s="73" t="str">
        <f t="shared" si="39"/>
        <v xml:space="preserve">                           </v>
      </c>
      <c r="AG78" s="73">
        <f t="shared" si="40"/>
        <v>27</v>
      </c>
      <c r="AH78" s="73" t="str">
        <f t="shared" si="41"/>
        <v xml:space="preserve"> </v>
      </c>
      <c r="AI78" s="52" t="s">
        <v>10</v>
      </c>
      <c r="AJ78" s="73">
        <f t="shared" si="42"/>
        <v>1</v>
      </c>
      <c r="AK78" s="73">
        <f t="shared" si="43"/>
        <v>0</v>
      </c>
      <c r="AL78" s="52" t="s">
        <v>9</v>
      </c>
      <c r="AM78" s="51" t="s">
        <v>4</v>
      </c>
      <c r="AN78" s="51" t="s">
        <v>13</v>
      </c>
      <c r="AO78" s="61">
        <v>1234567891</v>
      </c>
      <c r="AP78" s="73" t="str">
        <f t="shared" si="44"/>
        <v xml:space="preserve">                           0                0     020040612345678910000000000000000009</v>
      </c>
      <c r="AQ78" s="77">
        <f t="shared" si="45"/>
        <v>86</v>
      </c>
      <c r="AR78" s="108" t="str">
        <f t="shared" si="46"/>
        <v xml:space="preserve">                           0                0     020040612345678910000000000000000009</v>
      </c>
      <c r="AS78" s="108">
        <f t="shared" si="47"/>
        <v>86</v>
      </c>
      <c r="AT78" s="111">
        <f t="shared" si="48"/>
        <v>86</v>
      </c>
    </row>
    <row r="79" spans="1:46" s="24" customFormat="1" ht="24" customHeight="1" x14ac:dyDescent="0.25">
      <c r="A79" s="50">
        <v>1</v>
      </c>
      <c r="B79" s="87"/>
      <c r="C79" s="105"/>
      <c r="D79" s="105"/>
      <c r="E79" s="88"/>
      <c r="F79" s="88"/>
      <c r="G79" s="88"/>
      <c r="H79" s="91"/>
      <c r="I79" s="87"/>
      <c r="J79" s="61" t="s">
        <v>70</v>
      </c>
      <c r="K79" s="51" t="s">
        <v>1</v>
      </c>
      <c r="L79" s="53" t="str">
        <f t="shared" si="25"/>
        <v xml:space="preserve">                           0                0     020040612345678910000000000000000009</v>
      </c>
      <c r="M79" s="60">
        <f t="shared" si="26"/>
        <v>86</v>
      </c>
      <c r="S79" s="73" t="s">
        <v>74</v>
      </c>
      <c r="T79" s="73">
        <f t="shared" si="27"/>
        <v>250</v>
      </c>
      <c r="U79" s="73">
        <f t="shared" si="28"/>
        <v>0</v>
      </c>
      <c r="V79" s="73" t="str">
        <f t="shared" si="29"/>
        <v xml:space="preserve">                           </v>
      </c>
      <c r="W79" s="73">
        <f t="shared" si="30"/>
        <v>27</v>
      </c>
      <c r="X79" s="73" t="str">
        <f t="shared" si="31"/>
        <v xml:space="preserve">                           </v>
      </c>
      <c r="Y79" s="73">
        <f t="shared" si="32"/>
        <v>27</v>
      </c>
      <c r="Z79" s="73">
        <f t="shared" si="33"/>
        <v>0</v>
      </c>
      <c r="AA79" s="73" t="str">
        <f t="shared" si="34"/>
        <v xml:space="preserve">                           </v>
      </c>
      <c r="AB79" s="73">
        <f t="shared" si="35"/>
        <v>27</v>
      </c>
      <c r="AC79" s="73">
        <f t="shared" si="36"/>
        <v>0</v>
      </c>
      <c r="AD79" s="73">
        <f t="shared" si="37"/>
        <v>1</v>
      </c>
      <c r="AE79" s="73">
        <f t="shared" si="38"/>
        <v>0</v>
      </c>
      <c r="AF79" s="73" t="str">
        <f t="shared" si="39"/>
        <v xml:space="preserve">                           </v>
      </c>
      <c r="AG79" s="73">
        <f t="shared" si="40"/>
        <v>27</v>
      </c>
      <c r="AH79" s="73" t="str">
        <f t="shared" si="41"/>
        <v xml:space="preserve"> </v>
      </c>
      <c r="AI79" s="52" t="s">
        <v>10</v>
      </c>
      <c r="AJ79" s="73">
        <f t="shared" si="42"/>
        <v>1</v>
      </c>
      <c r="AK79" s="73">
        <f t="shared" si="43"/>
        <v>0</v>
      </c>
      <c r="AL79" s="52" t="s">
        <v>9</v>
      </c>
      <c r="AM79" s="51" t="s">
        <v>4</v>
      </c>
      <c r="AN79" s="51" t="s">
        <v>13</v>
      </c>
      <c r="AO79" s="61">
        <v>1234567891</v>
      </c>
      <c r="AP79" s="73" t="str">
        <f t="shared" si="44"/>
        <v xml:space="preserve">                           0                0     020040612345678910000000000000000009</v>
      </c>
      <c r="AQ79" s="77">
        <f t="shared" si="45"/>
        <v>86</v>
      </c>
      <c r="AR79" s="108" t="str">
        <f t="shared" si="46"/>
        <v xml:space="preserve">                           0                0     020040612345678910000000000000000009</v>
      </c>
      <c r="AS79" s="108">
        <f t="shared" si="47"/>
        <v>86</v>
      </c>
      <c r="AT79" s="111">
        <f t="shared" si="48"/>
        <v>86</v>
      </c>
    </row>
    <row r="80" spans="1:46" s="24" customFormat="1" ht="24" customHeight="1" x14ac:dyDescent="0.25">
      <c r="A80" s="50">
        <v>1</v>
      </c>
      <c r="B80" s="87"/>
      <c r="C80" s="105"/>
      <c r="D80" s="105"/>
      <c r="E80" s="88"/>
      <c r="F80" s="88"/>
      <c r="G80" s="88"/>
      <c r="H80" s="91"/>
      <c r="I80" s="87"/>
      <c r="J80" s="61" t="s">
        <v>70</v>
      </c>
      <c r="K80" s="51" t="s">
        <v>1</v>
      </c>
      <c r="L80" s="53" t="str">
        <f t="shared" si="25"/>
        <v xml:space="preserve">                           0                0     020040612345678910000000000000000009</v>
      </c>
      <c r="M80" s="60">
        <f t="shared" si="26"/>
        <v>86</v>
      </c>
      <c r="S80" s="73" t="s">
        <v>74</v>
      </c>
      <c r="T80" s="73">
        <f t="shared" si="27"/>
        <v>250</v>
      </c>
      <c r="U80" s="73">
        <f t="shared" si="28"/>
        <v>0</v>
      </c>
      <c r="V80" s="73" t="str">
        <f t="shared" si="29"/>
        <v xml:space="preserve">                           </v>
      </c>
      <c r="W80" s="73">
        <f t="shared" si="30"/>
        <v>27</v>
      </c>
      <c r="X80" s="73" t="str">
        <f t="shared" si="31"/>
        <v xml:space="preserve">                           </v>
      </c>
      <c r="Y80" s="73">
        <f t="shared" si="32"/>
        <v>27</v>
      </c>
      <c r="Z80" s="73">
        <f t="shared" si="33"/>
        <v>0</v>
      </c>
      <c r="AA80" s="73" t="str">
        <f t="shared" si="34"/>
        <v xml:space="preserve">                           </v>
      </c>
      <c r="AB80" s="73">
        <f t="shared" si="35"/>
        <v>27</v>
      </c>
      <c r="AC80" s="73">
        <f t="shared" si="36"/>
        <v>0</v>
      </c>
      <c r="AD80" s="73">
        <f t="shared" si="37"/>
        <v>1</v>
      </c>
      <c r="AE80" s="73">
        <f t="shared" si="38"/>
        <v>0</v>
      </c>
      <c r="AF80" s="73" t="str">
        <f t="shared" si="39"/>
        <v xml:space="preserve">                           </v>
      </c>
      <c r="AG80" s="73">
        <f t="shared" si="40"/>
        <v>27</v>
      </c>
      <c r="AH80" s="73" t="str">
        <f t="shared" si="41"/>
        <v xml:space="preserve"> </v>
      </c>
      <c r="AI80" s="52" t="s">
        <v>10</v>
      </c>
      <c r="AJ80" s="73">
        <f t="shared" si="42"/>
        <v>1</v>
      </c>
      <c r="AK80" s="73">
        <f t="shared" si="43"/>
        <v>0</v>
      </c>
      <c r="AL80" s="52" t="s">
        <v>9</v>
      </c>
      <c r="AM80" s="51" t="s">
        <v>4</v>
      </c>
      <c r="AN80" s="51" t="s">
        <v>13</v>
      </c>
      <c r="AO80" s="61">
        <v>1234567891</v>
      </c>
      <c r="AP80" s="73" t="str">
        <f t="shared" si="44"/>
        <v xml:space="preserve">                           0                0     020040612345678910000000000000000009</v>
      </c>
      <c r="AQ80" s="77">
        <f t="shared" si="45"/>
        <v>86</v>
      </c>
      <c r="AR80" s="108" t="str">
        <f t="shared" si="46"/>
        <v xml:space="preserve">                           0                0     020040612345678910000000000000000009</v>
      </c>
      <c r="AS80" s="108">
        <f t="shared" si="47"/>
        <v>86</v>
      </c>
      <c r="AT80" s="111">
        <f t="shared" si="48"/>
        <v>86</v>
      </c>
    </row>
    <row r="81" spans="1:46" s="24" customFormat="1" ht="24" customHeight="1" x14ac:dyDescent="0.25">
      <c r="A81" s="50">
        <v>1</v>
      </c>
      <c r="B81" s="87"/>
      <c r="C81" s="105"/>
      <c r="D81" s="105"/>
      <c r="E81" s="88"/>
      <c r="F81" s="88"/>
      <c r="G81" s="88"/>
      <c r="H81" s="91"/>
      <c r="I81" s="87"/>
      <c r="J81" s="61" t="s">
        <v>70</v>
      </c>
      <c r="K81" s="51" t="s">
        <v>1</v>
      </c>
      <c r="L81" s="53" t="str">
        <f t="shared" si="25"/>
        <v xml:space="preserve">                           0                0     020040612345678910000000000000000009</v>
      </c>
      <c r="M81" s="60">
        <f t="shared" si="26"/>
        <v>86</v>
      </c>
      <c r="S81" s="73" t="s">
        <v>74</v>
      </c>
      <c r="T81" s="73">
        <f t="shared" si="27"/>
        <v>250</v>
      </c>
      <c r="U81" s="73">
        <f t="shared" si="28"/>
        <v>0</v>
      </c>
      <c r="V81" s="73" t="str">
        <f t="shared" si="29"/>
        <v xml:space="preserve">                           </v>
      </c>
      <c r="W81" s="73">
        <f t="shared" si="30"/>
        <v>27</v>
      </c>
      <c r="X81" s="73" t="str">
        <f t="shared" si="31"/>
        <v xml:space="preserve">                           </v>
      </c>
      <c r="Y81" s="73">
        <f t="shared" si="32"/>
        <v>27</v>
      </c>
      <c r="Z81" s="73">
        <f t="shared" si="33"/>
        <v>0</v>
      </c>
      <c r="AA81" s="73" t="str">
        <f t="shared" si="34"/>
        <v xml:space="preserve">                           </v>
      </c>
      <c r="AB81" s="73">
        <f t="shared" si="35"/>
        <v>27</v>
      </c>
      <c r="AC81" s="73">
        <f t="shared" si="36"/>
        <v>0</v>
      </c>
      <c r="AD81" s="73">
        <f t="shared" si="37"/>
        <v>1</v>
      </c>
      <c r="AE81" s="73">
        <f t="shared" si="38"/>
        <v>0</v>
      </c>
      <c r="AF81" s="73" t="str">
        <f t="shared" si="39"/>
        <v xml:space="preserve">                           </v>
      </c>
      <c r="AG81" s="73">
        <f t="shared" si="40"/>
        <v>27</v>
      </c>
      <c r="AH81" s="73" t="str">
        <f t="shared" si="41"/>
        <v xml:space="preserve"> </v>
      </c>
      <c r="AI81" s="52" t="s">
        <v>10</v>
      </c>
      <c r="AJ81" s="73">
        <f t="shared" si="42"/>
        <v>1</v>
      </c>
      <c r="AK81" s="73">
        <f t="shared" si="43"/>
        <v>0</v>
      </c>
      <c r="AL81" s="52" t="s">
        <v>9</v>
      </c>
      <c r="AM81" s="51" t="s">
        <v>4</v>
      </c>
      <c r="AN81" s="51" t="s">
        <v>13</v>
      </c>
      <c r="AO81" s="61">
        <v>1234567891</v>
      </c>
      <c r="AP81" s="73" t="str">
        <f t="shared" si="44"/>
        <v xml:space="preserve">                           0                0     020040612345678910000000000000000009</v>
      </c>
      <c r="AQ81" s="77">
        <f t="shared" si="45"/>
        <v>86</v>
      </c>
      <c r="AR81" s="108" t="str">
        <f t="shared" si="46"/>
        <v xml:space="preserve">                           0                0     020040612345678910000000000000000009</v>
      </c>
      <c r="AS81" s="108">
        <f t="shared" si="47"/>
        <v>86</v>
      </c>
      <c r="AT81" s="111">
        <f t="shared" si="48"/>
        <v>86</v>
      </c>
    </row>
    <row r="82" spans="1:46" s="24" customFormat="1" ht="24" customHeight="1" x14ac:dyDescent="0.25">
      <c r="A82" s="50">
        <v>1</v>
      </c>
      <c r="B82" s="87"/>
      <c r="C82" s="105"/>
      <c r="D82" s="105"/>
      <c r="E82" s="88"/>
      <c r="F82" s="88"/>
      <c r="G82" s="88"/>
      <c r="H82" s="91"/>
      <c r="I82" s="87"/>
      <c r="J82" s="61" t="s">
        <v>70</v>
      </c>
      <c r="K82" s="51" t="s">
        <v>1</v>
      </c>
      <c r="L82" s="53" t="str">
        <f t="shared" si="25"/>
        <v xml:space="preserve">                           0                0     020040612345678910000000000000000009</v>
      </c>
      <c r="M82" s="60">
        <f t="shared" si="26"/>
        <v>86</v>
      </c>
      <c r="S82" s="73" t="s">
        <v>74</v>
      </c>
      <c r="T82" s="73">
        <f t="shared" si="27"/>
        <v>250</v>
      </c>
      <c r="U82" s="73">
        <f t="shared" si="28"/>
        <v>0</v>
      </c>
      <c r="V82" s="73" t="str">
        <f t="shared" si="29"/>
        <v xml:space="preserve">                           </v>
      </c>
      <c r="W82" s="73">
        <f t="shared" si="30"/>
        <v>27</v>
      </c>
      <c r="X82" s="73" t="str">
        <f t="shared" si="31"/>
        <v xml:space="preserve">                           </v>
      </c>
      <c r="Y82" s="73">
        <f t="shared" si="32"/>
        <v>27</v>
      </c>
      <c r="Z82" s="73">
        <f t="shared" si="33"/>
        <v>0</v>
      </c>
      <c r="AA82" s="73" t="str">
        <f t="shared" si="34"/>
        <v xml:space="preserve">                           </v>
      </c>
      <c r="AB82" s="73">
        <f t="shared" si="35"/>
        <v>27</v>
      </c>
      <c r="AC82" s="73">
        <f t="shared" si="36"/>
        <v>0</v>
      </c>
      <c r="AD82" s="73">
        <f t="shared" si="37"/>
        <v>1</v>
      </c>
      <c r="AE82" s="73">
        <f t="shared" si="38"/>
        <v>0</v>
      </c>
      <c r="AF82" s="73" t="str">
        <f t="shared" si="39"/>
        <v xml:space="preserve">                           </v>
      </c>
      <c r="AG82" s="73">
        <f t="shared" si="40"/>
        <v>27</v>
      </c>
      <c r="AH82" s="73" t="str">
        <f t="shared" si="41"/>
        <v xml:space="preserve"> </v>
      </c>
      <c r="AI82" s="52" t="s">
        <v>10</v>
      </c>
      <c r="AJ82" s="73">
        <f t="shared" si="42"/>
        <v>1</v>
      </c>
      <c r="AK82" s="73">
        <f t="shared" si="43"/>
        <v>0</v>
      </c>
      <c r="AL82" s="52" t="s">
        <v>9</v>
      </c>
      <c r="AM82" s="51" t="s">
        <v>4</v>
      </c>
      <c r="AN82" s="51" t="s">
        <v>13</v>
      </c>
      <c r="AO82" s="61">
        <v>1234567891</v>
      </c>
      <c r="AP82" s="73" t="str">
        <f t="shared" si="44"/>
        <v xml:space="preserve">                           0                0     020040612345678910000000000000000009</v>
      </c>
      <c r="AQ82" s="77">
        <f t="shared" si="45"/>
        <v>86</v>
      </c>
      <c r="AR82" s="108" t="str">
        <f t="shared" si="46"/>
        <v xml:space="preserve">                           0                0     020040612345678910000000000000000009</v>
      </c>
      <c r="AS82" s="108">
        <f t="shared" si="47"/>
        <v>86</v>
      </c>
      <c r="AT82" s="111">
        <f t="shared" si="48"/>
        <v>86</v>
      </c>
    </row>
    <row r="83" spans="1:46" s="24" customFormat="1" ht="24" customHeight="1" x14ac:dyDescent="0.25">
      <c r="A83" s="50">
        <v>1</v>
      </c>
      <c r="B83" s="87"/>
      <c r="C83" s="105"/>
      <c r="D83" s="105"/>
      <c r="E83" s="88"/>
      <c r="F83" s="88"/>
      <c r="G83" s="88"/>
      <c r="H83" s="91"/>
      <c r="I83" s="87"/>
      <c r="J83" s="61" t="s">
        <v>70</v>
      </c>
      <c r="K83" s="51" t="s">
        <v>1</v>
      </c>
      <c r="L83" s="53" t="str">
        <f t="shared" si="25"/>
        <v xml:space="preserve">                           0                0     020040612345678910000000000000000009</v>
      </c>
      <c r="M83" s="60">
        <f t="shared" si="26"/>
        <v>86</v>
      </c>
      <c r="S83" s="73" t="s">
        <v>74</v>
      </c>
      <c r="T83" s="73">
        <f t="shared" si="27"/>
        <v>250</v>
      </c>
      <c r="U83" s="73">
        <f t="shared" si="28"/>
        <v>0</v>
      </c>
      <c r="V83" s="73" t="str">
        <f t="shared" si="29"/>
        <v xml:space="preserve">                           </v>
      </c>
      <c r="W83" s="73">
        <f t="shared" si="30"/>
        <v>27</v>
      </c>
      <c r="X83" s="73" t="str">
        <f t="shared" si="31"/>
        <v xml:space="preserve">                           </v>
      </c>
      <c r="Y83" s="73">
        <f t="shared" si="32"/>
        <v>27</v>
      </c>
      <c r="Z83" s="73">
        <f t="shared" si="33"/>
        <v>0</v>
      </c>
      <c r="AA83" s="73" t="str">
        <f t="shared" si="34"/>
        <v xml:space="preserve">                           </v>
      </c>
      <c r="AB83" s="73">
        <f t="shared" si="35"/>
        <v>27</v>
      </c>
      <c r="AC83" s="73">
        <f t="shared" si="36"/>
        <v>0</v>
      </c>
      <c r="AD83" s="73">
        <f t="shared" si="37"/>
        <v>1</v>
      </c>
      <c r="AE83" s="73">
        <f t="shared" si="38"/>
        <v>0</v>
      </c>
      <c r="AF83" s="73" t="str">
        <f t="shared" si="39"/>
        <v xml:space="preserve">                           </v>
      </c>
      <c r="AG83" s="73">
        <f t="shared" si="40"/>
        <v>27</v>
      </c>
      <c r="AH83" s="73" t="str">
        <f t="shared" si="41"/>
        <v xml:space="preserve"> </v>
      </c>
      <c r="AI83" s="52" t="s">
        <v>10</v>
      </c>
      <c r="AJ83" s="73">
        <f t="shared" si="42"/>
        <v>1</v>
      </c>
      <c r="AK83" s="73">
        <f t="shared" si="43"/>
        <v>0</v>
      </c>
      <c r="AL83" s="52" t="s">
        <v>9</v>
      </c>
      <c r="AM83" s="51" t="s">
        <v>4</v>
      </c>
      <c r="AN83" s="51" t="s">
        <v>13</v>
      </c>
      <c r="AO83" s="61">
        <v>1234567891</v>
      </c>
      <c r="AP83" s="73" t="str">
        <f t="shared" si="44"/>
        <v xml:space="preserve">                           0                0     020040612345678910000000000000000009</v>
      </c>
      <c r="AQ83" s="77">
        <f t="shared" si="45"/>
        <v>86</v>
      </c>
      <c r="AR83" s="108" t="str">
        <f t="shared" si="46"/>
        <v xml:space="preserve">                           0                0     020040612345678910000000000000000009</v>
      </c>
      <c r="AS83" s="108">
        <f t="shared" si="47"/>
        <v>86</v>
      </c>
      <c r="AT83" s="111">
        <f t="shared" si="48"/>
        <v>86</v>
      </c>
    </row>
    <row r="84" spans="1:46" s="24" customFormat="1" ht="24" customHeight="1" x14ac:dyDescent="0.25">
      <c r="A84" s="50">
        <v>1</v>
      </c>
      <c r="B84" s="87"/>
      <c r="C84" s="105"/>
      <c r="D84" s="105"/>
      <c r="E84" s="88"/>
      <c r="F84" s="88"/>
      <c r="G84" s="88"/>
      <c r="H84" s="91"/>
      <c r="I84" s="87"/>
      <c r="J84" s="61" t="s">
        <v>70</v>
      </c>
      <c r="K84" s="51" t="s">
        <v>1</v>
      </c>
      <c r="L84" s="53" t="str">
        <f t="shared" si="25"/>
        <v xml:space="preserve">                           0                0     020040612345678910000000000000000009</v>
      </c>
      <c r="M84" s="60">
        <f t="shared" si="26"/>
        <v>86</v>
      </c>
      <c r="S84" s="73" t="s">
        <v>74</v>
      </c>
      <c r="T84" s="73">
        <f t="shared" si="27"/>
        <v>250</v>
      </c>
      <c r="U84" s="73">
        <f t="shared" si="28"/>
        <v>0</v>
      </c>
      <c r="V84" s="73" t="str">
        <f t="shared" si="29"/>
        <v xml:space="preserve">                           </v>
      </c>
      <c r="W84" s="73">
        <f t="shared" si="30"/>
        <v>27</v>
      </c>
      <c r="X84" s="73" t="str">
        <f t="shared" si="31"/>
        <v xml:space="preserve">                           </v>
      </c>
      <c r="Y84" s="73">
        <f t="shared" si="32"/>
        <v>27</v>
      </c>
      <c r="Z84" s="73">
        <f t="shared" si="33"/>
        <v>0</v>
      </c>
      <c r="AA84" s="73" t="str">
        <f t="shared" si="34"/>
        <v xml:space="preserve">                           </v>
      </c>
      <c r="AB84" s="73">
        <f t="shared" si="35"/>
        <v>27</v>
      </c>
      <c r="AC84" s="73">
        <f t="shared" si="36"/>
        <v>0</v>
      </c>
      <c r="AD84" s="73">
        <f t="shared" si="37"/>
        <v>1</v>
      </c>
      <c r="AE84" s="73">
        <f t="shared" si="38"/>
        <v>0</v>
      </c>
      <c r="AF84" s="73" t="str">
        <f t="shared" si="39"/>
        <v xml:space="preserve">                           </v>
      </c>
      <c r="AG84" s="73">
        <f t="shared" si="40"/>
        <v>27</v>
      </c>
      <c r="AH84" s="73" t="str">
        <f t="shared" si="41"/>
        <v xml:space="preserve"> </v>
      </c>
      <c r="AI84" s="52" t="s">
        <v>10</v>
      </c>
      <c r="AJ84" s="73">
        <f t="shared" si="42"/>
        <v>1</v>
      </c>
      <c r="AK84" s="73">
        <f t="shared" si="43"/>
        <v>0</v>
      </c>
      <c r="AL84" s="52" t="s">
        <v>9</v>
      </c>
      <c r="AM84" s="51" t="s">
        <v>4</v>
      </c>
      <c r="AN84" s="51" t="s">
        <v>13</v>
      </c>
      <c r="AO84" s="61">
        <v>1234567891</v>
      </c>
      <c r="AP84" s="73" t="str">
        <f t="shared" si="44"/>
        <v xml:space="preserve">                           0                0     020040612345678910000000000000000009</v>
      </c>
      <c r="AQ84" s="77">
        <f t="shared" si="45"/>
        <v>86</v>
      </c>
      <c r="AR84" s="108" t="str">
        <f t="shared" si="46"/>
        <v xml:space="preserve">                           0                0     020040612345678910000000000000000009</v>
      </c>
      <c r="AS84" s="108">
        <f t="shared" si="47"/>
        <v>86</v>
      </c>
      <c r="AT84" s="111">
        <f t="shared" si="48"/>
        <v>86</v>
      </c>
    </row>
    <row r="85" spans="1:46" s="24" customFormat="1" ht="24" customHeight="1" x14ac:dyDescent="0.25">
      <c r="A85" s="50">
        <v>1</v>
      </c>
      <c r="B85" s="87"/>
      <c r="C85" s="105"/>
      <c r="D85" s="105"/>
      <c r="E85" s="88"/>
      <c r="F85" s="88"/>
      <c r="G85" s="88"/>
      <c r="H85" s="91"/>
      <c r="I85" s="87"/>
      <c r="J85" s="61" t="s">
        <v>70</v>
      </c>
      <c r="K85" s="51" t="s">
        <v>1</v>
      </c>
      <c r="L85" s="53" t="str">
        <f t="shared" si="25"/>
        <v xml:space="preserve">                           0                0     020040612345678910000000000000000009</v>
      </c>
      <c r="M85" s="60">
        <f t="shared" si="26"/>
        <v>86</v>
      </c>
      <c r="S85" s="73" t="s">
        <v>74</v>
      </c>
      <c r="T85" s="73">
        <f t="shared" si="27"/>
        <v>250</v>
      </c>
      <c r="U85" s="73">
        <f t="shared" si="28"/>
        <v>0</v>
      </c>
      <c r="V85" s="73" t="str">
        <f t="shared" si="29"/>
        <v xml:space="preserve">                           </v>
      </c>
      <c r="W85" s="73">
        <f t="shared" si="30"/>
        <v>27</v>
      </c>
      <c r="X85" s="73" t="str">
        <f t="shared" si="31"/>
        <v xml:space="preserve">                           </v>
      </c>
      <c r="Y85" s="73">
        <f t="shared" si="32"/>
        <v>27</v>
      </c>
      <c r="Z85" s="73">
        <f t="shared" si="33"/>
        <v>0</v>
      </c>
      <c r="AA85" s="73" t="str">
        <f t="shared" si="34"/>
        <v xml:space="preserve">                           </v>
      </c>
      <c r="AB85" s="73">
        <f t="shared" si="35"/>
        <v>27</v>
      </c>
      <c r="AC85" s="73">
        <f t="shared" si="36"/>
        <v>0</v>
      </c>
      <c r="AD85" s="73">
        <f t="shared" si="37"/>
        <v>1</v>
      </c>
      <c r="AE85" s="73">
        <f t="shared" si="38"/>
        <v>0</v>
      </c>
      <c r="AF85" s="73" t="str">
        <f t="shared" si="39"/>
        <v xml:space="preserve">                           </v>
      </c>
      <c r="AG85" s="73">
        <f t="shared" si="40"/>
        <v>27</v>
      </c>
      <c r="AH85" s="73" t="str">
        <f t="shared" si="41"/>
        <v xml:space="preserve"> </v>
      </c>
      <c r="AI85" s="52" t="s">
        <v>10</v>
      </c>
      <c r="AJ85" s="73">
        <f t="shared" si="42"/>
        <v>1</v>
      </c>
      <c r="AK85" s="73">
        <f t="shared" si="43"/>
        <v>0</v>
      </c>
      <c r="AL85" s="52" t="s">
        <v>9</v>
      </c>
      <c r="AM85" s="51" t="s">
        <v>4</v>
      </c>
      <c r="AN85" s="51" t="s">
        <v>13</v>
      </c>
      <c r="AO85" s="61">
        <v>1234567891</v>
      </c>
      <c r="AP85" s="73" t="str">
        <f t="shared" si="44"/>
        <v xml:space="preserve">                           0                0     020040612345678910000000000000000009</v>
      </c>
      <c r="AQ85" s="77">
        <f t="shared" si="45"/>
        <v>86</v>
      </c>
      <c r="AR85" s="108" t="str">
        <f t="shared" si="46"/>
        <v xml:space="preserve">                           0                0     020040612345678910000000000000000009</v>
      </c>
      <c r="AS85" s="108">
        <f t="shared" si="47"/>
        <v>86</v>
      </c>
      <c r="AT85" s="111">
        <f t="shared" si="48"/>
        <v>86</v>
      </c>
    </row>
    <row r="86" spans="1:46" s="24" customFormat="1" ht="24" customHeight="1" x14ac:dyDescent="0.25">
      <c r="A86" s="50">
        <v>1</v>
      </c>
      <c r="B86" s="87"/>
      <c r="C86" s="105"/>
      <c r="D86" s="105"/>
      <c r="E86" s="88"/>
      <c r="F86" s="88"/>
      <c r="G86" s="88"/>
      <c r="H86" s="91"/>
      <c r="I86" s="87"/>
      <c r="J86" s="61" t="s">
        <v>70</v>
      </c>
      <c r="K86" s="51" t="s">
        <v>1</v>
      </c>
      <c r="L86" s="53" t="str">
        <f t="shared" si="25"/>
        <v xml:space="preserve">                           0                0     020040612345678910000000000000000009</v>
      </c>
      <c r="M86" s="60">
        <f t="shared" si="26"/>
        <v>86</v>
      </c>
      <c r="S86" s="73" t="s">
        <v>74</v>
      </c>
      <c r="T86" s="73">
        <f t="shared" si="27"/>
        <v>250</v>
      </c>
      <c r="U86" s="73">
        <f t="shared" si="28"/>
        <v>0</v>
      </c>
      <c r="V86" s="73" t="str">
        <f t="shared" si="29"/>
        <v xml:space="preserve">                           </v>
      </c>
      <c r="W86" s="73">
        <f t="shared" si="30"/>
        <v>27</v>
      </c>
      <c r="X86" s="73" t="str">
        <f t="shared" si="31"/>
        <v xml:space="preserve">                           </v>
      </c>
      <c r="Y86" s="73">
        <f t="shared" si="32"/>
        <v>27</v>
      </c>
      <c r="Z86" s="73">
        <f t="shared" si="33"/>
        <v>0</v>
      </c>
      <c r="AA86" s="73" t="str">
        <f t="shared" si="34"/>
        <v xml:space="preserve">                           </v>
      </c>
      <c r="AB86" s="73">
        <f t="shared" si="35"/>
        <v>27</v>
      </c>
      <c r="AC86" s="73">
        <f t="shared" si="36"/>
        <v>0</v>
      </c>
      <c r="AD86" s="73">
        <f t="shared" si="37"/>
        <v>1</v>
      </c>
      <c r="AE86" s="73">
        <f t="shared" si="38"/>
        <v>0</v>
      </c>
      <c r="AF86" s="73" t="str">
        <f t="shared" si="39"/>
        <v xml:space="preserve">                           </v>
      </c>
      <c r="AG86" s="73">
        <f t="shared" si="40"/>
        <v>27</v>
      </c>
      <c r="AH86" s="73" t="str">
        <f t="shared" si="41"/>
        <v xml:space="preserve"> </v>
      </c>
      <c r="AI86" s="52" t="s">
        <v>10</v>
      </c>
      <c r="AJ86" s="73">
        <f t="shared" si="42"/>
        <v>1</v>
      </c>
      <c r="AK86" s="73">
        <f t="shared" si="43"/>
        <v>0</v>
      </c>
      <c r="AL86" s="52" t="s">
        <v>9</v>
      </c>
      <c r="AM86" s="51" t="s">
        <v>4</v>
      </c>
      <c r="AN86" s="51" t="s">
        <v>13</v>
      </c>
      <c r="AO86" s="61">
        <v>1234567891</v>
      </c>
      <c r="AP86" s="73" t="str">
        <f t="shared" si="44"/>
        <v xml:space="preserve">                           0                0     020040612345678910000000000000000009</v>
      </c>
      <c r="AQ86" s="77">
        <f t="shared" si="45"/>
        <v>86</v>
      </c>
      <c r="AR86" s="108" t="str">
        <f t="shared" si="46"/>
        <v xml:space="preserve">                           0                0     020040612345678910000000000000000009</v>
      </c>
      <c r="AS86" s="108">
        <f t="shared" si="47"/>
        <v>86</v>
      </c>
      <c r="AT86" s="111">
        <f t="shared" si="48"/>
        <v>86</v>
      </c>
    </row>
    <row r="87" spans="1:46" s="24" customFormat="1" ht="24" customHeight="1" x14ac:dyDescent="0.25">
      <c r="A87" s="50">
        <v>1</v>
      </c>
      <c r="B87" s="87"/>
      <c r="C87" s="105"/>
      <c r="D87" s="105"/>
      <c r="E87" s="88"/>
      <c r="F87" s="88"/>
      <c r="G87" s="88"/>
      <c r="H87" s="91"/>
      <c r="I87" s="87"/>
      <c r="J87" s="61" t="s">
        <v>70</v>
      </c>
      <c r="K87" s="51" t="s">
        <v>1</v>
      </c>
      <c r="L87" s="53" t="str">
        <f t="shared" si="25"/>
        <v xml:space="preserve">                           0                0     020040612345678910000000000000000009</v>
      </c>
      <c r="M87" s="60">
        <f t="shared" si="26"/>
        <v>86</v>
      </c>
      <c r="S87" s="73" t="s">
        <v>74</v>
      </c>
      <c r="T87" s="73">
        <f t="shared" si="27"/>
        <v>250</v>
      </c>
      <c r="U87" s="73">
        <f t="shared" si="28"/>
        <v>0</v>
      </c>
      <c r="V87" s="73" t="str">
        <f t="shared" si="29"/>
        <v xml:space="preserve">                           </v>
      </c>
      <c r="W87" s="73">
        <f t="shared" si="30"/>
        <v>27</v>
      </c>
      <c r="X87" s="73" t="str">
        <f t="shared" si="31"/>
        <v xml:space="preserve">                           </v>
      </c>
      <c r="Y87" s="73">
        <f t="shared" si="32"/>
        <v>27</v>
      </c>
      <c r="Z87" s="73">
        <f t="shared" si="33"/>
        <v>0</v>
      </c>
      <c r="AA87" s="73" t="str">
        <f t="shared" si="34"/>
        <v xml:space="preserve">                           </v>
      </c>
      <c r="AB87" s="73">
        <f t="shared" si="35"/>
        <v>27</v>
      </c>
      <c r="AC87" s="73">
        <f t="shared" si="36"/>
        <v>0</v>
      </c>
      <c r="AD87" s="73">
        <f t="shared" si="37"/>
        <v>1</v>
      </c>
      <c r="AE87" s="73">
        <f t="shared" si="38"/>
        <v>0</v>
      </c>
      <c r="AF87" s="73" t="str">
        <f t="shared" si="39"/>
        <v xml:space="preserve">                           </v>
      </c>
      <c r="AG87" s="73">
        <f t="shared" si="40"/>
        <v>27</v>
      </c>
      <c r="AH87" s="73" t="str">
        <f t="shared" si="41"/>
        <v xml:space="preserve"> </v>
      </c>
      <c r="AI87" s="52" t="s">
        <v>10</v>
      </c>
      <c r="AJ87" s="73">
        <f t="shared" si="42"/>
        <v>1</v>
      </c>
      <c r="AK87" s="73">
        <f t="shared" si="43"/>
        <v>0</v>
      </c>
      <c r="AL87" s="52" t="s">
        <v>9</v>
      </c>
      <c r="AM87" s="51" t="s">
        <v>4</v>
      </c>
      <c r="AN87" s="51" t="s">
        <v>13</v>
      </c>
      <c r="AO87" s="61">
        <v>1234567891</v>
      </c>
      <c r="AP87" s="73" t="str">
        <f t="shared" si="44"/>
        <v xml:space="preserve">                           0                0     020040612345678910000000000000000009</v>
      </c>
      <c r="AQ87" s="77">
        <f t="shared" si="45"/>
        <v>86</v>
      </c>
      <c r="AR87" s="108" t="str">
        <f t="shared" si="46"/>
        <v xml:space="preserve">                           0                0     020040612345678910000000000000000009</v>
      </c>
      <c r="AS87" s="108">
        <f t="shared" si="47"/>
        <v>86</v>
      </c>
      <c r="AT87" s="111">
        <f t="shared" si="48"/>
        <v>86</v>
      </c>
    </row>
    <row r="88" spans="1:46" s="24" customFormat="1" ht="24" customHeight="1" x14ac:dyDescent="0.25">
      <c r="A88" s="50">
        <v>1</v>
      </c>
      <c r="B88" s="87"/>
      <c r="C88" s="105"/>
      <c r="D88" s="105"/>
      <c r="E88" s="88"/>
      <c r="F88" s="88"/>
      <c r="G88" s="88"/>
      <c r="H88" s="91"/>
      <c r="I88" s="87"/>
      <c r="J88" s="61" t="s">
        <v>70</v>
      </c>
      <c r="K88" s="51" t="s">
        <v>1</v>
      </c>
      <c r="L88" s="53" t="str">
        <f t="shared" si="25"/>
        <v xml:space="preserve">                           0                0     020040612345678910000000000000000009</v>
      </c>
      <c r="M88" s="60">
        <f t="shared" si="26"/>
        <v>86</v>
      </c>
      <c r="S88" s="73" t="s">
        <v>74</v>
      </c>
      <c r="T88" s="73">
        <f t="shared" si="27"/>
        <v>250</v>
      </c>
      <c r="U88" s="73">
        <f t="shared" si="28"/>
        <v>0</v>
      </c>
      <c r="V88" s="73" t="str">
        <f t="shared" si="29"/>
        <v xml:space="preserve">                           </v>
      </c>
      <c r="W88" s="73">
        <f t="shared" si="30"/>
        <v>27</v>
      </c>
      <c r="X88" s="73" t="str">
        <f t="shared" si="31"/>
        <v xml:space="preserve">                           </v>
      </c>
      <c r="Y88" s="73">
        <f t="shared" si="32"/>
        <v>27</v>
      </c>
      <c r="Z88" s="73">
        <f t="shared" si="33"/>
        <v>0</v>
      </c>
      <c r="AA88" s="73" t="str">
        <f t="shared" si="34"/>
        <v xml:space="preserve">                           </v>
      </c>
      <c r="AB88" s="73">
        <f t="shared" si="35"/>
        <v>27</v>
      </c>
      <c r="AC88" s="73">
        <f t="shared" si="36"/>
        <v>0</v>
      </c>
      <c r="AD88" s="73">
        <f t="shared" si="37"/>
        <v>1</v>
      </c>
      <c r="AE88" s="73">
        <f t="shared" si="38"/>
        <v>0</v>
      </c>
      <c r="AF88" s="73" t="str">
        <f t="shared" si="39"/>
        <v xml:space="preserve">                           </v>
      </c>
      <c r="AG88" s="73">
        <f t="shared" si="40"/>
        <v>27</v>
      </c>
      <c r="AH88" s="73" t="str">
        <f t="shared" si="41"/>
        <v xml:space="preserve"> </v>
      </c>
      <c r="AI88" s="52" t="s">
        <v>10</v>
      </c>
      <c r="AJ88" s="73">
        <f t="shared" si="42"/>
        <v>1</v>
      </c>
      <c r="AK88" s="73">
        <f t="shared" si="43"/>
        <v>0</v>
      </c>
      <c r="AL88" s="52" t="s">
        <v>9</v>
      </c>
      <c r="AM88" s="51" t="s">
        <v>4</v>
      </c>
      <c r="AN88" s="51" t="s">
        <v>13</v>
      </c>
      <c r="AO88" s="61">
        <v>1234567891</v>
      </c>
      <c r="AP88" s="73" t="str">
        <f t="shared" si="44"/>
        <v xml:space="preserve">                           0                0     020040612345678910000000000000000009</v>
      </c>
      <c r="AQ88" s="77">
        <f t="shared" si="45"/>
        <v>86</v>
      </c>
      <c r="AR88" s="108" t="str">
        <f t="shared" si="46"/>
        <v xml:space="preserve">                           0                0     020040612345678910000000000000000009</v>
      </c>
      <c r="AS88" s="108">
        <f t="shared" si="47"/>
        <v>86</v>
      </c>
      <c r="AT88" s="111">
        <f t="shared" si="48"/>
        <v>86</v>
      </c>
    </row>
    <row r="89" spans="1:46" s="24" customFormat="1" ht="24" customHeight="1" x14ac:dyDescent="0.25">
      <c r="A89" s="50">
        <v>1</v>
      </c>
      <c r="B89" s="87"/>
      <c r="C89" s="105"/>
      <c r="D89" s="105"/>
      <c r="E89" s="88"/>
      <c r="F89" s="88"/>
      <c r="G89" s="88"/>
      <c r="H89" s="91"/>
      <c r="I89" s="87"/>
      <c r="J89" s="61" t="s">
        <v>70</v>
      </c>
      <c r="K89" s="51" t="s">
        <v>1</v>
      </c>
      <c r="L89" s="53" t="str">
        <f t="shared" si="25"/>
        <v xml:space="preserve">                           0                0     020040612345678910000000000000000009</v>
      </c>
      <c r="M89" s="60">
        <f t="shared" si="26"/>
        <v>86</v>
      </c>
      <c r="S89" s="73" t="s">
        <v>74</v>
      </c>
      <c r="T89" s="73">
        <f t="shared" si="27"/>
        <v>250</v>
      </c>
      <c r="U89" s="73">
        <f t="shared" si="28"/>
        <v>0</v>
      </c>
      <c r="V89" s="73" t="str">
        <f t="shared" si="29"/>
        <v xml:space="preserve">                           </v>
      </c>
      <c r="W89" s="73">
        <f t="shared" si="30"/>
        <v>27</v>
      </c>
      <c r="X89" s="73" t="str">
        <f t="shared" si="31"/>
        <v xml:space="preserve">                           </v>
      </c>
      <c r="Y89" s="73">
        <f t="shared" si="32"/>
        <v>27</v>
      </c>
      <c r="Z89" s="73">
        <f t="shared" si="33"/>
        <v>0</v>
      </c>
      <c r="AA89" s="73" t="str">
        <f t="shared" si="34"/>
        <v xml:space="preserve">                           </v>
      </c>
      <c r="AB89" s="73">
        <f t="shared" si="35"/>
        <v>27</v>
      </c>
      <c r="AC89" s="73">
        <f t="shared" si="36"/>
        <v>0</v>
      </c>
      <c r="AD89" s="73">
        <f t="shared" si="37"/>
        <v>1</v>
      </c>
      <c r="AE89" s="73">
        <f t="shared" si="38"/>
        <v>0</v>
      </c>
      <c r="AF89" s="73" t="str">
        <f t="shared" si="39"/>
        <v xml:space="preserve">                           </v>
      </c>
      <c r="AG89" s="73">
        <f t="shared" si="40"/>
        <v>27</v>
      </c>
      <c r="AH89" s="73" t="str">
        <f t="shared" si="41"/>
        <v xml:space="preserve"> </v>
      </c>
      <c r="AI89" s="52" t="s">
        <v>10</v>
      </c>
      <c r="AJ89" s="73">
        <f t="shared" si="42"/>
        <v>1</v>
      </c>
      <c r="AK89" s="73">
        <f t="shared" si="43"/>
        <v>0</v>
      </c>
      <c r="AL89" s="52" t="s">
        <v>9</v>
      </c>
      <c r="AM89" s="51" t="s">
        <v>4</v>
      </c>
      <c r="AN89" s="51" t="s">
        <v>13</v>
      </c>
      <c r="AO89" s="61">
        <v>1234567891</v>
      </c>
      <c r="AP89" s="73" t="str">
        <f t="shared" si="44"/>
        <v xml:space="preserve">                           0                0     020040612345678910000000000000000009</v>
      </c>
      <c r="AQ89" s="77">
        <f t="shared" si="45"/>
        <v>86</v>
      </c>
      <c r="AR89" s="108" t="str">
        <f t="shared" si="46"/>
        <v xml:space="preserve">                           0                0     020040612345678910000000000000000009</v>
      </c>
      <c r="AS89" s="108">
        <f t="shared" si="47"/>
        <v>86</v>
      </c>
      <c r="AT89" s="111">
        <f t="shared" si="48"/>
        <v>86</v>
      </c>
    </row>
    <row r="90" spans="1:46" s="24" customFormat="1" ht="24" customHeight="1" x14ac:dyDescent="0.25">
      <c r="A90" s="50">
        <v>1</v>
      </c>
      <c r="B90" s="87"/>
      <c r="C90" s="105"/>
      <c r="D90" s="105"/>
      <c r="E90" s="88"/>
      <c r="F90" s="88"/>
      <c r="G90" s="88"/>
      <c r="H90" s="91"/>
      <c r="I90" s="87"/>
      <c r="J90" s="61" t="s">
        <v>70</v>
      </c>
      <c r="K90" s="51" t="s">
        <v>1</v>
      </c>
      <c r="L90" s="53" t="str">
        <f t="shared" si="25"/>
        <v xml:space="preserve">                           0                0     020040612345678910000000000000000009</v>
      </c>
      <c r="M90" s="60">
        <f t="shared" si="26"/>
        <v>86</v>
      </c>
      <c r="S90" s="73" t="s">
        <v>74</v>
      </c>
      <c r="T90" s="73">
        <f t="shared" si="27"/>
        <v>250</v>
      </c>
      <c r="U90" s="73">
        <f t="shared" si="28"/>
        <v>0</v>
      </c>
      <c r="V90" s="73" t="str">
        <f t="shared" si="29"/>
        <v xml:space="preserve">                           </v>
      </c>
      <c r="W90" s="73">
        <f t="shared" si="30"/>
        <v>27</v>
      </c>
      <c r="X90" s="73" t="str">
        <f t="shared" si="31"/>
        <v xml:space="preserve">                           </v>
      </c>
      <c r="Y90" s="73">
        <f t="shared" si="32"/>
        <v>27</v>
      </c>
      <c r="Z90" s="73">
        <f t="shared" si="33"/>
        <v>0</v>
      </c>
      <c r="AA90" s="73" t="str">
        <f t="shared" si="34"/>
        <v xml:space="preserve">                           </v>
      </c>
      <c r="AB90" s="73">
        <f t="shared" si="35"/>
        <v>27</v>
      </c>
      <c r="AC90" s="73">
        <f t="shared" si="36"/>
        <v>0</v>
      </c>
      <c r="AD90" s="73">
        <f t="shared" si="37"/>
        <v>1</v>
      </c>
      <c r="AE90" s="73">
        <f t="shared" si="38"/>
        <v>0</v>
      </c>
      <c r="AF90" s="73" t="str">
        <f t="shared" si="39"/>
        <v xml:space="preserve">                           </v>
      </c>
      <c r="AG90" s="73">
        <f t="shared" si="40"/>
        <v>27</v>
      </c>
      <c r="AH90" s="73" t="str">
        <f t="shared" si="41"/>
        <v xml:space="preserve"> </v>
      </c>
      <c r="AI90" s="52" t="s">
        <v>10</v>
      </c>
      <c r="AJ90" s="73">
        <f t="shared" si="42"/>
        <v>1</v>
      </c>
      <c r="AK90" s="73">
        <f t="shared" si="43"/>
        <v>0</v>
      </c>
      <c r="AL90" s="52" t="s">
        <v>9</v>
      </c>
      <c r="AM90" s="51" t="s">
        <v>4</v>
      </c>
      <c r="AN90" s="51" t="s">
        <v>13</v>
      </c>
      <c r="AO90" s="61">
        <v>1234567891</v>
      </c>
      <c r="AP90" s="73" t="str">
        <f t="shared" si="44"/>
        <v xml:space="preserve">                           0                0     020040612345678910000000000000000009</v>
      </c>
      <c r="AQ90" s="77">
        <f t="shared" si="45"/>
        <v>86</v>
      </c>
      <c r="AR90" s="108" t="str">
        <f t="shared" si="46"/>
        <v xml:space="preserve">                           0                0     020040612345678910000000000000000009</v>
      </c>
      <c r="AS90" s="108">
        <f t="shared" si="47"/>
        <v>86</v>
      </c>
      <c r="AT90" s="111">
        <f t="shared" si="48"/>
        <v>86</v>
      </c>
    </row>
    <row r="91" spans="1:46" s="24" customFormat="1" ht="24" customHeight="1" x14ac:dyDescent="0.25">
      <c r="A91" s="50">
        <v>1</v>
      </c>
      <c r="B91" s="87"/>
      <c r="C91" s="105"/>
      <c r="D91" s="105"/>
      <c r="E91" s="88"/>
      <c r="F91" s="88"/>
      <c r="G91" s="88"/>
      <c r="H91" s="91"/>
      <c r="I91" s="87"/>
      <c r="J91" s="61" t="s">
        <v>70</v>
      </c>
      <c r="K91" s="51" t="s">
        <v>1</v>
      </c>
      <c r="L91" s="53" t="str">
        <f t="shared" si="25"/>
        <v xml:space="preserve">                           0                0     020040612345678910000000000000000009</v>
      </c>
      <c r="M91" s="60">
        <f t="shared" si="26"/>
        <v>86</v>
      </c>
      <c r="S91" s="73" t="s">
        <v>74</v>
      </c>
      <c r="T91" s="73">
        <f t="shared" si="27"/>
        <v>250</v>
      </c>
      <c r="U91" s="73">
        <f t="shared" si="28"/>
        <v>0</v>
      </c>
      <c r="V91" s="73" t="str">
        <f t="shared" si="29"/>
        <v xml:space="preserve">                           </v>
      </c>
      <c r="W91" s="73">
        <f t="shared" si="30"/>
        <v>27</v>
      </c>
      <c r="X91" s="73" t="str">
        <f t="shared" si="31"/>
        <v xml:space="preserve">                           </v>
      </c>
      <c r="Y91" s="73">
        <f t="shared" si="32"/>
        <v>27</v>
      </c>
      <c r="Z91" s="73">
        <f t="shared" si="33"/>
        <v>0</v>
      </c>
      <c r="AA91" s="73" t="str">
        <f t="shared" si="34"/>
        <v xml:space="preserve">                           </v>
      </c>
      <c r="AB91" s="73">
        <f t="shared" si="35"/>
        <v>27</v>
      </c>
      <c r="AC91" s="73">
        <f t="shared" si="36"/>
        <v>0</v>
      </c>
      <c r="AD91" s="73">
        <f t="shared" si="37"/>
        <v>1</v>
      </c>
      <c r="AE91" s="73">
        <f t="shared" si="38"/>
        <v>0</v>
      </c>
      <c r="AF91" s="73" t="str">
        <f t="shared" si="39"/>
        <v xml:space="preserve">                           </v>
      </c>
      <c r="AG91" s="73">
        <f t="shared" si="40"/>
        <v>27</v>
      </c>
      <c r="AH91" s="73" t="str">
        <f t="shared" si="41"/>
        <v xml:space="preserve"> </v>
      </c>
      <c r="AI91" s="52" t="s">
        <v>10</v>
      </c>
      <c r="AJ91" s="73">
        <f t="shared" si="42"/>
        <v>1</v>
      </c>
      <c r="AK91" s="73">
        <f t="shared" si="43"/>
        <v>0</v>
      </c>
      <c r="AL91" s="52" t="s">
        <v>9</v>
      </c>
      <c r="AM91" s="51" t="s">
        <v>4</v>
      </c>
      <c r="AN91" s="51" t="s">
        <v>13</v>
      </c>
      <c r="AO91" s="61">
        <v>1234567891</v>
      </c>
      <c r="AP91" s="73" t="str">
        <f t="shared" si="44"/>
        <v xml:space="preserve">                           0                0     020040612345678910000000000000000009</v>
      </c>
      <c r="AQ91" s="77">
        <f t="shared" si="45"/>
        <v>86</v>
      </c>
      <c r="AR91" s="108" t="str">
        <f t="shared" si="46"/>
        <v xml:space="preserve">                           0                0     020040612345678910000000000000000009</v>
      </c>
      <c r="AS91" s="108">
        <f t="shared" si="47"/>
        <v>86</v>
      </c>
      <c r="AT91" s="111">
        <f t="shared" si="48"/>
        <v>86</v>
      </c>
    </row>
    <row r="92" spans="1:46" s="24" customFormat="1" ht="24" customHeight="1" x14ac:dyDescent="0.25">
      <c r="A92" s="50">
        <v>1</v>
      </c>
      <c r="B92" s="87"/>
      <c r="C92" s="105"/>
      <c r="D92" s="105"/>
      <c r="E92" s="88"/>
      <c r="F92" s="88"/>
      <c r="G92" s="88"/>
      <c r="H92" s="91"/>
      <c r="I92" s="87"/>
      <c r="J92" s="61" t="s">
        <v>70</v>
      </c>
      <c r="K92" s="51" t="s">
        <v>1</v>
      </c>
      <c r="L92" s="53" t="str">
        <f t="shared" si="25"/>
        <v xml:space="preserve">                           0                0     020040612345678910000000000000000009</v>
      </c>
      <c r="M92" s="60">
        <f t="shared" si="26"/>
        <v>86</v>
      </c>
      <c r="S92" s="73" t="s">
        <v>74</v>
      </c>
      <c r="T92" s="73">
        <f t="shared" si="27"/>
        <v>250</v>
      </c>
      <c r="U92" s="73">
        <f t="shared" si="28"/>
        <v>0</v>
      </c>
      <c r="V92" s="73" t="str">
        <f t="shared" si="29"/>
        <v xml:space="preserve">                           </v>
      </c>
      <c r="W92" s="73">
        <f t="shared" si="30"/>
        <v>27</v>
      </c>
      <c r="X92" s="73" t="str">
        <f t="shared" si="31"/>
        <v xml:space="preserve">                           </v>
      </c>
      <c r="Y92" s="73">
        <f t="shared" si="32"/>
        <v>27</v>
      </c>
      <c r="Z92" s="73">
        <f t="shared" si="33"/>
        <v>0</v>
      </c>
      <c r="AA92" s="73" t="str">
        <f t="shared" si="34"/>
        <v xml:space="preserve">                           </v>
      </c>
      <c r="AB92" s="73">
        <f t="shared" si="35"/>
        <v>27</v>
      </c>
      <c r="AC92" s="73">
        <f t="shared" si="36"/>
        <v>0</v>
      </c>
      <c r="AD92" s="73">
        <f t="shared" si="37"/>
        <v>1</v>
      </c>
      <c r="AE92" s="73">
        <f t="shared" si="38"/>
        <v>0</v>
      </c>
      <c r="AF92" s="73" t="str">
        <f t="shared" si="39"/>
        <v xml:space="preserve">                           </v>
      </c>
      <c r="AG92" s="73">
        <f t="shared" si="40"/>
        <v>27</v>
      </c>
      <c r="AH92" s="73" t="str">
        <f t="shared" si="41"/>
        <v xml:space="preserve"> </v>
      </c>
      <c r="AI92" s="52" t="s">
        <v>10</v>
      </c>
      <c r="AJ92" s="73">
        <f t="shared" si="42"/>
        <v>1</v>
      </c>
      <c r="AK92" s="73">
        <f t="shared" si="43"/>
        <v>0</v>
      </c>
      <c r="AL92" s="52" t="s">
        <v>9</v>
      </c>
      <c r="AM92" s="51" t="s">
        <v>4</v>
      </c>
      <c r="AN92" s="51" t="s">
        <v>13</v>
      </c>
      <c r="AO92" s="61">
        <v>1234567891</v>
      </c>
      <c r="AP92" s="73" t="str">
        <f t="shared" si="44"/>
        <v xml:space="preserve">                           0                0     020040612345678910000000000000000009</v>
      </c>
      <c r="AQ92" s="77">
        <f t="shared" si="45"/>
        <v>86</v>
      </c>
      <c r="AR92" s="108" t="str">
        <f t="shared" si="46"/>
        <v xml:space="preserve">                           0                0     020040612345678910000000000000000009</v>
      </c>
      <c r="AS92" s="108">
        <f t="shared" si="47"/>
        <v>86</v>
      </c>
      <c r="AT92" s="111">
        <f t="shared" si="48"/>
        <v>86</v>
      </c>
    </row>
    <row r="93" spans="1:46" s="24" customFormat="1" ht="24" customHeight="1" x14ac:dyDescent="0.25">
      <c r="A93" s="50">
        <v>1</v>
      </c>
      <c r="B93" s="87"/>
      <c r="C93" s="105"/>
      <c r="D93" s="105"/>
      <c r="E93" s="88"/>
      <c r="F93" s="88"/>
      <c r="G93" s="88"/>
      <c r="H93" s="91"/>
      <c r="I93" s="87"/>
      <c r="J93" s="61" t="s">
        <v>70</v>
      </c>
      <c r="K93" s="51" t="s">
        <v>1</v>
      </c>
      <c r="L93" s="53" t="str">
        <f t="shared" si="25"/>
        <v xml:space="preserve">                           0                0     020040612345678910000000000000000009</v>
      </c>
      <c r="M93" s="60">
        <f t="shared" si="26"/>
        <v>86</v>
      </c>
      <c r="S93" s="73" t="s">
        <v>74</v>
      </c>
      <c r="T93" s="73">
        <f t="shared" si="27"/>
        <v>250</v>
      </c>
      <c r="U93" s="73">
        <f t="shared" si="28"/>
        <v>0</v>
      </c>
      <c r="V93" s="73" t="str">
        <f t="shared" si="29"/>
        <v xml:space="preserve">                           </v>
      </c>
      <c r="W93" s="73">
        <f t="shared" si="30"/>
        <v>27</v>
      </c>
      <c r="X93" s="73" t="str">
        <f t="shared" si="31"/>
        <v xml:space="preserve">                           </v>
      </c>
      <c r="Y93" s="73">
        <f t="shared" si="32"/>
        <v>27</v>
      </c>
      <c r="Z93" s="73">
        <f t="shared" si="33"/>
        <v>0</v>
      </c>
      <c r="AA93" s="73" t="str">
        <f t="shared" si="34"/>
        <v xml:space="preserve">                           </v>
      </c>
      <c r="AB93" s="73">
        <f t="shared" si="35"/>
        <v>27</v>
      </c>
      <c r="AC93" s="73">
        <f t="shared" si="36"/>
        <v>0</v>
      </c>
      <c r="AD93" s="73">
        <f t="shared" si="37"/>
        <v>1</v>
      </c>
      <c r="AE93" s="73">
        <f t="shared" si="38"/>
        <v>0</v>
      </c>
      <c r="AF93" s="73" t="str">
        <f t="shared" si="39"/>
        <v xml:space="preserve">                           </v>
      </c>
      <c r="AG93" s="73">
        <f t="shared" si="40"/>
        <v>27</v>
      </c>
      <c r="AH93" s="73" t="str">
        <f t="shared" si="41"/>
        <v xml:space="preserve"> </v>
      </c>
      <c r="AI93" s="52" t="s">
        <v>10</v>
      </c>
      <c r="AJ93" s="73">
        <f t="shared" si="42"/>
        <v>1</v>
      </c>
      <c r="AK93" s="73">
        <f t="shared" si="43"/>
        <v>0</v>
      </c>
      <c r="AL93" s="52" t="s">
        <v>9</v>
      </c>
      <c r="AM93" s="51" t="s">
        <v>4</v>
      </c>
      <c r="AN93" s="51" t="s">
        <v>13</v>
      </c>
      <c r="AO93" s="61">
        <v>1234567891</v>
      </c>
      <c r="AP93" s="73" t="str">
        <f t="shared" si="44"/>
        <v xml:space="preserve">                           0                0     020040612345678910000000000000000009</v>
      </c>
      <c r="AQ93" s="77">
        <f t="shared" si="45"/>
        <v>86</v>
      </c>
      <c r="AR93" s="108" t="str">
        <f t="shared" si="46"/>
        <v xml:space="preserve">                           0                0     020040612345678910000000000000000009</v>
      </c>
      <c r="AS93" s="108">
        <f t="shared" si="47"/>
        <v>86</v>
      </c>
      <c r="AT93" s="111">
        <f t="shared" si="48"/>
        <v>86</v>
      </c>
    </row>
    <row r="94" spans="1:46" s="24" customFormat="1" ht="24" customHeight="1" x14ac:dyDescent="0.25">
      <c r="A94" s="50">
        <v>1</v>
      </c>
      <c r="B94" s="87"/>
      <c r="C94" s="105"/>
      <c r="D94" s="105"/>
      <c r="E94" s="88"/>
      <c r="F94" s="88"/>
      <c r="G94" s="88"/>
      <c r="H94" s="91"/>
      <c r="I94" s="87"/>
      <c r="J94" s="61" t="s">
        <v>70</v>
      </c>
      <c r="K94" s="51" t="s">
        <v>1</v>
      </c>
      <c r="L94" s="53" t="str">
        <f t="shared" si="25"/>
        <v xml:space="preserve">                           0                0     020040612345678910000000000000000009</v>
      </c>
      <c r="M94" s="60">
        <f t="shared" si="26"/>
        <v>86</v>
      </c>
      <c r="S94" s="73" t="s">
        <v>74</v>
      </c>
      <c r="T94" s="73">
        <f t="shared" si="27"/>
        <v>250</v>
      </c>
      <c r="U94" s="73">
        <f t="shared" si="28"/>
        <v>0</v>
      </c>
      <c r="V94" s="73" t="str">
        <f t="shared" si="29"/>
        <v xml:space="preserve">                           </v>
      </c>
      <c r="W94" s="73">
        <f t="shared" si="30"/>
        <v>27</v>
      </c>
      <c r="X94" s="73" t="str">
        <f t="shared" si="31"/>
        <v xml:space="preserve">                           </v>
      </c>
      <c r="Y94" s="73">
        <f t="shared" si="32"/>
        <v>27</v>
      </c>
      <c r="Z94" s="73">
        <f t="shared" si="33"/>
        <v>0</v>
      </c>
      <c r="AA94" s="73" t="str">
        <f t="shared" si="34"/>
        <v xml:space="preserve">                           </v>
      </c>
      <c r="AB94" s="73">
        <f t="shared" si="35"/>
        <v>27</v>
      </c>
      <c r="AC94" s="73">
        <f t="shared" si="36"/>
        <v>0</v>
      </c>
      <c r="AD94" s="73">
        <f t="shared" si="37"/>
        <v>1</v>
      </c>
      <c r="AE94" s="73">
        <f t="shared" si="38"/>
        <v>0</v>
      </c>
      <c r="AF94" s="73" t="str">
        <f t="shared" si="39"/>
        <v xml:space="preserve">                           </v>
      </c>
      <c r="AG94" s="73">
        <f t="shared" si="40"/>
        <v>27</v>
      </c>
      <c r="AH94" s="73" t="str">
        <f t="shared" si="41"/>
        <v xml:space="preserve"> </v>
      </c>
      <c r="AI94" s="52" t="s">
        <v>10</v>
      </c>
      <c r="AJ94" s="73">
        <f t="shared" si="42"/>
        <v>1</v>
      </c>
      <c r="AK94" s="73">
        <f t="shared" si="43"/>
        <v>0</v>
      </c>
      <c r="AL94" s="52" t="s">
        <v>9</v>
      </c>
      <c r="AM94" s="51" t="s">
        <v>4</v>
      </c>
      <c r="AN94" s="51" t="s">
        <v>13</v>
      </c>
      <c r="AO94" s="61">
        <v>1234567891</v>
      </c>
      <c r="AP94" s="73" t="str">
        <f t="shared" si="44"/>
        <v xml:space="preserve">                           0                0     020040612345678910000000000000000009</v>
      </c>
      <c r="AQ94" s="77">
        <f t="shared" si="45"/>
        <v>86</v>
      </c>
      <c r="AR94" s="108" t="str">
        <f t="shared" si="46"/>
        <v xml:space="preserve">                           0                0     020040612345678910000000000000000009</v>
      </c>
      <c r="AS94" s="108">
        <f t="shared" si="47"/>
        <v>86</v>
      </c>
      <c r="AT94" s="111">
        <f t="shared" si="48"/>
        <v>86</v>
      </c>
    </row>
    <row r="95" spans="1:46" s="24" customFormat="1" ht="24" customHeight="1" x14ac:dyDescent="0.25">
      <c r="A95" s="50">
        <v>1</v>
      </c>
      <c r="B95" s="87"/>
      <c r="C95" s="105"/>
      <c r="D95" s="105"/>
      <c r="E95" s="88"/>
      <c r="F95" s="88"/>
      <c r="G95" s="88"/>
      <c r="H95" s="91"/>
      <c r="I95" s="87"/>
      <c r="J95" s="61" t="s">
        <v>70</v>
      </c>
      <c r="K95" s="51" t="s">
        <v>1</v>
      </c>
      <c r="L95" s="53" t="str">
        <f t="shared" si="25"/>
        <v xml:space="preserve">                           0                0     020040612345678910000000000000000009</v>
      </c>
      <c r="M95" s="60">
        <f t="shared" si="26"/>
        <v>86</v>
      </c>
      <c r="S95" s="73" t="s">
        <v>74</v>
      </c>
      <c r="T95" s="73">
        <f t="shared" si="27"/>
        <v>250</v>
      </c>
      <c r="U95" s="73">
        <f t="shared" si="28"/>
        <v>0</v>
      </c>
      <c r="V95" s="73" t="str">
        <f t="shared" si="29"/>
        <v xml:space="preserve">                           </v>
      </c>
      <c r="W95" s="73">
        <f t="shared" si="30"/>
        <v>27</v>
      </c>
      <c r="X95" s="73" t="str">
        <f t="shared" si="31"/>
        <v xml:space="preserve">                           </v>
      </c>
      <c r="Y95" s="73">
        <f t="shared" si="32"/>
        <v>27</v>
      </c>
      <c r="Z95" s="73">
        <f t="shared" si="33"/>
        <v>0</v>
      </c>
      <c r="AA95" s="73" t="str">
        <f t="shared" si="34"/>
        <v xml:space="preserve">                           </v>
      </c>
      <c r="AB95" s="73">
        <f t="shared" si="35"/>
        <v>27</v>
      </c>
      <c r="AC95" s="73">
        <f t="shared" si="36"/>
        <v>0</v>
      </c>
      <c r="AD95" s="73">
        <f t="shared" si="37"/>
        <v>1</v>
      </c>
      <c r="AE95" s="73">
        <f t="shared" si="38"/>
        <v>0</v>
      </c>
      <c r="AF95" s="73" t="str">
        <f t="shared" si="39"/>
        <v xml:space="preserve">                           </v>
      </c>
      <c r="AG95" s="73">
        <f t="shared" si="40"/>
        <v>27</v>
      </c>
      <c r="AH95" s="73" t="str">
        <f t="shared" si="41"/>
        <v xml:space="preserve"> </v>
      </c>
      <c r="AI95" s="52" t="s">
        <v>10</v>
      </c>
      <c r="AJ95" s="73">
        <f t="shared" si="42"/>
        <v>1</v>
      </c>
      <c r="AK95" s="73">
        <f t="shared" si="43"/>
        <v>0</v>
      </c>
      <c r="AL95" s="52" t="s">
        <v>9</v>
      </c>
      <c r="AM95" s="51" t="s">
        <v>4</v>
      </c>
      <c r="AN95" s="51" t="s">
        <v>13</v>
      </c>
      <c r="AO95" s="61">
        <v>1234567891</v>
      </c>
      <c r="AP95" s="73" t="str">
        <f t="shared" si="44"/>
        <v xml:space="preserve">                           0                0     020040612345678910000000000000000009</v>
      </c>
      <c r="AQ95" s="77">
        <f t="shared" si="45"/>
        <v>86</v>
      </c>
      <c r="AR95" s="108" t="str">
        <f t="shared" si="46"/>
        <v xml:space="preserve">                           0                0     020040612345678910000000000000000009</v>
      </c>
      <c r="AS95" s="108">
        <f t="shared" si="47"/>
        <v>86</v>
      </c>
      <c r="AT95" s="111">
        <f t="shared" si="48"/>
        <v>86</v>
      </c>
    </row>
    <row r="96" spans="1:46" s="24" customFormat="1" ht="24" customHeight="1" x14ac:dyDescent="0.25">
      <c r="A96" s="50">
        <v>1</v>
      </c>
      <c r="B96" s="87"/>
      <c r="C96" s="105"/>
      <c r="D96" s="105"/>
      <c r="E96" s="88"/>
      <c r="F96" s="88"/>
      <c r="G96" s="88"/>
      <c r="H96" s="91"/>
      <c r="I96" s="87"/>
      <c r="J96" s="61" t="s">
        <v>70</v>
      </c>
      <c r="K96" s="51" t="s">
        <v>1</v>
      </c>
      <c r="L96" s="53" t="str">
        <f t="shared" si="25"/>
        <v xml:space="preserve">                           0                0     020040612345678910000000000000000009</v>
      </c>
      <c r="M96" s="60">
        <f t="shared" si="26"/>
        <v>86</v>
      </c>
      <c r="S96" s="73" t="s">
        <v>74</v>
      </c>
      <c r="T96" s="73">
        <f t="shared" si="27"/>
        <v>250</v>
      </c>
      <c r="U96" s="73">
        <f t="shared" si="28"/>
        <v>0</v>
      </c>
      <c r="V96" s="73" t="str">
        <f t="shared" si="29"/>
        <v xml:space="preserve">                           </v>
      </c>
      <c r="W96" s="73">
        <f t="shared" si="30"/>
        <v>27</v>
      </c>
      <c r="X96" s="73" t="str">
        <f t="shared" si="31"/>
        <v xml:space="preserve">                           </v>
      </c>
      <c r="Y96" s="73">
        <f t="shared" si="32"/>
        <v>27</v>
      </c>
      <c r="Z96" s="73">
        <f t="shared" si="33"/>
        <v>0</v>
      </c>
      <c r="AA96" s="73" t="str">
        <f t="shared" si="34"/>
        <v xml:space="preserve">                           </v>
      </c>
      <c r="AB96" s="73">
        <f t="shared" si="35"/>
        <v>27</v>
      </c>
      <c r="AC96" s="73">
        <f t="shared" si="36"/>
        <v>0</v>
      </c>
      <c r="AD96" s="73">
        <f t="shared" si="37"/>
        <v>1</v>
      </c>
      <c r="AE96" s="73">
        <f t="shared" si="38"/>
        <v>0</v>
      </c>
      <c r="AF96" s="73" t="str">
        <f t="shared" si="39"/>
        <v xml:space="preserve">                           </v>
      </c>
      <c r="AG96" s="73">
        <f t="shared" si="40"/>
        <v>27</v>
      </c>
      <c r="AH96" s="73" t="str">
        <f t="shared" si="41"/>
        <v xml:space="preserve"> </v>
      </c>
      <c r="AI96" s="52" t="s">
        <v>10</v>
      </c>
      <c r="AJ96" s="73">
        <f t="shared" si="42"/>
        <v>1</v>
      </c>
      <c r="AK96" s="73">
        <f t="shared" si="43"/>
        <v>0</v>
      </c>
      <c r="AL96" s="52" t="s">
        <v>9</v>
      </c>
      <c r="AM96" s="51" t="s">
        <v>4</v>
      </c>
      <c r="AN96" s="51" t="s">
        <v>13</v>
      </c>
      <c r="AO96" s="61">
        <v>1234567891</v>
      </c>
      <c r="AP96" s="73" t="str">
        <f t="shared" si="44"/>
        <v xml:space="preserve">                           0                0     020040612345678910000000000000000009</v>
      </c>
      <c r="AQ96" s="77">
        <f t="shared" si="45"/>
        <v>86</v>
      </c>
      <c r="AR96" s="108" t="str">
        <f t="shared" si="46"/>
        <v xml:space="preserve">                           0                0     020040612345678910000000000000000009</v>
      </c>
      <c r="AS96" s="108">
        <f t="shared" si="47"/>
        <v>86</v>
      </c>
      <c r="AT96" s="111">
        <f t="shared" si="48"/>
        <v>86</v>
      </c>
    </row>
    <row r="97" spans="1:46" s="24" customFormat="1" ht="24" customHeight="1" x14ac:dyDescent="0.25">
      <c r="A97" s="50">
        <v>1</v>
      </c>
      <c r="B97" s="87"/>
      <c r="C97" s="105"/>
      <c r="D97" s="105"/>
      <c r="E97" s="88"/>
      <c r="F97" s="88"/>
      <c r="G97" s="88"/>
      <c r="H97" s="91"/>
      <c r="I97" s="87"/>
      <c r="J97" s="61" t="s">
        <v>70</v>
      </c>
      <c r="K97" s="51" t="s">
        <v>1</v>
      </c>
      <c r="L97" s="53" t="str">
        <f t="shared" si="25"/>
        <v xml:space="preserve">                           0                0     020040612345678910000000000000000009</v>
      </c>
      <c r="M97" s="60">
        <f t="shared" si="26"/>
        <v>86</v>
      </c>
      <c r="S97" s="73" t="s">
        <v>74</v>
      </c>
      <c r="T97" s="73">
        <f t="shared" si="27"/>
        <v>250</v>
      </c>
      <c r="U97" s="73">
        <f t="shared" si="28"/>
        <v>0</v>
      </c>
      <c r="V97" s="73" t="str">
        <f t="shared" si="29"/>
        <v xml:space="preserve">                           </v>
      </c>
      <c r="W97" s="73">
        <f t="shared" si="30"/>
        <v>27</v>
      </c>
      <c r="X97" s="73" t="str">
        <f t="shared" si="31"/>
        <v xml:space="preserve">                           </v>
      </c>
      <c r="Y97" s="73">
        <f t="shared" si="32"/>
        <v>27</v>
      </c>
      <c r="Z97" s="73">
        <f t="shared" si="33"/>
        <v>0</v>
      </c>
      <c r="AA97" s="73" t="str">
        <f t="shared" si="34"/>
        <v xml:space="preserve">                           </v>
      </c>
      <c r="AB97" s="73">
        <f t="shared" si="35"/>
        <v>27</v>
      </c>
      <c r="AC97" s="73">
        <f t="shared" si="36"/>
        <v>0</v>
      </c>
      <c r="AD97" s="73">
        <f t="shared" si="37"/>
        <v>1</v>
      </c>
      <c r="AE97" s="73">
        <f t="shared" si="38"/>
        <v>0</v>
      </c>
      <c r="AF97" s="73" t="str">
        <f t="shared" si="39"/>
        <v xml:space="preserve">                           </v>
      </c>
      <c r="AG97" s="73">
        <f t="shared" si="40"/>
        <v>27</v>
      </c>
      <c r="AH97" s="73" t="str">
        <f t="shared" si="41"/>
        <v xml:space="preserve"> </v>
      </c>
      <c r="AI97" s="52" t="s">
        <v>10</v>
      </c>
      <c r="AJ97" s="73">
        <f t="shared" si="42"/>
        <v>1</v>
      </c>
      <c r="AK97" s="73">
        <f t="shared" si="43"/>
        <v>0</v>
      </c>
      <c r="AL97" s="52" t="s">
        <v>9</v>
      </c>
      <c r="AM97" s="51" t="s">
        <v>4</v>
      </c>
      <c r="AN97" s="51" t="s">
        <v>13</v>
      </c>
      <c r="AO97" s="61">
        <v>1234567891</v>
      </c>
      <c r="AP97" s="73" t="str">
        <f t="shared" si="44"/>
        <v xml:space="preserve">                           0                0     020040612345678910000000000000000009</v>
      </c>
      <c r="AQ97" s="77">
        <f t="shared" si="45"/>
        <v>86</v>
      </c>
      <c r="AR97" s="108" t="str">
        <f t="shared" si="46"/>
        <v xml:space="preserve">                           0                0     020040612345678910000000000000000009</v>
      </c>
      <c r="AS97" s="108">
        <f t="shared" si="47"/>
        <v>86</v>
      </c>
      <c r="AT97" s="111">
        <f t="shared" si="48"/>
        <v>86</v>
      </c>
    </row>
    <row r="98" spans="1:46" s="24" customFormat="1" ht="24" customHeight="1" x14ac:dyDescent="0.25">
      <c r="A98" s="50">
        <v>1</v>
      </c>
      <c r="B98" s="87"/>
      <c r="C98" s="105"/>
      <c r="D98" s="105"/>
      <c r="E98" s="88"/>
      <c r="F98" s="88"/>
      <c r="G98" s="88"/>
      <c r="H98" s="91"/>
      <c r="I98" s="87"/>
      <c r="J98" s="61" t="s">
        <v>70</v>
      </c>
      <c r="K98" s="51" t="s">
        <v>1</v>
      </c>
      <c r="L98" s="53" t="str">
        <f t="shared" si="25"/>
        <v xml:space="preserve">                           0                0     020040612345678910000000000000000009</v>
      </c>
      <c r="M98" s="60">
        <f t="shared" si="26"/>
        <v>86</v>
      </c>
      <c r="S98" s="73" t="s">
        <v>74</v>
      </c>
      <c r="T98" s="73">
        <f t="shared" si="27"/>
        <v>250</v>
      </c>
      <c r="U98" s="73">
        <f t="shared" si="28"/>
        <v>0</v>
      </c>
      <c r="V98" s="73" t="str">
        <f t="shared" si="29"/>
        <v xml:space="preserve">                           </v>
      </c>
      <c r="W98" s="73">
        <f t="shared" si="30"/>
        <v>27</v>
      </c>
      <c r="X98" s="73" t="str">
        <f t="shared" si="31"/>
        <v xml:space="preserve">                           </v>
      </c>
      <c r="Y98" s="73">
        <f t="shared" si="32"/>
        <v>27</v>
      </c>
      <c r="Z98" s="73">
        <f t="shared" si="33"/>
        <v>0</v>
      </c>
      <c r="AA98" s="73" t="str">
        <f t="shared" si="34"/>
        <v xml:space="preserve">                           </v>
      </c>
      <c r="AB98" s="73">
        <f t="shared" si="35"/>
        <v>27</v>
      </c>
      <c r="AC98" s="73">
        <f t="shared" si="36"/>
        <v>0</v>
      </c>
      <c r="AD98" s="73">
        <f t="shared" si="37"/>
        <v>1</v>
      </c>
      <c r="AE98" s="73">
        <f t="shared" si="38"/>
        <v>0</v>
      </c>
      <c r="AF98" s="73" t="str">
        <f t="shared" si="39"/>
        <v xml:space="preserve">                           </v>
      </c>
      <c r="AG98" s="73">
        <f t="shared" si="40"/>
        <v>27</v>
      </c>
      <c r="AH98" s="73" t="str">
        <f t="shared" si="41"/>
        <v xml:space="preserve"> </v>
      </c>
      <c r="AI98" s="52" t="s">
        <v>10</v>
      </c>
      <c r="AJ98" s="73">
        <f t="shared" si="42"/>
        <v>1</v>
      </c>
      <c r="AK98" s="73">
        <f t="shared" si="43"/>
        <v>0</v>
      </c>
      <c r="AL98" s="52" t="s">
        <v>9</v>
      </c>
      <c r="AM98" s="51" t="s">
        <v>4</v>
      </c>
      <c r="AN98" s="51" t="s">
        <v>13</v>
      </c>
      <c r="AO98" s="61">
        <v>1234567891</v>
      </c>
      <c r="AP98" s="73" t="str">
        <f t="shared" si="44"/>
        <v xml:space="preserve">                           0                0     020040612345678910000000000000000009</v>
      </c>
      <c r="AQ98" s="77">
        <f t="shared" si="45"/>
        <v>86</v>
      </c>
      <c r="AR98" s="108" t="str">
        <f t="shared" si="46"/>
        <v xml:space="preserve">                           0                0     020040612345678910000000000000000009</v>
      </c>
      <c r="AS98" s="108">
        <f t="shared" si="47"/>
        <v>86</v>
      </c>
      <c r="AT98" s="111">
        <f t="shared" si="48"/>
        <v>86</v>
      </c>
    </row>
    <row r="99" spans="1:46" s="24" customFormat="1" ht="24" customHeight="1" x14ac:dyDescent="0.25">
      <c r="A99" s="50">
        <v>1</v>
      </c>
      <c r="B99" s="87"/>
      <c r="C99" s="105"/>
      <c r="D99" s="105"/>
      <c r="E99" s="88"/>
      <c r="F99" s="88"/>
      <c r="G99" s="88"/>
      <c r="H99" s="91"/>
      <c r="I99" s="87"/>
      <c r="J99" s="61" t="s">
        <v>70</v>
      </c>
      <c r="K99" s="51" t="s">
        <v>1</v>
      </c>
      <c r="L99" s="53" t="str">
        <f t="shared" si="25"/>
        <v xml:space="preserve">                           0                0     020040612345678910000000000000000009</v>
      </c>
      <c r="M99" s="60">
        <f t="shared" si="26"/>
        <v>86</v>
      </c>
      <c r="S99" s="73" t="s">
        <v>74</v>
      </c>
      <c r="T99" s="73">
        <f t="shared" si="27"/>
        <v>250</v>
      </c>
      <c r="U99" s="73">
        <f t="shared" si="28"/>
        <v>0</v>
      </c>
      <c r="V99" s="73" t="str">
        <f t="shared" si="29"/>
        <v xml:space="preserve">                           </v>
      </c>
      <c r="W99" s="73">
        <f t="shared" si="30"/>
        <v>27</v>
      </c>
      <c r="X99" s="73" t="str">
        <f t="shared" si="31"/>
        <v xml:space="preserve">                           </v>
      </c>
      <c r="Y99" s="73">
        <f t="shared" si="32"/>
        <v>27</v>
      </c>
      <c r="Z99" s="73">
        <f t="shared" si="33"/>
        <v>0</v>
      </c>
      <c r="AA99" s="73" t="str">
        <f t="shared" si="34"/>
        <v xml:space="preserve">                           </v>
      </c>
      <c r="AB99" s="73">
        <f t="shared" si="35"/>
        <v>27</v>
      </c>
      <c r="AC99" s="73">
        <f t="shared" si="36"/>
        <v>0</v>
      </c>
      <c r="AD99" s="73">
        <f t="shared" si="37"/>
        <v>1</v>
      </c>
      <c r="AE99" s="73">
        <f t="shared" si="38"/>
        <v>0</v>
      </c>
      <c r="AF99" s="73" t="str">
        <f t="shared" si="39"/>
        <v xml:space="preserve">                           </v>
      </c>
      <c r="AG99" s="73">
        <f t="shared" si="40"/>
        <v>27</v>
      </c>
      <c r="AH99" s="73" t="str">
        <f t="shared" si="41"/>
        <v xml:space="preserve"> </v>
      </c>
      <c r="AI99" s="52" t="s">
        <v>10</v>
      </c>
      <c r="AJ99" s="73">
        <f t="shared" si="42"/>
        <v>1</v>
      </c>
      <c r="AK99" s="73">
        <f t="shared" si="43"/>
        <v>0</v>
      </c>
      <c r="AL99" s="52" t="s">
        <v>9</v>
      </c>
      <c r="AM99" s="51" t="s">
        <v>4</v>
      </c>
      <c r="AN99" s="51" t="s">
        <v>13</v>
      </c>
      <c r="AO99" s="61">
        <v>1234567891</v>
      </c>
      <c r="AP99" s="73" t="str">
        <f t="shared" si="44"/>
        <v xml:space="preserve">                           0                0     020040612345678910000000000000000009</v>
      </c>
      <c r="AQ99" s="77">
        <f t="shared" si="45"/>
        <v>86</v>
      </c>
      <c r="AR99" s="108" t="str">
        <f t="shared" si="46"/>
        <v xml:space="preserve">                           0                0     020040612345678910000000000000000009</v>
      </c>
      <c r="AS99" s="108">
        <f t="shared" si="47"/>
        <v>86</v>
      </c>
      <c r="AT99" s="111">
        <f t="shared" si="48"/>
        <v>86</v>
      </c>
    </row>
    <row r="100" spans="1:46" s="24" customFormat="1" ht="24" customHeight="1" x14ac:dyDescent="0.25">
      <c r="A100" s="50">
        <v>1</v>
      </c>
      <c r="B100" s="87"/>
      <c r="C100" s="105"/>
      <c r="D100" s="105"/>
      <c r="E100" s="88"/>
      <c r="F100" s="88"/>
      <c r="G100" s="88"/>
      <c r="H100" s="91"/>
      <c r="I100" s="87"/>
      <c r="J100" s="61" t="s">
        <v>70</v>
      </c>
      <c r="K100" s="51" t="s">
        <v>1</v>
      </c>
      <c r="L100" s="53" t="str">
        <f t="shared" si="25"/>
        <v xml:space="preserve">                           0                0     020040612345678910000000000000000009</v>
      </c>
      <c r="M100" s="60">
        <f t="shared" si="26"/>
        <v>86</v>
      </c>
      <c r="S100" s="73" t="s">
        <v>74</v>
      </c>
      <c r="T100" s="73">
        <f t="shared" si="27"/>
        <v>250</v>
      </c>
      <c r="U100" s="73">
        <f t="shared" si="28"/>
        <v>0</v>
      </c>
      <c r="V100" s="73" t="str">
        <f t="shared" si="29"/>
        <v xml:space="preserve">                           </v>
      </c>
      <c r="W100" s="73">
        <f t="shared" si="30"/>
        <v>27</v>
      </c>
      <c r="X100" s="73" t="str">
        <f t="shared" si="31"/>
        <v xml:space="preserve">                           </v>
      </c>
      <c r="Y100" s="73">
        <f t="shared" si="32"/>
        <v>27</v>
      </c>
      <c r="Z100" s="73">
        <f t="shared" si="33"/>
        <v>0</v>
      </c>
      <c r="AA100" s="73" t="str">
        <f t="shared" si="34"/>
        <v xml:space="preserve">                           </v>
      </c>
      <c r="AB100" s="73">
        <f t="shared" si="35"/>
        <v>27</v>
      </c>
      <c r="AC100" s="73">
        <f t="shared" si="36"/>
        <v>0</v>
      </c>
      <c r="AD100" s="73">
        <f t="shared" si="37"/>
        <v>1</v>
      </c>
      <c r="AE100" s="73">
        <f t="shared" si="38"/>
        <v>0</v>
      </c>
      <c r="AF100" s="73" t="str">
        <f t="shared" si="39"/>
        <v xml:space="preserve">                           </v>
      </c>
      <c r="AG100" s="73">
        <f t="shared" si="40"/>
        <v>27</v>
      </c>
      <c r="AH100" s="73" t="str">
        <f t="shared" si="41"/>
        <v xml:space="preserve"> </v>
      </c>
      <c r="AI100" s="52" t="s">
        <v>10</v>
      </c>
      <c r="AJ100" s="73">
        <f t="shared" si="42"/>
        <v>1</v>
      </c>
      <c r="AK100" s="73">
        <f t="shared" si="43"/>
        <v>0</v>
      </c>
      <c r="AL100" s="52" t="s">
        <v>9</v>
      </c>
      <c r="AM100" s="51" t="s">
        <v>4</v>
      </c>
      <c r="AN100" s="51" t="s">
        <v>13</v>
      </c>
      <c r="AO100" s="61">
        <v>1234567891</v>
      </c>
      <c r="AP100" s="73" t="str">
        <f t="shared" si="44"/>
        <v xml:space="preserve">                           0                0     020040612345678910000000000000000009</v>
      </c>
      <c r="AQ100" s="77">
        <f t="shared" si="45"/>
        <v>86</v>
      </c>
      <c r="AR100" s="108" t="str">
        <f t="shared" si="46"/>
        <v xml:space="preserve">                           0                0     020040612345678910000000000000000009</v>
      </c>
      <c r="AS100" s="108">
        <f t="shared" si="47"/>
        <v>86</v>
      </c>
      <c r="AT100" s="111">
        <f t="shared" si="48"/>
        <v>86</v>
      </c>
    </row>
    <row r="101" spans="1:46" s="24" customFormat="1" ht="24" customHeight="1" x14ac:dyDescent="0.25">
      <c r="A101" s="50">
        <v>1</v>
      </c>
      <c r="B101" s="87"/>
      <c r="C101" s="105"/>
      <c r="D101" s="105"/>
      <c r="E101" s="88"/>
      <c r="F101" s="88"/>
      <c r="G101" s="88"/>
      <c r="H101" s="91"/>
      <c r="I101" s="87"/>
      <c r="J101" s="61" t="s">
        <v>70</v>
      </c>
      <c r="K101" s="51" t="s">
        <v>1</v>
      </c>
      <c r="L101" s="53" t="str">
        <f t="shared" si="25"/>
        <v xml:space="preserve">                           0                0     020040612345678910000000000000000009</v>
      </c>
      <c r="M101" s="60">
        <f t="shared" si="26"/>
        <v>86</v>
      </c>
      <c r="S101" s="73" t="s">
        <v>74</v>
      </c>
      <c r="T101" s="73">
        <f t="shared" si="27"/>
        <v>250</v>
      </c>
      <c r="U101" s="73">
        <f t="shared" si="28"/>
        <v>0</v>
      </c>
      <c r="V101" s="73" t="str">
        <f t="shared" si="29"/>
        <v xml:space="preserve">                           </v>
      </c>
      <c r="W101" s="73">
        <f t="shared" si="30"/>
        <v>27</v>
      </c>
      <c r="X101" s="73" t="str">
        <f t="shared" si="31"/>
        <v xml:space="preserve">                           </v>
      </c>
      <c r="Y101" s="73">
        <f t="shared" si="32"/>
        <v>27</v>
      </c>
      <c r="Z101" s="73">
        <f t="shared" si="33"/>
        <v>0</v>
      </c>
      <c r="AA101" s="73" t="str">
        <f t="shared" si="34"/>
        <v xml:space="preserve">                           </v>
      </c>
      <c r="AB101" s="73">
        <f t="shared" si="35"/>
        <v>27</v>
      </c>
      <c r="AC101" s="73">
        <f t="shared" si="36"/>
        <v>0</v>
      </c>
      <c r="AD101" s="73">
        <f t="shared" si="37"/>
        <v>1</v>
      </c>
      <c r="AE101" s="73">
        <f t="shared" si="38"/>
        <v>0</v>
      </c>
      <c r="AF101" s="73" t="str">
        <f t="shared" si="39"/>
        <v xml:space="preserve">                           </v>
      </c>
      <c r="AG101" s="73">
        <f t="shared" si="40"/>
        <v>27</v>
      </c>
      <c r="AH101" s="73" t="str">
        <f t="shared" si="41"/>
        <v xml:space="preserve"> </v>
      </c>
      <c r="AI101" s="52" t="s">
        <v>10</v>
      </c>
      <c r="AJ101" s="73">
        <f t="shared" si="42"/>
        <v>1</v>
      </c>
      <c r="AK101" s="73">
        <f t="shared" si="43"/>
        <v>0</v>
      </c>
      <c r="AL101" s="52" t="s">
        <v>9</v>
      </c>
      <c r="AM101" s="51" t="s">
        <v>4</v>
      </c>
      <c r="AN101" s="51" t="s">
        <v>13</v>
      </c>
      <c r="AO101" s="61">
        <v>1234567891</v>
      </c>
      <c r="AP101" s="73" t="str">
        <f t="shared" si="44"/>
        <v xml:space="preserve">                           0                0     020040612345678910000000000000000009</v>
      </c>
      <c r="AQ101" s="77">
        <f t="shared" si="45"/>
        <v>86</v>
      </c>
      <c r="AR101" s="108" t="str">
        <f t="shared" si="46"/>
        <v xml:space="preserve">                           0                0     020040612345678910000000000000000009</v>
      </c>
      <c r="AS101" s="108">
        <f t="shared" si="47"/>
        <v>86</v>
      </c>
      <c r="AT101" s="111">
        <f t="shared" si="48"/>
        <v>86</v>
      </c>
    </row>
    <row r="102" spans="1:46" s="24" customFormat="1" ht="24" customHeight="1" x14ac:dyDescent="0.25">
      <c r="A102" s="50">
        <v>1</v>
      </c>
      <c r="B102" s="87"/>
      <c r="C102" s="105"/>
      <c r="D102" s="105"/>
      <c r="E102" s="88"/>
      <c r="F102" s="88"/>
      <c r="G102" s="88"/>
      <c r="H102" s="91"/>
      <c r="I102" s="87"/>
      <c r="J102" s="61" t="s">
        <v>70</v>
      </c>
      <c r="K102" s="51" t="s">
        <v>1</v>
      </c>
      <c r="L102" s="53" t="str">
        <f t="shared" si="25"/>
        <v xml:space="preserve">                           0                0     020040612345678910000000000000000009</v>
      </c>
      <c r="M102" s="60">
        <f t="shared" si="26"/>
        <v>86</v>
      </c>
      <c r="S102" s="73" t="s">
        <v>74</v>
      </c>
      <c r="T102" s="73">
        <f t="shared" si="27"/>
        <v>250</v>
      </c>
      <c r="U102" s="73">
        <f t="shared" si="28"/>
        <v>0</v>
      </c>
      <c r="V102" s="73" t="str">
        <f t="shared" si="29"/>
        <v xml:space="preserve">                           </v>
      </c>
      <c r="W102" s="73">
        <f t="shared" si="30"/>
        <v>27</v>
      </c>
      <c r="X102" s="73" t="str">
        <f t="shared" si="31"/>
        <v xml:space="preserve">                           </v>
      </c>
      <c r="Y102" s="73">
        <f t="shared" si="32"/>
        <v>27</v>
      </c>
      <c r="Z102" s="73">
        <f t="shared" si="33"/>
        <v>0</v>
      </c>
      <c r="AA102" s="73" t="str">
        <f t="shared" si="34"/>
        <v xml:space="preserve">                           </v>
      </c>
      <c r="AB102" s="73">
        <f t="shared" si="35"/>
        <v>27</v>
      </c>
      <c r="AC102" s="73">
        <f t="shared" si="36"/>
        <v>0</v>
      </c>
      <c r="AD102" s="73">
        <f t="shared" si="37"/>
        <v>1</v>
      </c>
      <c r="AE102" s="73">
        <f t="shared" si="38"/>
        <v>0</v>
      </c>
      <c r="AF102" s="73" t="str">
        <f t="shared" si="39"/>
        <v xml:space="preserve">                           </v>
      </c>
      <c r="AG102" s="73">
        <f t="shared" si="40"/>
        <v>27</v>
      </c>
      <c r="AH102" s="73" t="str">
        <f t="shared" si="41"/>
        <v xml:space="preserve"> </v>
      </c>
      <c r="AI102" s="52" t="s">
        <v>10</v>
      </c>
      <c r="AJ102" s="73">
        <f t="shared" si="42"/>
        <v>1</v>
      </c>
      <c r="AK102" s="73">
        <f t="shared" si="43"/>
        <v>0</v>
      </c>
      <c r="AL102" s="52" t="s">
        <v>9</v>
      </c>
      <c r="AM102" s="51" t="s">
        <v>4</v>
      </c>
      <c r="AN102" s="51" t="s">
        <v>13</v>
      </c>
      <c r="AO102" s="61">
        <v>1234567891</v>
      </c>
      <c r="AP102" s="73" t="str">
        <f t="shared" si="44"/>
        <v xml:space="preserve">                           0                0     020040612345678910000000000000000009</v>
      </c>
      <c r="AQ102" s="77">
        <f t="shared" si="45"/>
        <v>86</v>
      </c>
      <c r="AR102" s="108" t="str">
        <f t="shared" si="46"/>
        <v xml:space="preserve">                           0                0     020040612345678910000000000000000009</v>
      </c>
      <c r="AS102" s="108">
        <f t="shared" si="47"/>
        <v>86</v>
      </c>
      <c r="AT102" s="111">
        <f t="shared" si="48"/>
        <v>86</v>
      </c>
    </row>
    <row r="103" spans="1:46" s="24" customFormat="1" ht="24" customHeight="1" x14ac:dyDescent="0.25">
      <c r="A103" s="50">
        <v>1</v>
      </c>
      <c r="B103" s="87"/>
      <c r="C103" s="105"/>
      <c r="D103" s="105"/>
      <c r="E103" s="88"/>
      <c r="F103" s="88"/>
      <c r="G103" s="88"/>
      <c r="H103" s="91"/>
      <c r="I103" s="87"/>
      <c r="J103" s="61" t="s">
        <v>70</v>
      </c>
      <c r="K103" s="51" t="s">
        <v>1</v>
      </c>
      <c r="L103" s="53" t="str">
        <f t="shared" si="25"/>
        <v xml:space="preserve">                           0                0     020040612345678910000000000000000009</v>
      </c>
      <c r="M103" s="60">
        <f t="shared" si="26"/>
        <v>86</v>
      </c>
      <c r="S103" s="73" t="s">
        <v>74</v>
      </c>
      <c r="T103" s="73">
        <f t="shared" si="27"/>
        <v>250</v>
      </c>
      <c r="U103" s="73">
        <f t="shared" si="28"/>
        <v>0</v>
      </c>
      <c r="V103" s="73" t="str">
        <f t="shared" si="29"/>
        <v xml:space="preserve">                           </v>
      </c>
      <c r="W103" s="73">
        <f t="shared" si="30"/>
        <v>27</v>
      </c>
      <c r="X103" s="73" t="str">
        <f t="shared" si="31"/>
        <v xml:space="preserve">                           </v>
      </c>
      <c r="Y103" s="73">
        <f t="shared" si="32"/>
        <v>27</v>
      </c>
      <c r="Z103" s="73">
        <f t="shared" si="33"/>
        <v>0</v>
      </c>
      <c r="AA103" s="73" t="str">
        <f t="shared" si="34"/>
        <v xml:space="preserve">                           </v>
      </c>
      <c r="AB103" s="73">
        <f t="shared" si="35"/>
        <v>27</v>
      </c>
      <c r="AC103" s="73">
        <f t="shared" si="36"/>
        <v>0</v>
      </c>
      <c r="AD103" s="73">
        <f t="shared" si="37"/>
        <v>1</v>
      </c>
      <c r="AE103" s="73">
        <f t="shared" si="38"/>
        <v>0</v>
      </c>
      <c r="AF103" s="73" t="str">
        <f t="shared" si="39"/>
        <v xml:space="preserve">                           </v>
      </c>
      <c r="AG103" s="73">
        <f t="shared" si="40"/>
        <v>27</v>
      </c>
      <c r="AH103" s="73" t="str">
        <f t="shared" si="41"/>
        <v xml:space="preserve"> </v>
      </c>
      <c r="AI103" s="52" t="s">
        <v>10</v>
      </c>
      <c r="AJ103" s="73">
        <f t="shared" si="42"/>
        <v>1</v>
      </c>
      <c r="AK103" s="73">
        <f t="shared" si="43"/>
        <v>0</v>
      </c>
      <c r="AL103" s="52" t="s">
        <v>9</v>
      </c>
      <c r="AM103" s="51" t="s">
        <v>4</v>
      </c>
      <c r="AN103" s="51" t="s">
        <v>13</v>
      </c>
      <c r="AO103" s="61">
        <v>1234567891</v>
      </c>
      <c r="AP103" s="73" t="str">
        <f t="shared" si="44"/>
        <v xml:space="preserve">                           0                0     020040612345678910000000000000000009</v>
      </c>
      <c r="AQ103" s="77">
        <f t="shared" si="45"/>
        <v>86</v>
      </c>
      <c r="AR103" s="108" t="str">
        <f t="shared" si="46"/>
        <v xml:space="preserve">                           0                0     020040612345678910000000000000000009</v>
      </c>
      <c r="AS103" s="108">
        <f t="shared" si="47"/>
        <v>86</v>
      </c>
      <c r="AT103" s="111">
        <f t="shared" si="48"/>
        <v>86</v>
      </c>
    </row>
    <row r="104" spans="1:46" s="24" customFormat="1" ht="24" customHeight="1" x14ac:dyDescent="0.25">
      <c r="A104" s="50">
        <v>1</v>
      </c>
      <c r="B104" s="87"/>
      <c r="C104" s="105"/>
      <c r="D104" s="105"/>
      <c r="E104" s="88"/>
      <c r="F104" s="88"/>
      <c r="G104" s="88"/>
      <c r="H104" s="91"/>
      <c r="I104" s="87"/>
      <c r="J104" s="61" t="s">
        <v>70</v>
      </c>
      <c r="K104" s="51" t="s">
        <v>1</v>
      </c>
      <c r="L104" s="53" t="str">
        <f t="shared" si="25"/>
        <v xml:space="preserve">                           0                0     020040612345678910000000000000000009</v>
      </c>
      <c r="M104" s="60">
        <f t="shared" si="26"/>
        <v>86</v>
      </c>
      <c r="S104" s="73" t="s">
        <v>74</v>
      </c>
      <c r="T104" s="73">
        <f t="shared" si="27"/>
        <v>250</v>
      </c>
      <c r="U104" s="73">
        <f t="shared" si="28"/>
        <v>0</v>
      </c>
      <c r="V104" s="73" t="str">
        <f t="shared" si="29"/>
        <v xml:space="preserve">                           </v>
      </c>
      <c r="W104" s="73">
        <f t="shared" si="30"/>
        <v>27</v>
      </c>
      <c r="X104" s="73" t="str">
        <f t="shared" si="31"/>
        <v xml:space="preserve">                           </v>
      </c>
      <c r="Y104" s="73">
        <f t="shared" si="32"/>
        <v>27</v>
      </c>
      <c r="Z104" s="73">
        <f t="shared" si="33"/>
        <v>0</v>
      </c>
      <c r="AA104" s="73" t="str">
        <f t="shared" si="34"/>
        <v xml:space="preserve">                           </v>
      </c>
      <c r="AB104" s="73">
        <f t="shared" si="35"/>
        <v>27</v>
      </c>
      <c r="AC104" s="73">
        <f t="shared" si="36"/>
        <v>0</v>
      </c>
      <c r="AD104" s="73">
        <f t="shared" si="37"/>
        <v>1</v>
      </c>
      <c r="AE104" s="73">
        <f t="shared" si="38"/>
        <v>0</v>
      </c>
      <c r="AF104" s="73" t="str">
        <f t="shared" si="39"/>
        <v xml:space="preserve">                           </v>
      </c>
      <c r="AG104" s="73">
        <f t="shared" si="40"/>
        <v>27</v>
      </c>
      <c r="AH104" s="73" t="str">
        <f t="shared" si="41"/>
        <v xml:space="preserve"> </v>
      </c>
      <c r="AI104" s="52" t="s">
        <v>10</v>
      </c>
      <c r="AJ104" s="73">
        <f t="shared" si="42"/>
        <v>1</v>
      </c>
      <c r="AK104" s="73">
        <f t="shared" si="43"/>
        <v>0</v>
      </c>
      <c r="AL104" s="52" t="s">
        <v>9</v>
      </c>
      <c r="AM104" s="51" t="s">
        <v>4</v>
      </c>
      <c r="AN104" s="51" t="s">
        <v>13</v>
      </c>
      <c r="AO104" s="61">
        <v>1234567891</v>
      </c>
      <c r="AP104" s="73" t="str">
        <f t="shared" si="44"/>
        <v xml:space="preserve">                           0                0     020040612345678910000000000000000009</v>
      </c>
      <c r="AQ104" s="77">
        <f t="shared" si="45"/>
        <v>86</v>
      </c>
      <c r="AR104" s="108" t="str">
        <f t="shared" si="46"/>
        <v xml:space="preserve">                           0                0     020040612345678910000000000000000009</v>
      </c>
      <c r="AS104" s="108">
        <f t="shared" si="47"/>
        <v>86</v>
      </c>
      <c r="AT104" s="111">
        <f t="shared" si="48"/>
        <v>86</v>
      </c>
    </row>
    <row r="105" spans="1:46" s="24" customFormat="1" ht="24" customHeight="1" x14ac:dyDescent="0.25">
      <c r="A105" s="50">
        <v>1</v>
      </c>
      <c r="B105" s="87"/>
      <c r="C105" s="105"/>
      <c r="D105" s="105"/>
      <c r="E105" s="88"/>
      <c r="F105" s="88"/>
      <c r="G105" s="88"/>
      <c r="H105" s="91"/>
      <c r="I105" s="87"/>
      <c r="J105" s="61" t="s">
        <v>70</v>
      </c>
      <c r="K105" s="51" t="s">
        <v>1</v>
      </c>
      <c r="L105" s="53" t="str">
        <f t="shared" si="25"/>
        <v xml:space="preserve">                           0                0     020040612345678910000000000000000009</v>
      </c>
      <c r="M105" s="60">
        <f t="shared" si="26"/>
        <v>86</v>
      </c>
      <c r="S105" s="73" t="s">
        <v>74</v>
      </c>
      <c r="T105" s="73">
        <f t="shared" si="27"/>
        <v>250</v>
      </c>
      <c r="U105" s="73">
        <f t="shared" si="28"/>
        <v>0</v>
      </c>
      <c r="V105" s="73" t="str">
        <f t="shared" si="29"/>
        <v xml:space="preserve">                           </v>
      </c>
      <c r="W105" s="73">
        <f t="shared" si="30"/>
        <v>27</v>
      </c>
      <c r="X105" s="73" t="str">
        <f t="shared" si="31"/>
        <v xml:space="preserve">                           </v>
      </c>
      <c r="Y105" s="73">
        <f t="shared" si="32"/>
        <v>27</v>
      </c>
      <c r="Z105" s="73">
        <f t="shared" si="33"/>
        <v>0</v>
      </c>
      <c r="AA105" s="73" t="str">
        <f t="shared" si="34"/>
        <v xml:space="preserve">                           </v>
      </c>
      <c r="AB105" s="73">
        <f t="shared" si="35"/>
        <v>27</v>
      </c>
      <c r="AC105" s="73">
        <f t="shared" si="36"/>
        <v>0</v>
      </c>
      <c r="AD105" s="73">
        <f t="shared" si="37"/>
        <v>1</v>
      </c>
      <c r="AE105" s="73">
        <f t="shared" si="38"/>
        <v>0</v>
      </c>
      <c r="AF105" s="73" t="str">
        <f t="shared" si="39"/>
        <v xml:space="preserve">                           </v>
      </c>
      <c r="AG105" s="73">
        <f t="shared" si="40"/>
        <v>27</v>
      </c>
      <c r="AH105" s="73" t="str">
        <f t="shared" si="41"/>
        <v xml:space="preserve"> </v>
      </c>
      <c r="AI105" s="52" t="s">
        <v>10</v>
      </c>
      <c r="AJ105" s="73">
        <f t="shared" si="42"/>
        <v>1</v>
      </c>
      <c r="AK105" s="73">
        <f t="shared" si="43"/>
        <v>0</v>
      </c>
      <c r="AL105" s="52" t="s">
        <v>9</v>
      </c>
      <c r="AM105" s="51" t="s">
        <v>4</v>
      </c>
      <c r="AN105" s="51" t="s">
        <v>13</v>
      </c>
      <c r="AO105" s="61">
        <v>1234567891</v>
      </c>
      <c r="AP105" s="73" t="str">
        <f t="shared" si="44"/>
        <v xml:space="preserve">                           0                0     020040612345678910000000000000000009</v>
      </c>
      <c r="AQ105" s="77">
        <f t="shared" si="45"/>
        <v>86</v>
      </c>
      <c r="AR105" s="108" t="str">
        <f t="shared" si="46"/>
        <v xml:space="preserve">                           0                0     020040612345678910000000000000000009</v>
      </c>
      <c r="AS105" s="108">
        <f t="shared" si="47"/>
        <v>86</v>
      </c>
      <c r="AT105" s="111">
        <f t="shared" si="48"/>
        <v>86</v>
      </c>
    </row>
    <row r="106" spans="1:46" s="24" customFormat="1" ht="24" customHeight="1" x14ac:dyDescent="0.25">
      <c r="A106" s="50">
        <v>1</v>
      </c>
      <c r="B106" s="87"/>
      <c r="C106" s="105"/>
      <c r="D106" s="105"/>
      <c r="E106" s="88"/>
      <c r="F106" s="88"/>
      <c r="G106" s="88"/>
      <c r="H106" s="91"/>
      <c r="I106" s="87"/>
      <c r="J106" s="61" t="s">
        <v>70</v>
      </c>
      <c r="K106" s="51" t="s">
        <v>1</v>
      </c>
      <c r="L106" s="53" t="str">
        <f t="shared" si="25"/>
        <v xml:space="preserve">                           0                0     020040612345678910000000000000000009</v>
      </c>
      <c r="M106" s="60">
        <f t="shared" si="26"/>
        <v>86</v>
      </c>
      <c r="S106" s="73" t="s">
        <v>74</v>
      </c>
      <c r="T106" s="73">
        <f t="shared" si="27"/>
        <v>250</v>
      </c>
      <c r="U106" s="73">
        <f t="shared" si="28"/>
        <v>0</v>
      </c>
      <c r="V106" s="73" t="str">
        <f t="shared" si="29"/>
        <v xml:space="preserve">                           </v>
      </c>
      <c r="W106" s="73">
        <f t="shared" si="30"/>
        <v>27</v>
      </c>
      <c r="X106" s="73" t="str">
        <f t="shared" si="31"/>
        <v xml:space="preserve">                           </v>
      </c>
      <c r="Y106" s="73">
        <f t="shared" si="32"/>
        <v>27</v>
      </c>
      <c r="Z106" s="73">
        <f t="shared" si="33"/>
        <v>0</v>
      </c>
      <c r="AA106" s="73" t="str">
        <f t="shared" si="34"/>
        <v xml:space="preserve">                           </v>
      </c>
      <c r="AB106" s="73">
        <f t="shared" si="35"/>
        <v>27</v>
      </c>
      <c r="AC106" s="73">
        <f t="shared" si="36"/>
        <v>0</v>
      </c>
      <c r="AD106" s="73">
        <f t="shared" si="37"/>
        <v>1</v>
      </c>
      <c r="AE106" s="73">
        <f t="shared" si="38"/>
        <v>0</v>
      </c>
      <c r="AF106" s="73" t="str">
        <f t="shared" si="39"/>
        <v xml:space="preserve">                           </v>
      </c>
      <c r="AG106" s="73">
        <f t="shared" si="40"/>
        <v>27</v>
      </c>
      <c r="AH106" s="73" t="str">
        <f t="shared" si="41"/>
        <v xml:space="preserve"> </v>
      </c>
      <c r="AI106" s="52" t="s">
        <v>10</v>
      </c>
      <c r="AJ106" s="73">
        <f t="shared" si="42"/>
        <v>1</v>
      </c>
      <c r="AK106" s="73">
        <f t="shared" si="43"/>
        <v>0</v>
      </c>
      <c r="AL106" s="52" t="s">
        <v>9</v>
      </c>
      <c r="AM106" s="51" t="s">
        <v>4</v>
      </c>
      <c r="AN106" s="51" t="s">
        <v>13</v>
      </c>
      <c r="AO106" s="61">
        <v>1234567891</v>
      </c>
      <c r="AP106" s="73" t="str">
        <f t="shared" si="44"/>
        <v xml:space="preserve">                           0                0     020040612345678910000000000000000009</v>
      </c>
      <c r="AQ106" s="77">
        <f t="shared" si="45"/>
        <v>86</v>
      </c>
      <c r="AR106" s="108" t="str">
        <f t="shared" si="46"/>
        <v xml:space="preserve">                           0                0     020040612345678910000000000000000009</v>
      </c>
      <c r="AS106" s="108">
        <f t="shared" si="47"/>
        <v>86</v>
      </c>
      <c r="AT106" s="111">
        <f t="shared" si="48"/>
        <v>86</v>
      </c>
    </row>
    <row r="107" spans="1:46" s="24" customFormat="1" ht="24" customHeight="1" x14ac:dyDescent="0.25">
      <c r="A107" s="50">
        <v>1</v>
      </c>
      <c r="B107" s="87"/>
      <c r="C107" s="105"/>
      <c r="D107" s="105"/>
      <c r="E107" s="88"/>
      <c r="F107" s="88"/>
      <c r="G107" s="88"/>
      <c r="H107" s="91"/>
      <c r="I107" s="87"/>
      <c r="J107" s="61" t="s">
        <v>70</v>
      </c>
      <c r="K107" s="51" t="s">
        <v>1</v>
      </c>
      <c r="L107" s="53" t="str">
        <f t="shared" si="25"/>
        <v xml:space="preserve">                           0                0     020040612345678910000000000000000009</v>
      </c>
      <c r="M107" s="60">
        <f t="shared" si="26"/>
        <v>86</v>
      </c>
      <c r="S107" s="73" t="s">
        <v>74</v>
      </c>
      <c r="T107" s="73">
        <f t="shared" si="27"/>
        <v>250</v>
      </c>
      <c r="U107" s="73">
        <f t="shared" si="28"/>
        <v>0</v>
      </c>
      <c r="V107" s="73" t="str">
        <f t="shared" si="29"/>
        <v xml:space="preserve">                           </v>
      </c>
      <c r="W107" s="73">
        <f t="shared" si="30"/>
        <v>27</v>
      </c>
      <c r="X107" s="73" t="str">
        <f t="shared" si="31"/>
        <v xml:space="preserve">                           </v>
      </c>
      <c r="Y107" s="73">
        <f t="shared" si="32"/>
        <v>27</v>
      </c>
      <c r="Z107" s="73">
        <f t="shared" si="33"/>
        <v>0</v>
      </c>
      <c r="AA107" s="73" t="str">
        <f t="shared" si="34"/>
        <v xml:space="preserve">                           </v>
      </c>
      <c r="AB107" s="73">
        <f t="shared" si="35"/>
        <v>27</v>
      </c>
      <c r="AC107" s="73">
        <f t="shared" si="36"/>
        <v>0</v>
      </c>
      <c r="AD107" s="73">
        <f t="shared" si="37"/>
        <v>1</v>
      </c>
      <c r="AE107" s="73">
        <f t="shared" si="38"/>
        <v>0</v>
      </c>
      <c r="AF107" s="73" t="str">
        <f t="shared" si="39"/>
        <v xml:space="preserve">                           </v>
      </c>
      <c r="AG107" s="73">
        <f t="shared" si="40"/>
        <v>27</v>
      </c>
      <c r="AH107" s="73" t="str">
        <f t="shared" si="41"/>
        <v xml:space="preserve"> </v>
      </c>
      <c r="AI107" s="52" t="s">
        <v>10</v>
      </c>
      <c r="AJ107" s="73">
        <f t="shared" si="42"/>
        <v>1</v>
      </c>
      <c r="AK107" s="73">
        <f t="shared" si="43"/>
        <v>0</v>
      </c>
      <c r="AL107" s="52" t="s">
        <v>9</v>
      </c>
      <c r="AM107" s="51" t="s">
        <v>4</v>
      </c>
      <c r="AN107" s="51" t="s">
        <v>13</v>
      </c>
      <c r="AO107" s="61">
        <v>1234567891</v>
      </c>
      <c r="AP107" s="73" t="str">
        <f t="shared" si="44"/>
        <v xml:space="preserve">                           0                0     020040612345678910000000000000000009</v>
      </c>
      <c r="AQ107" s="77">
        <f t="shared" si="45"/>
        <v>86</v>
      </c>
      <c r="AR107" s="108" t="str">
        <f t="shared" si="46"/>
        <v xml:space="preserve">                           0                0     020040612345678910000000000000000009</v>
      </c>
      <c r="AS107" s="108">
        <f t="shared" si="47"/>
        <v>86</v>
      </c>
      <c r="AT107" s="111">
        <f t="shared" si="48"/>
        <v>86</v>
      </c>
    </row>
    <row r="108" spans="1:46" s="24" customFormat="1" ht="24" customHeight="1" x14ac:dyDescent="0.25">
      <c r="A108" s="50">
        <v>1</v>
      </c>
      <c r="B108" s="87"/>
      <c r="C108" s="105"/>
      <c r="D108" s="105"/>
      <c r="E108" s="88"/>
      <c r="F108" s="88"/>
      <c r="G108" s="88"/>
      <c r="H108" s="91"/>
      <c r="I108" s="87"/>
      <c r="J108" s="61" t="s">
        <v>70</v>
      </c>
      <c r="K108" s="51" t="s">
        <v>1</v>
      </c>
      <c r="L108" s="53" t="str">
        <f t="shared" si="25"/>
        <v xml:space="preserve">                           0                0     020040612345678910000000000000000009</v>
      </c>
      <c r="M108" s="60">
        <f t="shared" si="26"/>
        <v>86</v>
      </c>
      <c r="S108" s="73" t="s">
        <v>74</v>
      </c>
      <c r="T108" s="73">
        <f t="shared" si="27"/>
        <v>250</v>
      </c>
      <c r="U108" s="73">
        <f t="shared" si="28"/>
        <v>0</v>
      </c>
      <c r="V108" s="73" t="str">
        <f t="shared" si="29"/>
        <v xml:space="preserve">                           </v>
      </c>
      <c r="W108" s="73">
        <f t="shared" si="30"/>
        <v>27</v>
      </c>
      <c r="X108" s="73" t="str">
        <f t="shared" si="31"/>
        <v xml:space="preserve">                           </v>
      </c>
      <c r="Y108" s="73">
        <f t="shared" si="32"/>
        <v>27</v>
      </c>
      <c r="Z108" s="73">
        <f t="shared" si="33"/>
        <v>0</v>
      </c>
      <c r="AA108" s="73" t="str">
        <f t="shared" si="34"/>
        <v xml:space="preserve">                           </v>
      </c>
      <c r="AB108" s="73">
        <f t="shared" si="35"/>
        <v>27</v>
      </c>
      <c r="AC108" s="73">
        <f t="shared" si="36"/>
        <v>0</v>
      </c>
      <c r="AD108" s="73">
        <f t="shared" si="37"/>
        <v>1</v>
      </c>
      <c r="AE108" s="73">
        <f t="shared" si="38"/>
        <v>0</v>
      </c>
      <c r="AF108" s="73" t="str">
        <f t="shared" si="39"/>
        <v xml:space="preserve">                           </v>
      </c>
      <c r="AG108" s="73">
        <f t="shared" si="40"/>
        <v>27</v>
      </c>
      <c r="AH108" s="73" t="str">
        <f t="shared" si="41"/>
        <v xml:space="preserve"> </v>
      </c>
      <c r="AI108" s="52" t="s">
        <v>10</v>
      </c>
      <c r="AJ108" s="73">
        <f t="shared" si="42"/>
        <v>1</v>
      </c>
      <c r="AK108" s="73">
        <f t="shared" si="43"/>
        <v>0</v>
      </c>
      <c r="AL108" s="52" t="s">
        <v>9</v>
      </c>
      <c r="AM108" s="51" t="s">
        <v>4</v>
      </c>
      <c r="AN108" s="51" t="s">
        <v>13</v>
      </c>
      <c r="AO108" s="61">
        <v>1234567891</v>
      </c>
      <c r="AP108" s="73" t="str">
        <f t="shared" si="44"/>
        <v xml:space="preserve">                           0                0     020040612345678910000000000000000009</v>
      </c>
      <c r="AQ108" s="77">
        <f t="shared" si="45"/>
        <v>86</v>
      </c>
      <c r="AR108" s="108" t="str">
        <f t="shared" si="46"/>
        <v xml:space="preserve">                           0                0     020040612345678910000000000000000009</v>
      </c>
      <c r="AS108" s="108">
        <f t="shared" si="47"/>
        <v>86</v>
      </c>
      <c r="AT108" s="111">
        <f t="shared" si="48"/>
        <v>86</v>
      </c>
    </row>
    <row r="109" spans="1:46" s="24" customFormat="1" ht="24" customHeight="1" x14ac:dyDescent="0.25">
      <c r="A109" s="50">
        <v>1</v>
      </c>
      <c r="B109" s="87"/>
      <c r="C109" s="105"/>
      <c r="D109" s="105"/>
      <c r="E109" s="88"/>
      <c r="F109" s="88"/>
      <c r="G109" s="88"/>
      <c r="H109" s="91"/>
      <c r="I109" s="87"/>
      <c r="J109" s="61" t="s">
        <v>70</v>
      </c>
      <c r="K109" s="51" t="s">
        <v>1</v>
      </c>
      <c r="L109" s="53" t="str">
        <f t="shared" si="25"/>
        <v xml:space="preserve">                           0                0     020040612345678910000000000000000009</v>
      </c>
      <c r="M109" s="60">
        <f t="shared" si="26"/>
        <v>86</v>
      </c>
      <c r="S109" s="73" t="s">
        <v>74</v>
      </c>
      <c r="T109" s="73">
        <f t="shared" si="27"/>
        <v>250</v>
      </c>
      <c r="U109" s="73">
        <f t="shared" si="28"/>
        <v>0</v>
      </c>
      <c r="V109" s="73" t="str">
        <f t="shared" si="29"/>
        <v xml:space="preserve">                           </v>
      </c>
      <c r="W109" s="73">
        <f t="shared" si="30"/>
        <v>27</v>
      </c>
      <c r="X109" s="73" t="str">
        <f t="shared" si="31"/>
        <v xml:space="preserve">                           </v>
      </c>
      <c r="Y109" s="73">
        <f t="shared" si="32"/>
        <v>27</v>
      </c>
      <c r="Z109" s="73">
        <f t="shared" si="33"/>
        <v>0</v>
      </c>
      <c r="AA109" s="73" t="str">
        <f t="shared" si="34"/>
        <v xml:space="preserve">                           </v>
      </c>
      <c r="AB109" s="73">
        <f t="shared" si="35"/>
        <v>27</v>
      </c>
      <c r="AC109" s="73">
        <f t="shared" si="36"/>
        <v>0</v>
      </c>
      <c r="AD109" s="73">
        <f t="shared" si="37"/>
        <v>1</v>
      </c>
      <c r="AE109" s="73">
        <f t="shared" si="38"/>
        <v>0</v>
      </c>
      <c r="AF109" s="73" t="str">
        <f t="shared" si="39"/>
        <v xml:space="preserve">                           </v>
      </c>
      <c r="AG109" s="73">
        <f t="shared" si="40"/>
        <v>27</v>
      </c>
      <c r="AH109" s="73" t="str">
        <f t="shared" si="41"/>
        <v xml:space="preserve"> </v>
      </c>
      <c r="AI109" s="52" t="s">
        <v>10</v>
      </c>
      <c r="AJ109" s="73">
        <f t="shared" si="42"/>
        <v>1</v>
      </c>
      <c r="AK109" s="73">
        <f t="shared" si="43"/>
        <v>0</v>
      </c>
      <c r="AL109" s="52" t="s">
        <v>9</v>
      </c>
      <c r="AM109" s="51" t="s">
        <v>4</v>
      </c>
      <c r="AN109" s="51" t="s">
        <v>13</v>
      </c>
      <c r="AO109" s="61">
        <v>1234567891</v>
      </c>
      <c r="AP109" s="73" t="str">
        <f t="shared" si="44"/>
        <v xml:space="preserve">                           0                0     020040612345678910000000000000000009</v>
      </c>
      <c r="AQ109" s="77">
        <f t="shared" si="45"/>
        <v>86</v>
      </c>
      <c r="AR109" s="108" t="str">
        <f t="shared" si="46"/>
        <v xml:space="preserve">                           0                0     020040612345678910000000000000000009</v>
      </c>
      <c r="AS109" s="108">
        <f t="shared" si="47"/>
        <v>86</v>
      </c>
      <c r="AT109" s="111">
        <f t="shared" si="48"/>
        <v>86</v>
      </c>
    </row>
    <row r="110" spans="1:46" s="24" customFormat="1" ht="24" customHeight="1" x14ac:dyDescent="0.25">
      <c r="A110" s="50">
        <v>1</v>
      </c>
      <c r="B110" s="87"/>
      <c r="C110" s="105"/>
      <c r="D110" s="105"/>
      <c r="E110" s="88"/>
      <c r="F110" s="88"/>
      <c r="G110" s="88"/>
      <c r="H110" s="91"/>
      <c r="I110" s="87"/>
      <c r="J110" s="61" t="s">
        <v>70</v>
      </c>
      <c r="K110" s="51" t="s">
        <v>1</v>
      </c>
      <c r="L110" s="53" t="str">
        <f t="shared" si="25"/>
        <v xml:space="preserve">                           0                0     020040612345678910000000000000000009</v>
      </c>
      <c r="M110" s="60">
        <f t="shared" si="26"/>
        <v>86</v>
      </c>
      <c r="S110" s="73" t="s">
        <v>74</v>
      </c>
      <c r="T110" s="73">
        <f t="shared" si="27"/>
        <v>250</v>
      </c>
      <c r="U110" s="73">
        <f t="shared" si="28"/>
        <v>0</v>
      </c>
      <c r="V110" s="73" t="str">
        <f t="shared" si="29"/>
        <v xml:space="preserve">                           </v>
      </c>
      <c r="W110" s="73">
        <f t="shared" si="30"/>
        <v>27</v>
      </c>
      <c r="X110" s="73" t="str">
        <f t="shared" si="31"/>
        <v xml:space="preserve">                           </v>
      </c>
      <c r="Y110" s="73">
        <f t="shared" si="32"/>
        <v>27</v>
      </c>
      <c r="Z110" s="73">
        <f t="shared" si="33"/>
        <v>0</v>
      </c>
      <c r="AA110" s="73" t="str">
        <f t="shared" si="34"/>
        <v xml:space="preserve">                           </v>
      </c>
      <c r="AB110" s="73">
        <f t="shared" si="35"/>
        <v>27</v>
      </c>
      <c r="AC110" s="73">
        <f t="shared" si="36"/>
        <v>0</v>
      </c>
      <c r="AD110" s="73">
        <f t="shared" si="37"/>
        <v>1</v>
      </c>
      <c r="AE110" s="73">
        <f t="shared" si="38"/>
        <v>0</v>
      </c>
      <c r="AF110" s="73" t="str">
        <f t="shared" si="39"/>
        <v xml:space="preserve">                           </v>
      </c>
      <c r="AG110" s="73">
        <f t="shared" si="40"/>
        <v>27</v>
      </c>
      <c r="AH110" s="73" t="str">
        <f t="shared" si="41"/>
        <v xml:space="preserve"> </v>
      </c>
      <c r="AI110" s="52" t="s">
        <v>10</v>
      </c>
      <c r="AJ110" s="73">
        <f t="shared" si="42"/>
        <v>1</v>
      </c>
      <c r="AK110" s="73">
        <f t="shared" si="43"/>
        <v>0</v>
      </c>
      <c r="AL110" s="52" t="s">
        <v>9</v>
      </c>
      <c r="AM110" s="51" t="s">
        <v>4</v>
      </c>
      <c r="AN110" s="51" t="s">
        <v>13</v>
      </c>
      <c r="AO110" s="61">
        <v>1234567891</v>
      </c>
      <c r="AP110" s="73" t="str">
        <f t="shared" si="44"/>
        <v xml:space="preserve">                           0                0     020040612345678910000000000000000009</v>
      </c>
      <c r="AQ110" s="77">
        <f t="shared" si="45"/>
        <v>86</v>
      </c>
      <c r="AR110" s="108" t="str">
        <f t="shared" si="46"/>
        <v xml:space="preserve">                           0                0     020040612345678910000000000000000009</v>
      </c>
      <c r="AS110" s="108">
        <f t="shared" si="47"/>
        <v>86</v>
      </c>
      <c r="AT110" s="111">
        <f t="shared" si="48"/>
        <v>86</v>
      </c>
    </row>
    <row r="111" spans="1:46" s="24" customFormat="1" ht="24" customHeight="1" x14ac:dyDescent="0.25">
      <c r="A111" s="50">
        <v>1</v>
      </c>
      <c r="B111" s="87"/>
      <c r="C111" s="105"/>
      <c r="D111" s="105"/>
      <c r="E111" s="88"/>
      <c r="F111" s="88"/>
      <c r="G111" s="88"/>
      <c r="H111" s="91"/>
      <c r="I111" s="87"/>
      <c r="J111" s="61" t="s">
        <v>70</v>
      </c>
      <c r="K111" s="51" t="s">
        <v>1</v>
      </c>
      <c r="L111" s="53" t="str">
        <f t="shared" si="25"/>
        <v xml:space="preserve">                           0                0     020040612345678910000000000000000009</v>
      </c>
      <c r="M111" s="60">
        <f t="shared" si="26"/>
        <v>86</v>
      </c>
      <c r="S111" s="73" t="s">
        <v>74</v>
      </c>
      <c r="T111" s="73">
        <f t="shared" si="27"/>
        <v>250</v>
      </c>
      <c r="U111" s="73">
        <f t="shared" si="28"/>
        <v>0</v>
      </c>
      <c r="V111" s="73" t="str">
        <f t="shared" si="29"/>
        <v xml:space="preserve">                           </v>
      </c>
      <c r="W111" s="73">
        <f t="shared" si="30"/>
        <v>27</v>
      </c>
      <c r="X111" s="73" t="str">
        <f t="shared" si="31"/>
        <v xml:space="preserve">                           </v>
      </c>
      <c r="Y111" s="73">
        <f t="shared" si="32"/>
        <v>27</v>
      </c>
      <c r="Z111" s="73">
        <f t="shared" si="33"/>
        <v>0</v>
      </c>
      <c r="AA111" s="73" t="str">
        <f t="shared" si="34"/>
        <v xml:space="preserve">                           </v>
      </c>
      <c r="AB111" s="73">
        <f t="shared" si="35"/>
        <v>27</v>
      </c>
      <c r="AC111" s="73">
        <f t="shared" si="36"/>
        <v>0</v>
      </c>
      <c r="AD111" s="73">
        <f t="shared" si="37"/>
        <v>1</v>
      </c>
      <c r="AE111" s="73">
        <f t="shared" si="38"/>
        <v>0</v>
      </c>
      <c r="AF111" s="73" t="str">
        <f t="shared" si="39"/>
        <v xml:space="preserve">                           </v>
      </c>
      <c r="AG111" s="73">
        <f t="shared" si="40"/>
        <v>27</v>
      </c>
      <c r="AH111" s="73" t="str">
        <f t="shared" si="41"/>
        <v xml:space="preserve"> </v>
      </c>
      <c r="AI111" s="52" t="s">
        <v>10</v>
      </c>
      <c r="AJ111" s="73">
        <f t="shared" si="42"/>
        <v>1</v>
      </c>
      <c r="AK111" s="73">
        <f t="shared" si="43"/>
        <v>0</v>
      </c>
      <c r="AL111" s="52" t="s">
        <v>9</v>
      </c>
      <c r="AM111" s="51" t="s">
        <v>4</v>
      </c>
      <c r="AN111" s="51" t="s">
        <v>13</v>
      </c>
      <c r="AO111" s="61">
        <v>1234567891</v>
      </c>
      <c r="AP111" s="73" t="str">
        <f t="shared" si="44"/>
        <v xml:space="preserve">                           0                0     020040612345678910000000000000000009</v>
      </c>
      <c r="AQ111" s="77">
        <f t="shared" si="45"/>
        <v>86</v>
      </c>
      <c r="AR111" s="108" t="str">
        <f t="shared" si="46"/>
        <v xml:space="preserve">                           0                0     020040612345678910000000000000000009</v>
      </c>
      <c r="AS111" s="108">
        <f t="shared" si="47"/>
        <v>86</v>
      </c>
      <c r="AT111" s="111">
        <f t="shared" si="48"/>
        <v>86</v>
      </c>
    </row>
    <row r="112" spans="1:46" s="24" customFormat="1" ht="24" customHeight="1" x14ac:dyDescent="0.25">
      <c r="A112" s="50">
        <v>1</v>
      </c>
      <c r="B112" s="87"/>
      <c r="C112" s="105"/>
      <c r="D112" s="105"/>
      <c r="E112" s="88"/>
      <c r="F112" s="88"/>
      <c r="G112" s="88"/>
      <c r="H112" s="91"/>
      <c r="I112" s="87"/>
      <c r="J112" s="61" t="s">
        <v>70</v>
      </c>
      <c r="K112" s="51" t="s">
        <v>1</v>
      </c>
      <c r="L112" s="53" t="str">
        <f t="shared" si="25"/>
        <v xml:space="preserve">                           0                0     020040612345678910000000000000000009</v>
      </c>
      <c r="M112" s="60">
        <f t="shared" si="26"/>
        <v>86</v>
      </c>
      <c r="S112" s="73" t="s">
        <v>74</v>
      </c>
      <c r="T112" s="73">
        <f t="shared" si="27"/>
        <v>250</v>
      </c>
      <c r="U112" s="73">
        <f t="shared" si="28"/>
        <v>0</v>
      </c>
      <c r="V112" s="73" t="str">
        <f t="shared" si="29"/>
        <v xml:space="preserve">                           </v>
      </c>
      <c r="W112" s="73">
        <f t="shared" si="30"/>
        <v>27</v>
      </c>
      <c r="X112" s="73" t="str">
        <f t="shared" si="31"/>
        <v xml:space="preserve">                           </v>
      </c>
      <c r="Y112" s="73">
        <f t="shared" si="32"/>
        <v>27</v>
      </c>
      <c r="Z112" s="73">
        <f t="shared" si="33"/>
        <v>0</v>
      </c>
      <c r="AA112" s="73" t="str">
        <f t="shared" si="34"/>
        <v xml:space="preserve">                           </v>
      </c>
      <c r="AB112" s="73">
        <f t="shared" si="35"/>
        <v>27</v>
      </c>
      <c r="AC112" s="73">
        <f t="shared" si="36"/>
        <v>0</v>
      </c>
      <c r="AD112" s="73">
        <f t="shared" si="37"/>
        <v>1</v>
      </c>
      <c r="AE112" s="73">
        <f t="shared" si="38"/>
        <v>0</v>
      </c>
      <c r="AF112" s="73" t="str">
        <f t="shared" si="39"/>
        <v xml:space="preserve">                           </v>
      </c>
      <c r="AG112" s="73">
        <f t="shared" si="40"/>
        <v>27</v>
      </c>
      <c r="AH112" s="73" t="str">
        <f t="shared" si="41"/>
        <v xml:space="preserve"> </v>
      </c>
      <c r="AI112" s="52" t="s">
        <v>10</v>
      </c>
      <c r="AJ112" s="73">
        <f t="shared" si="42"/>
        <v>1</v>
      </c>
      <c r="AK112" s="73">
        <f t="shared" si="43"/>
        <v>0</v>
      </c>
      <c r="AL112" s="52" t="s">
        <v>9</v>
      </c>
      <c r="AM112" s="51" t="s">
        <v>4</v>
      </c>
      <c r="AN112" s="51" t="s">
        <v>13</v>
      </c>
      <c r="AO112" s="61">
        <v>1234567891</v>
      </c>
      <c r="AP112" s="73" t="str">
        <f t="shared" si="44"/>
        <v xml:space="preserve">                           0                0     020040612345678910000000000000000009</v>
      </c>
      <c r="AQ112" s="77">
        <f t="shared" si="45"/>
        <v>86</v>
      </c>
      <c r="AR112" s="108" t="str">
        <f t="shared" si="46"/>
        <v xml:space="preserve">                           0                0     020040612345678910000000000000000009</v>
      </c>
      <c r="AS112" s="108">
        <f t="shared" si="47"/>
        <v>86</v>
      </c>
      <c r="AT112" s="111">
        <f t="shared" si="48"/>
        <v>86</v>
      </c>
    </row>
    <row r="113" spans="1:46" s="24" customFormat="1" ht="24" customHeight="1" x14ac:dyDescent="0.25">
      <c r="A113" s="50">
        <v>1</v>
      </c>
      <c r="B113" s="87"/>
      <c r="C113" s="105"/>
      <c r="D113" s="105"/>
      <c r="E113" s="88"/>
      <c r="F113" s="88"/>
      <c r="G113" s="88"/>
      <c r="H113" s="91"/>
      <c r="I113" s="87"/>
      <c r="J113" s="61" t="s">
        <v>70</v>
      </c>
      <c r="K113" s="51" t="s">
        <v>1</v>
      </c>
      <c r="L113" s="53" t="str">
        <f t="shared" si="25"/>
        <v xml:space="preserve">                           0                0     020040612345678910000000000000000009</v>
      </c>
      <c r="M113" s="60">
        <f t="shared" si="26"/>
        <v>86</v>
      </c>
      <c r="S113" s="73" t="s">
        <v>74</v>
      </c>
      <c r="T113" s="73">
        <f t="shared" si="27"/>
        <v>250</v>
      </c>
      <c r="U113" s="73">
        <f t="shared" si="28"/>
        <v>0</v>
      </c>
      <c r="V113" s="73" t="str">
        <f t="shared" si="29"/>
        <v xml:space="preserve">                           </v>
      </c>
      <c r="W113" s="73">
        <f t="shared" si="30"/>
        <v>27</v>
      </c>
      <c r="X113" s="73" t="str">
        <f t="shared" si="31"/>
        <v xml:space="preserve">                           </v>
      </c>
      <c r="Y113" s="73">
        <f t="shared" si="32"/>
        <v>27</v>
      </c>
      <c r="Z113" s="73">
        <f t="shared" si="33"/>
        <v>0</v>
      </c>
      <c r="AA113" s="73" t="str">
        <f t="shared" si="34"/>
        <v xml:space="preserve">                           </v>
      </c>
      <c r="AB113" s="73">
        <f t="shared" si="35"/>
        <v>27</v>
      </c>
      <c r="AC113" s="73">
        <f t="shared" si="36"/>
        <v>0</v>
      </c>
      <c r="AD113" s="73">
        <f t="shared" si="37"/>
        <v>1</v>
      </c>
      <c r="AE113" s="73">
        <f t="shared" si="38"/>
        <v>0</v>
      </c>
      <c r="AF113" s="73" t="str">
        <f t="shared" si="39"/>
        <v xml:space="preserve">                           </v>
      </c>
      <c r="AG113" s="73">
        <f t="shared" si="40"/>
        <v>27</v>
      </c>
      <c r="AH113" s="73" t="str">
        <f t="shared" si="41"/>
        <v xml:space="preserve"> </v>
      </c>
      <c r="AI113" s="52" t="s">
        <v>10</v>
      </c>
      <c r="AJ113" s="73">
        <f t="shared" si="42"/>
        <v>1</v>
      </c>
      <c r="AK113" s="73">
        <f t="shared" si="43"/>
        <v>0</v>
      </c>
      <c r="AL113" s="52" t="s">
        <v>9</v>
      </c>
      <c r="AM113" s="51" t="s">
        <v>4</v>
      </c>
      <c r="AN113" s="51" t="s">
        <v>13</v>
      </c>
      <c r="AO113" s="61">
        <v>1234567891</v>
      </c>
      <c r="AP113" s="73" t="str">
        <f t="shared" si="44"/>
        <v xml:space="preserve">                           0                0     020040612345678910000000000000000009</v>
      </c>
      <c r="AQ113" s="77">
        <f t="shared" si="45"/>
        <v>86</v>
      </c>
      <c r="AR113" s="108" t="str">
        <f t="shared" si="46"/>
        <v xml:space="preserve">                           0                0     020040612345678910000000000000000009</v>
      </c>
      <c r="AS113" s="108">
        <f t="shared" si="47"/>
        <v>86</v>
      </c>
      <c r="AT113" s="111">
        <f t="shared" si="48"/>
        <v>86</v>
      </c>
    </row>
    <row r="114" spans="1:46" s="24" customFormat="1" ht="24" customHeight="1" x14ac:dyDescent="0.25">
      <c r="A114" s="50">
        <v>1</v>
      </c>
      <c r="B114" s="87"/>
      <c r="C114" s="105"/>
      <c r="D114" s="105"/>
      <c r="E114" s="88"/>
      <c r="F114" s="88"/>
      <c r="G114" s="88"/>
      <c r="H114" s="91"/>
      <c r="I114" s="87"/>
      <c r="J114" s="61" t="s">
        <v>70</v>
      </c>
      <c r="K114" s="51" t="s">
        <v>1</v>
      </c>
      <c r="L114" s="53" t="str">
        <f t="shared" si="25"/>
        <v xml:space="preserve">                           0                0     020040612345678910000000000000000009</v>
      </c>
      <c r="M114" s="60">
        <f t="shared" si="26"/>
        <v>86</v>
      </c>
      <c r="S114" s="73" t="s">
        <v>74</v>
      </c>
      <c r="T114" s="73">
        <f t="shared" si="27"/>
        <v>250</v>
      </c>
      <c r="U114" s="73">
        <f t="shared" si="28"/>
        <v>0</v>
      </c>
      <c r="V114" s="73" t="str">
        <f t="shared" si="29"/>
        <v xml:space="preserve">                           </v>
      </c>
      <c r="W114" s="73">
        <f t="shared" si="30"/>
        <v>27</v>
      </c>
      <c r="X114" s="73" t="str">
        <f t="shared" si="31"/>
        <v xml:space="preserve">                           </v>
      </c>
      <c r="Y114" s="73">
        <f t="shared" si="32"/>
        <v>27</v>
      </c>
      <c r="Z114" s="73">
        <f t="shared" si="33"/>
        <v>0</v>
      </c>
      <c r="AA114" s="73" t="str">
        <f t="shared" si="34"/>
        <v xml:space="preserve">                           </v>
      </c>
      <c r="AB114" s="73">
        <f t="shared" si="35"/>
        <v>27</v>
      </c>
      <c r="AC114" s="73">
        <f t="shared" si="36"/>
        <v>0</v>
      </c>
      <c r="AD114" s="73">
        <f t="shared" si="37"/>
        <v>1</v>
      </c>
      <c r="AE114" s="73">
        <f t="shared" si="38"/>
        <v>0</v>
      </c>
      <c r="AF114" s="73" t="str">
        <f t="shared" si="39"/>
        <v xml:space="preserve">                           </v>
      </c>
      <c r="AG114" s="73">
        <f t="shared" si="40"/>
        <v>27</v>
      </c>
      <c r="AH114" s="73" t="str">
        <f t="shared" si="41"/>
        <v xml:space="preserve"> </v>
      </c>
      <c r="AI114" s="52" t="s">
        <v>10</v>
      </c>
      <c r="AJ114" s="73">
        <f t="shared" si="42"/>
        <v>1</v>
      </c>
      <c r="AK114" s="73">
        <f t="shared" si="43"/>
        <v>0</v>
      </c>
      <c r="AL114" s="52" t="s">
        <v>9</v>
      </c>
      <c r="AM114" s="51" t="s">
        <v>4</v>
      </c>
      <c r="AN114" s="51" t="s">
        <v>13</v>
      </c>
      <c r="AO114" s="61">
        <v>1234567891</v>
      </c>
      <c r="AP114" s="73" t="str">
        <f t="shared" si="44"/>
        <v xml:space="preserve">                           0                0     020040612345678910000000000000000009</v>
      </c>
      <c r="AQ114" s="77">
        <f t="shared" si="45"/>
        <v>86</v>
      </c>
      <c r="AR114" s="108" t="str">
        <f t="shared" si="46"/>
        <v xml:space="preserve">                           0                0     020040612345678910000000000000000009</v>
      </c>
      <c r="AS114" s="108">
        <f t="shared" si="47"/>
        <v>86</v>
      </c>
      <c r="AT114" s="111">
        <f t="shared" si="48"/>
        <v>86</v>
      </c>
    </row>
    <row r="115" spans="1:46" s="24" customFormat="1" ht="24" customHeight="1" x14ac:dyDescent="0.25">
      <c r="A115" s="50">
        <v>1</v>
      </c>
      <c r="B115" s="87"/>
      <c r="C115" s="105"/>
      <c r="D115" s="105"/>
      <c r="E115" s="88"/>
      <c r="F115" s="88"/>
      <c r="G115" s="88"/>
      <c r="H115" s="91"/>
      <c r="I115" s="87"/>
      <c r="J115" s="61" t="s">
        <v>70</v>
      </c>
      <c r="K115" s="51" t="s">
        <v>1</v>
      </c>
      <c r="L115" s="53" t="str">
        <f t="shared" si="25"/>
        <v xml:space="preserve">                           0                0     020040612345678910000000000000000009</v>
      </c>
      <c r="M115" s="60">
        <f t="shared" si="26"/>
        <v>86</v>
      </c>
      <c r="S115" s="73" t="s">
        <v>74</v>
      </c>
      <c r="T115" s="73">
        <f t="shared" si="27"/>
        <v>250</v>
      </c>
      <c r="U115" s="73">
        <f t="shared" si="28"/>
        <v>0</v>
      </c>
      <c r="V115" s="73" t="str">
        <f t="shared" si="29"/>
        <v xml:space="preserve">                           </v>
      </c>
      <c r="W115" s="73">
        <f t="shared" si="30"/>
        <v>27</v>
      </c>
      <c r="X115" s="73" t="str">
        <f t="shared" si="31"/>
        <v xml:space="preserve">                           </v>
      </c>
      <c r="Y115" s="73">
        <f t="shared" si="32"/>
        <v>27</v>
      </c>
      <c r="Z115" s="73">
        <f t="shared" si="33"/>
        <v>0</v>
      </c>
      <c r="AA115" s="73" t="str">
        <f t="shared" si="34"/>
        <v xml:space="preserve">                           </v>
      </c>
      <c r="AB115" s="73">
        <f t="shared" si="35"/>
        <v>27</v>
      </c>
      <c r="AC115" s="73">
        <f t="shared" si="36"/>
        <v>0</v>
      </c>
      <c r="AD115" s="73">
        <f t="shared" si="37"/>
        <v>1</v>
      </c>
      <c r="AE115" s="73">
        <f t="shared" si="38"/>
        <v>0</v>
      </c>
      <c r="AF115" s="73" t="str">
        <f t="shared" si="39"/>
        <v xml:space="preserve">                           </v>
      </c>
      <c r="AG115" s="73">
        <f t="shared" si="40"/>
        <v>27</v>
      </c>
      <c r="AH115" s="73" t="str">
        <f t="shared" si="41"/>
        <v xml:space="preserve"> </v>
      </c>
      <c r="AI115" s="52" t="s">
        <v>10</v>
      </c>
      <c r="AJ115" s="73">
        <f t="shared" si="42"/>
        <v>1</v>
      </c>
      <c r="AK115" s="73">
        <f t="shared" si="43"/>
        <v>0</v>
      </c>
      <c r="AL115" s="52" t="s">
        <v>9</v>
      </c>
      <c r="AM115" s="51" t="s">
        <v>4</v>
      </c>
      <c r="AN115" s="51" t="s">
        <v>13</v>
      </c>
      <c r="AO115" s="61">
        <v>1234567891</v>
      </c>
      <c r="AP115" s="73" t="str">
        <f t="shared" si="44"/>
        <v xml:space="preserve">                           0                0     020040612345678910000000000000000009</v>
      </c>
      <c r="AQ115" s="77">
        <f t="shared" si="45"/>
        <v>86</v>
      </c>
      <c r="AR115" s="108" t="str">
        <f t="shared" si="46"/>
        <v xml:space="preserve">                           0                0     020040612345678910000000000000000009</v>
      </c>
      <c r="AS115" s="108">
        <f t="shared" si="47"/>
        <v>86</v>
      </c>
      <c r="AT115" s="111">
        <f t="shared" si="48"/>
        <v>86</v>
      </c>
    </row>
    <row r="116" spans="1:46" s="24" customFormat="1" ht="24" customHeight="1" x14ac:dyDescent="0.25">
      <c r="A116" s="50">
        <v>1</v>
      </c>
      <c r="B116" s="87"/>
      <c r="C116" s="105"/>
      <c r="D116" s="105"/>
      <c r="E116" s="88"/>
      <c r="F116" s="88"/>
      <c r="G116" s="88"/>
      <c r="H116" s="91"/>
      <c r="I116" s="87"/>
      <c r="J116" s="61" t="s">
        <v>70</v>
      </c>
      <c r="K116" s="51" t="s">
        <v>1</v>
      </c>
      <c r="L116" s="53" t="str">
        <f t="shared" si="25"/>
        <v xml:space="preserve">                           0                0     020040612345678910000000000000000009</v>
      </c>
      <c r="M116" s="60">
        <f t="shared" si="26"/>
        <v>86</v>
      </c>
      <c r="S116" s="73" t="s">
        <v>74</v>
      </c>
      <c r="T116" s="73">
        <f t="shared" si="27"/>
        <v>250</v>
      </c>
      <c r="U116" s="73">
        <f t="shared" si="28"/>
        <v>0</v>
      </c>
      <c r="V116" s="73" t="str">
        <f t="shared" si="29"/>
        <v xml:space="preserve">                           </v>
      </c>
      <c r="W116" s="73">
        <f t="shared" si="30"/>
        <v>27</v>
      </c>
      <c r="X116" s="73" t="str">
        <f t="shared" si="31"/>
        <v xml:space="preserve">                           </v>
      </c>
      <c r="Y116" s="73">
        <f t="shared" si="32"/>
        <v>27</v>
      </c>
      <c r="Z116" s="73">
        <f t="shared" si="33"/>
        <v>0</v>
      </c>
      <c r="AA116" s="73" t="str">
        <f t="shared" si="34"/>
        <v xml:space="preserve">                           </v>
      </c>
      <c r="AB116" s="73">
        <f t="shared" si="35"/>
        <v>27</v>
      </c>
      <c r="AC116" s="73">
        <f t="shared" si="36"/>
        <v>0</v>
      </c>
      <c r="AD116" s="73">
        <f t="shared" si="37"/>
        <v>1</v>
      </c>
      <c r="AE116" s="73">
        <f t="shared" si="38"/>
        <v>0</v>
      </c>
      <c r="AF116" s="73" t="str">
        <f t="shared" si="39"/>
        <v xml:space="preserve">                           </v>
      </c>
      <c r="AG116" s="73">
        <f t="shared" si="40"/>
        <v>27</v>
      </c>
      <c r="AH116" s="73" t="str">
        <f t="shared" si="41"/>
        <v xml:space="preserve"> </v>
      </c>
      <c r="AI116" s="52" t="s">
        <v>10</v>
      </c>
      <c r="AJ116" s="73">
        <f t="shared" si="42"/>
        <v>1</v>
      </c>
      <c r="AK116" s="73">
        <f t="shared" si="43"/>
        <v>0</v>
      </c>
      <c r="AL116" s="52" t="s">
        <v>9</v>
      </c>
      <c r="AM116" s="51" t="s">
        <v>4</v>
      </c>
      <c r="AN116" s="51" t="s">
        <v>13</v>
      </c>
      <c r="AO116" s="61">
        <v>1234567891</v>
      </c>
      <c r="AP116" s="73" t="str">
        <f t="shared" si="44"/>
        <v xml:space="preserve">                           0                0     020040612345678910000000000000000009</v>
      </c>
      <c r="AQ116" s="77">
        <f t="shared" si="45"/>
        <v>86</v>
      </c>
      <c r="AR116" s="108" t="str">
        <f t="shared" si="46"/>
        <v xml:space="preserve">                           0                0     020040612345678910000000000000000009</v>
      </c>
      <c r="AS116" s="108">
        <f t="shared" si="47"/>
        <v>86</v>
      </c>
      <c r="AT116" s="111">
        <f t="shared" si="48"/>
        <v>86</v>
      </c>
    </row>
    <row r="117" spans="1:46" s="24" customFormat="1" ht="24" customHeight="1" x14ac:dyDescent="0.25">
      <c r="A117" s="50">
        <v>1</v>
      </c>
      <c r="B117" s="87"/>
      <c r="C117" s="105"/>
      <c r="D117" s="105"/>
      <c r="E117" s="88"/>
      <c r="F117" s="88"/>
      <c r="G117" s="88"/>
      <c r="H117" s="91"/>
      <c r="I117" s="87"/>
      <c r="J117" s="61" t="s">
        <v>70</v>
      </c>
      <c r="K117" s="51" t="s">
        <v>1</v>
      </c>
      <c r="L117" s="53" t="str">
        <f t="shared" si="25"/>
        <v xml:space="preserve">                           0                0     020040612345678910000000000000000009</v>
      </c>
      <c r="M117" s="60">
        <f t="shared" si="26"/>
        <v>86</v>
      </c>
      <c r="S117" s="73" t="s">
        <v>74</v>
      </c>
      <c r="T117" s="73">
        <f t="shared" si="27"/>
        <v>250</v>
      </c>
      <c r="U117" s="73">
        <f t="shared" si="28"/>
        <v>0</v>
      </c>
      <c r="V117" s="73" t="str">
        <f t="shared" si="29"/>
        <v xml:space="preserve">                           </v>
      </c>
      <c r="W117" s="73">
        <f t="shared" si="30"/>
        <v>27</v>
      </c>
      <c r="X117" s="73" t="str">
        <f t="shared" si="31"/>
        <v xml:space="preserve">                           </v>
      </c>
      <c r="Y117" s="73">
        <f t="shared" si="32"/>
        <v>27</v>
      </c>
      <c r="Z117" s="73">
        <f t="shared" si="33"/>
        <v>0</v>
      </c>
      <c r="AA117" s="73" t="str">
        <f t="shared" si="34"/>
        <v xml:space="preserve">                           </v>
      </c>
      <c r="AB117" s="73">
        <f t="shared" si="35"/>
        <v>27</v>
      </c>
      <c r="AC117" s="73">
        <f t="shared" si="36"/>
        <v>0</v>
      </c>
      <c r="AD117" s="73">
        <f t="shared" si="37"/>
        <v>1</v>
      </c>
      <c r="AE117" s="73">
        <f t="shared" si="38"/>
        <v>0</v>
      </c>
      <c r="AF117" s="73" t="str">
        <f t="shared" si="39"/>
        <v xml:space="preserve">                           </v>
      </c>
      <c r="AG117" s="73">
        <f t="shared" si="40"/>
        <v>27</v>
      </c>
      <c r="AH117" s="73" t="str">
        <f t="shared" si="41"/>
        <v xml:space="preserve"> </v>
      </c>
      <c r="AI117" s="52" t="s">
        <v>10</v>
      </c>
      <c r="AJ117" s="73">
        <f t="shared" si="42"/>
        <v>1</v>
      </c>
      <c r="AK117" s="73">
        <f t="shared" si="43"/>
        <v>0</v>
      </c>
      <c r="AL117" s="52" t="s">
        <v>9</v>
      </c>
      <c r="AM117" s="51" t="s">
        <v>4</v>
      </c>
      <c r="AN117" s="51" t="s">
        <v>13</v>
      </c>
      <c r="AO117" s="61">
        <v>1234567891</v>
      </c>
      <c r="AP117" s="73" t="str">
        <f t="shared" si="44"/>
        <v xml:space="preserve">                           0                0     020040612345678910000000000000000009</v>
      </c>
      <c r="AQ117" s="77">
        <f t="shared" si="45"/>
        <v>86</v>
      </c>
      <c r="AR117" s="108" t="str">
        <f t="shared" si="46"/>
        <v xml:space="preserve">                           0                0     020040612345678910000000000000000009</v>
      </c>
      <c r="AS117" s="108">
        <f t="shared" si="47"/>
        <v>86</v>
      </c>
      <c r="AT117" s="111">
        <f t="shared" si="48"/>
        <v>86</v>
      </c>
    </row>
    <row r="118" spans="1:46" s="24" customFormat="1" ht="24" customHeight="1" x14ac:dyDescent="0.25">
      <c r="A118" s="50">
        <v>1</v>
      </c>
      <c r="B118" s="87"/>
      <c r="C118" s="105"/>
      <c r="D118" s="105"/>
      <c r="E118" s="88"/>
      <c r="F118" s="88"/>
      <c r="G118" s="88"/>
      <c r="H118" s="91"/>
      <c r="I118" s="87"/>
      <c r="J118" s="61" t="s">
        <v>70</v>
      </c>
      <c r="K118" s="51" t="s">
        <v>1</v>
      </c>
      <c r="L118" s="53" t="str">
        <f t="shared" si="25"/>
        <v xml:space="preserve">                           0                0     020040612345678910000000000000000009</v>
      </c>
      <c r="M118" s="60">
        <f t="shared" si="26"/>
        <v>86</v>
      </c>
      <c r="S118" s="73" t="s">
        <v>74</v>
      </c>
      <c r="T118" s="73">
        <f t="shared" si="27"/>
        <v>250</v>
      </c>
      <c r="U118" s="73">
        <f t="shared" si="28"/>
        <v>0</v>
      </c>
      <c r="V118" s="73" t="str">
        <f t="shared" si="29"/>
        <v xml:space="preserve">                           </v>
      </c>
      <c r="W118" s="73">
        <f t="shared" si="30"/>
        <v>27</v>
      </c>
      <c r="X118" s="73" t="str">
        <f t="shared" si="31"/>
        <v xml:space="preserve">                           </v>
      </c>
      <c r="Y118" s="73">
        <f t="shared" si="32"/>
        <v>27</v>
      </c>
      <c r="Z118" s="73">
        <f t="shared" si="33"/>
        <v>0</v>
      </c>
      <c r="AA118" s="73" t="str">
        <f t="shared" si="34"/>
        <v xml:space="preserve">                           </v>
      </c>
      <c r="AB118" s="73">
        <f t="shared" si="35"/>
        <v>27</v>
      </c>
      <c r="AC118" s="73">
        <f t="shared" si="36"/>
        <v>0</v>
      </c>
      <c r="AD118" s="73">
        <f t="shared" si="37"/>
        <v>1</v>
      </c>
      <c r="AE118" s="73">
        <f t="shared" si="38"/>
        <v>0</v>
      </c>
      <c r="AF118" s="73" t="str">
        <f t="shared" si="39"/>
        <v xml:space="preserve">                           </v>
      </c>
      <c r="AG118" s="73">
        <f t="shared" si="40"/>
        <v>27</v>
      </c>
      <c r="AH118" s="73" t="str">
        <f t="shared" si="41"/>
        <v xml:space="preserve"> </v>
      </c>
      <c r="AI118" s="52" t="s">
        <v>10</v>
      </c>
      <c r="AJ118" s="73">
        <f t="shared" si="42"/>
        <v>1</v>
      </c>
      <c r="AK118" s="73">
        <f t="shared" si="43"/>
        <v>0</v>
      </c>
      <c r="AL118" s="52" t="s">
        <v>9</v>
      </c>
      <c r="AM118" s="51" t="s">
        <v>4</v>
      </c>
      <c r="AN118" s="51" t="s">
        <v>13</v>
      </c>
      <c r="AO118" s="61">
        <v>1234567891</v>
      </c>
      <c r="AP118" s="73" t="str">
        <f t="shared" si="44"/>
        <v xml:space="preserve">                           0                0     020040612345678910000000000000000009</v>
      </c>
      <c r="AQ118" s="77">
        <f t="shared" si="45"/>
        <v>86</v>
      </c>
      <c r="AR118" s="108" t="str">
        <f t="shared" si="46"/>
        <v xml:space="preserve">                           0                0     020040612345678910000000000000000009</v>
      </c>
      <c r="AS118" s="108">
        <f t="shared" si="47"/>
        <v>86</v>
      </c>
      <c r="AT118" s="111">
        <f t="shared" si="48"/>
        <v>86</v>
      </c>
    </row>
    <row r="119" spans="1:46" s="24" customFormat="1" ht="24" customHeight="1" x14ac:dyDescent="0.25">
      <c r="A119" s="50">
        <v>1</v>
      </c>
      <c r="B119" s="87"/>
      <c r="C119" s="105"/>
      <c r="D119" s="105"/>
      <c r="E119" s="88"/>
      <c r="F119" s="88"/>
      <c r="G119" s="88"/>
      <c r="H119" s="91"/>
      <c r="I119" s="87"/>
      <c r="J119" s="61" t="s">
        <v>70</v>
      </c>
      <c r="K119" s="51" t="s">
        <v>1</v>
      </c>
      <c r="L119" s="53" t="str">
        <f t="shared" si="25"/>
        <v xml:space="preserve">                           0                0     020040612345678910000000000000000009</v>
      </c>
      <c r="M119" s="60">
        <f t="shared" si="26"/>
        <v>86</v>
      </c>
      <c r="S119" s="73" t="s">
        <v>74</v>
      </c>
      <c r="T119" s="73">
        <f t="shared" si="27"/>
        <v>250</v>
      </c>
      <c r="U119" s="73">
        <f t="shared" si="28"/>
        <v>0</v>
      </c>
      <c r="V119" s="73" t="str">
        <f t="shared" si="29"/>
        <v xml:space="preserve">                           </v>
      </c>
      <c r="W119" s="73">
        <f t="shared" si="30"/>
        <v>27</v>
      </c>
      <c r="X119" s="73" t="str">
        <f t="shared" si="31"/>
        <v xml:space="preserve">                           </v>
      </c>
      <c r="Y119" s="73">
        <f t="shared" si="32"/>
        <v>27</v>
      </c>
      <c r="Z119" s="73">
        <f t="shared" si="33"/>
        <v>0</v>
      </c>
      <c r="AA119" s="73" t="str">
        <f t="shared" si="34"/>
        <v xml:space="preserve">                           </v>
      </c>
      <c r="AB119" s="73">
        <f t="shared" si="35"/>
        <v>27</v>
      </c>
      <c r="AC119" s="73">
        <f t="shared" si="36"/>
        <v>0</v>
      </c>
      <c r="AD119" s="73">
        <f t="shared" si="37"/>
        <v>1</v>
      </c>
      <c r="AE119" s="73">
        <f t="shared" si="38"/>
        <v>0</v>
      </c>
      <c r="AF119" s="73" t="str">
        <f t="shared" si="39"/>
        <v xml:space="preserve">                           </v>
      </c>
      <c r="AG119" s="73">
        <f t="shared" si="40"/>
        <v>27</v>
      </c>
      <c r="AH119" s="73" t="str">
        <f t="shared" si="41"/>
        <v xml:space="preserve"> </v>
      </c>
      <c r="AI119" s="52" t="s">
        <v>10</v>
      </c>
      <c r="AJ119" s="73">
        <f t="shared" si="42"/>
        <v>1</v>
      </c>
      <c r="AK119" s="73">
        <f t="shared" si="43"/>
        <v>0</v>
      </c>
      <c r="AL119" s="52" t="s">
        <v>9</v>
      </c>
      <c r="AM119" s="51" t="s">
        <v>4</v>
      </c>
      <c r="AN119" s="51" t="s">
        <v>13</v>
      </c>
      <c r="AO119" s="61">
        <v>1234567891</v>
      </c>
      <c r="AP119" s="73" t="str">
        <f t="shared" si="44"/>
        <v xml:space="preserve">                           0                0     020040612345678910000000000000000009</v>
      </c>
      <c r="AQ119" s="77">
        <f t="shared" si="45"/>
        <v>86</v>
      </c>
      <c r="AR119" s="108" t="str">
        <f t="shared" si="46"/>
        <v xml:space="preserve">                           0                0     020040612345678910000000000000000009</v>
      </c>
      <c r="AS119" s="108">
        <f t="shared" si="47"/>
        <v>86</v>
      </c>
      <c r="AT119" s="111">
        <f t="shared" si="48"/>
        <v>86</v>
      </c>
    </row>
    <row r="120" spans="1:46" s="24" customFormat="1" ht="24" customHeight="1" x14ac:dyDescent="0.25">
      <c r="A120" s="50">
        <v>1</v>
      </c>
      <c r="B120" s="87"/>
      <c r="C120" s="105"/>
      <c r="D120" s="105"/>
      <c r="E120" s="88"/>
      <c r="F120" s="88"/>
      <c r="G120" s="88"/>
      <c r="H120" s="91"/>
      <c r="I120" s="87"/>
      <c r="J120" s="61" t="s">
        <v>70</v>
      </c>
      <c r="K120" s="51" t="s">
        <v>1</v>
      </c>
      <c r="L120" s="53" t="str">
        <f t="shared" si="25"/>
        <v xml:space="preserve">                           0                0     020040612345678910000000000000000009</v>
      </c>
      <c r="M120" s="60">
        <f t="shared" si="26"/>
        <v>86</v>
      </c>
      <c r="S120" s="73" t="s">
        <v>74</v>
      </c>
      <c r="T120" s="73">
        <f t="shared" si="27"/>
        <v>250</v>
      </c>
      <c r="U120" s="73">
        <f t="shared" si="28"/>
        <v>0</v>
      </c>
      <c r="V120" s="73" t="str">
        <f t="shared" si="29"/>
        <v xml:space="preserve">                           </v>
      </c>
      <c r="W120" s="73">
        <f t="shared" si="30"/>
        <v>27</v>
      </c>
      <c r="X120" s="73" t="str">
        <f t="shared" si="31"/>
        <v xml:space="preserve">                           </v>
      </c>
      <c r="Y120" s="73">
        <f t="shared" si="32"/>
        <v>27</v>
      </c>
      <c r="Z120" s="73">
        <f t="shared" si="33"/>
        <v>0</v>
      </c>
      <c r="AA120" s="73" t="str">
        <f t="shared" si="34"/>
        <v xml:space="preserve">                           </v>
      </c>
      <c r="AB120" s="73">
        <f t="shared" si="35"/>
        <v>27</v>
      </c>
      <c r="AC120" s="73">
        <f t="shared" si="36"/>
        <v>0</v>
      </c>
      <c r="AD120" s="73">
        <f t="shared" si="37"/>
        <v>1</v>
      </c>
      <c r="AE120" s="73">
        <f t="shared" si="38"/>
        <v>0</v>
      </c>
      <c r="AF120" s="73" t="str">
        <f t="shared" si="39"/>
        <v xml:space="preserve">                           </v>
      </c>
      <c r="AG120" s="73">
        <f t="shared" si="40"/>
        <v>27</v>
      </c>
      <c r="AH120" s="73" t="str">
        <f t="shared" si="41"/>
        <v xml:space="preserve"> </v>
      </c>
      <c r="AI120" s="52" t="s">
        <v>10</v>
      </c>
      <c r="AJ120" s="73">
        <f t="shared" si="42"/>
        <v>1</v>
      </c>
      <c r="AK120" s="73">
        <f t="shared" si="43"/>
        <v>0</v>
      </c>
      <c r="AL120" s="52" t="s">
        <v>9</v>
      </c>
      <c r="AM120" s="51" t="s">
        <v>4</v>
      </c>
      <c r="AN120" s="51" t="s">
        <v>13</v>
      </c>
      <c r="AO120" s="61">
        <v>1234567891</v>
      </c>
      <c r="AP120" s="73" t="str">
        <f t="shared" si="44"/>
        <v xml:space="preserve">                           0                0     020040612345678910000000000000000009</v>
      </c>
      <c r="AQ120" s="77">
        <f t="shared" si="45"/>
        <v>86</v>
      </c>
      <c r="AR120" s="108" t="str">
        <f t="shared" si="46"/>
        <v xml:space="preserve">                           0                0     020040612345678910000000000000000009</v>
      </c>
      <c r="AS120" s="108">
        <f t="shared" si="47"/>
        <v>86</v>
      </c>
      <c r="AT120" s="111">
        <f t="shared" si="48"/>
        <v>86</v>
      </c>
    </row>
    <row r="121" spans="1:46" s="24" customFormat="1" ht="24" customHeight="1" x14ac:dyDescent="0.25">
      <c r="A121" s="50">
        <v>1</v>
      </c>
      <c r="B121" s="87"/>
      <c r="C121" s="105"/>
      <c r="D121" s="105"/>
      <c r="E121" s="88"/>
      <c r="F121" s="88"/>
      <c r="G121" s="88"/>
      <c r="H121" s="91"/>
      <c r="I121" s="87"/>
      <c r="J121" s="61" t="s">
        <v>70</v>
      </c>
      <c r="K121" s="51" t="s">
        <v>1</v>
      </c>
      <c r="L121" s="53" t="str">
        <f t="shared" si="25"/>
        <v xml:space="preserve">                           0                0     020040612345678910000000000000000009</v>
      </c>
      <c r="M121" s="60">
        <f t="shared" si="26"/>
        <v>86</v>
      </c>
      <c r="S121" s="73" t="s">
        <v>74</v>
      </c>
      <c r="T121" s="73">
        <f t="shared" si="27"/>
        <v>250</v>
      </c>
      <c r="U121" s="73">
        <f t="shared" si="28"/>
        <v>0</v>
      </c>
      <c r="V121" s="73" t="str">
        <f t="shared" si="29"/>
        <v xml:space="preserve">                           </v>
      </c>
      <c r="W121" s="73">
        <f t="shared" si="30"/>
        <v>27</v>
      </c>
      <c r="X121" s="73" t="str">
        <f t="shared" si="31"/>
        <v xml:space="preserve">                           </v>
      </c>
      <c r="Y121" s="73">
        <f t="shared" si="32"/>
        <v>27</v>
      </c>
      <c r="Z121" s="73">
        <f t="shared" si="33"/>
        <v>0</v>
      </c>
      <c r="AA121" s="73" t="str">
        <f t="shared" si="34"/>
        <v xml:space="preserve">                           </v>
      </c>
      <c r="AB121" s="73">
        <f t="shared" si="35"/>
        <v>27</v>
      </c>
      <c r="AC121" s="73">
        <f t="shared" si="36"/>
        <v>0</v>
      </c>
      <c r="AD121" s="73">
        <f t="shared" si="37"/>
        <v>1</v>
      </c>
      <c r="AE121" s="73">
        <f t="shared" si="38"/>
        <v>0</v>
      </c>
      <c r="AF121" s="73" t="str">
        <f t="shared" si="39"/>
        <v xml:space="preserve">                           </v>
      </c>
      <c r="AG121" s="73">
        <f t="shared" si="40"/>
        <v>27</v>
      </c>
      <c r="AH121" s="73" t="str">
        <f t="shared" si="41"/>
        <v xml:space="preserve"> </v>
      </c>
      <c r="AI121" s="52" t="s">
        <v>10</v>
      </c>
      <c r="AJ121" s="73">
        <f t="shared" si="42"/>
        <v>1</v>
      </c>
      <c r="AK121" s="73">
        <f t="shared" si="43"/>
        <v>0</v>
      </c>
      <c r="AL121" s="52" t="s">
        <v>9</v>
      </c>
      <c r="AM121" s="51" t="s">
        <v>4</v>
      </c>
      <c r="AN121" s="51" t="s">
        <v>13</v>
      </c>
      <c r="AO121" s="61">
        <v>1234567891</v>
      </c>
      <c r="AP121" s="73" t="str">
        <f t="shared" si="44"/>
        <v xml:space="preserve">                           0                0     020040612345678910000000000000000009</v>
      </c>
      <c r="AQ121" s="77">
        <f t="shared" si="45"/>
        <v>86</v>
      </c>
      <c r="AR121" s="108" t="str">
        <f t="shared" si="46"/>
        <v xml:space="preserve">                           0                0     020040612345678910000000000000000009</v>
      </c>
      <c r="AS121" s="108">
        <f t="shared" si="47"/>
        <v>86</v>
      </c>
      <c r="AT121" s="111">
        <f t="shared" si="48"/>
        <v>86</v>
      </c>
    </row>
    <row r="122" spans="1:46" s="24" customFormat="1" ht="24" customHeight="1" x14ac:dyDescent="0.25">
      <c r="A122" s="50">
        <v>1</v>
      </c>
      <c r="B122" s="87"/>
      <c r="C122" s="105"/>
      <c r="D122" s="105"/>
      <c r="E122" s="88"/>
      <c r="F122" s="88"/>
      <c r="G122" s="88"/>
      <c r="H122" s="91"/>
      <c r="I122" s="87"/>
      <c r="J122" s="61" t="s">
        <v>70</v>
      </c>
      <c r="K122" s="51" t="s">
        <v>1</v>
      </c>
      <c r="L122" s="53" t="str">
        <f t="shared" si="25"/>
        <v xml:space="preserve">                           0                0     020040612345678910000000000000000009</v>
      </c>
      <c r="M122" s="60">
        <f t="shared" si="26"/>
        <v>86</v>
      </c>
      <c r="S122" s="73" t="s">
        <v>74</v>
      </c>
      <c r="T122" s="73">
        <f t="shared" si="27"/>
        <v>250</v>
      </c>
      <c r="U122" s="73">
        <f t="shared" si="28"/>
        <v>0</v>
      </c>
      <c r="V122" s="73" t="str">
        <f t="shared" si="29"/>
        <v xml:space="preserve">                           </v>
      </c>
      <c r="W122" s="73">
        <f t="shared" si="30"/>
        <v>27</v>
      </c>
      <c r="X122" s="73" t="str">
        <f t="shared" si="31"/>
        <v xml:space="preserve">                           </v>
      </c>
      <c r="Y122" s="73">
        <f t="shared" si="32"/>
        <v>27</v>
      </c>
      <c r="Z122" s="73">
        <f t="shared" si="33"/>
        <v>0</v>
      </c>
      <c r="AA122" s="73" t="str">
        <f t="shared" si="34"/>
        <v xml:space="preserve">                           </v>
      </c>
      <c r="AB122" s="73">
        <f t="shared" si="35"/>
        <v>27</v>
      </c>
      <c r="AC122" s="73">
        <f t="shared" si="36"/>
        <v>0</v>
      </c>
      <c r="AD122" s="73">
        <f t="shared" si="37"/>
        <v>1</v>
      </c>
      <c r="AE122" s="73">
        <f t="shared" si="38"/>
        <v>0</v>
      </c>
      <c r="AF122" s="73" t="str">
        <f t="shared" si="39"/>
        <v xml:space="preserve">                           </v>
      </c>
      <c r="AG122" s="73">
        <f t="shared" si="40"/>
        <v>27</v>
      </c>
      <c r="AH122" s="73" t="str">
        <f t="shared" si="41"/>
        <v xml:space="preserve"> </v>
      </c>
      <c r="AI122" s="52" t="s">
        <v>10</v>
      </c>
      <c r="AJ122" s="73">
        <f t="shared" si="42"/>
        <v>1</v>
      </c>
      <c r="AK122" s="73">
        <f t="shared" si="43"/>
        <v>0</v>
      </c>
      <c r="AL122" s="52" t="s">
        <v>9</v>
      </c>
      <c r="AM122" s="51" t="s">
        <v>4</v>
      </c>
      <c r="AN122" s="51" t="s">
        <v>13</v>
      </c>
      <c r="AO122" s="61">
        <v>1234567891</v>
      </c>
      <c r="AP122" s="73" t="str">
        <f t="shared" si="44"/>
        <v xml:space="preserve">                           0                0     020040612345678910000000000000000009</v>
      </c>
      <c r="AQ122" s="77">
        <f t="shared" si="45"/>
        <v>86</v>
      </c>
      <c r="AR122" s="108" t="str">
        <f t="shared" si="46"/>
        <v xml:space="preserve">                           0                0     020040612345678910000000000000000009</v>
      </c>
      <c r="AS122" s="108">
        <f t="shared" si="47"/>
        <v>86</v>
      </c>
      <c r="AT122" s="111">
        <f t="shared" si="48"/>
        <v>86</v>
      </c>
    </row>
    <row r="123" spans="1:46" s="24" customFormat="1" ht="24" customHeight="1" x14ac:dyDescent="0.25">
      <c r="A123" s="50">
        <v>1</v>
      </c>
      <c r="B123" s="87"/>
      <c r="C123" s="105"/>
      <c r="D123" s="105"/>
      <c r="E123" s="88"/>
      <c r="F123" s="88"/>
      <c r="G123" s="88"/>
      <c r="H123" s="91"/>
      <c r="I123" s="87"/>
      <c r="J123" s="61" t="s">
        <v>70</v>
      </c>
      <c r="K123" s="51" t="s">
        <v>1</v>
      </c>
      <c r="L123" s="53" t="str">
        <f t="shared" si="25"/>
        <v xml:space="preserve">                           0                0     020040612345678910000000000000000009</v>
      </c>
      <c r="M123" s="60">
        <f t="shared" si="26"/>
        <v>86</v>
      </c>
      <c r="S123" s="73" t="s">
        <v>74</v>
      </c>
      <c r="T123" s="73">
        <f t="shared" si="27"/>
        <v>250</v>
      </c>
      <c r="U123" s="73">
        <f t="shared" si="28"/>
        <v>0</v>
      </c>
      <c r="V123" s="73" t="str">
        <f t="shared" si="29"/>
        <v xml:space="preserve">                           </v>
      </c>
      <c r="W123" s="73">
        <f t="shared" si="30"/>
        <v>27</v>
      </c>
      <c r="X123" s="73" t="str">
        <f t="shared" si="31"/>
        <v xml:space="preserve">                           </v>
      </c>
      <c r="Y123" s="73">
        <f t="shared" si="32"/>
        <v>27</v>
      </c>
      <c r="Z123" s="73">
        <f t="shared" si="33"/>
        <v>0</v>
      </c>
      <c r="AA123" s="73" t="str">
        <f t="shared" si="34"/>
        <v xml:space="preserve">                           </v>
      </c>
      <c r="AB123" s="73">
        <f t="shared" si="35"/>
        <v>27</v>
      </c>
      <c r="AC123" s="73">
        <f t="shared" si="36"/>
        <v>0</v>
      </c>
      <c r="AD123" s="73">
        <f t="shared" si="37"/>
        <v>1</v>
      </c>
      <c r="AE123" s="73">
        <f t="shared" si="38"/>
        <v>0</v>
      </c>
      <c r="AF123" s="73" t="str">
        <f t="shared" si="39"/>
        <v xml:space="preserve">                           </v>
      </c>
      <c r="AG123" s="73">
        <f t="shared" si="40"/>
        <v>27</v>
      </c>
      <c r="AH123" s="73" t="str">
        <f t="shared" si="41"/>
        <v xml:space="preserve"> </v>
      </c>
      <c r="AI123" s="52" t="s">
        <v>10</v>
      </c>
      <c r="AJ123" s="73">
        <f t="shared" si="42"/>
        <v>1</v>
      </c>
      <c r="AK123" s="73">
        <f t="shared" si="43"/>
        <v>0</v>
      </c>
      <c r="AL123" s="52" t="s">
        <v>9</v>
      </c>
      <c r="AM123" s="51" t="s">
        <v>4</v>
      </c>
      <c r="AN123" s="51" t="s">
        <v>13</v>
      </c>
      <c r="AO123" s="61">
        <v>1234567891</v>
      </c>
      <c r="AP123" s="73" t="str">
        <f t="shared" si="44"/>
        <v xml:space="preserve">                           0                0     020040612345678910000000000000000009</v>
      </c>
      <c r="AQ123" s="77">
        <f t="shared" si="45"/>
        <v>86</v>
      </c>
      <c r="AR123" s="108" t="str">
        <f t="shared" si="46"/>
        <v xml:space="preserve">                           0                0     020040612345678910000000000000000009</v>
      </c>
      <c r="AS123" s="108">
        <f t="shared" si="47"/>
        <v>86</v>
      </c>
      <c r="AT123" s="111">
        <f t="shared" si="48"/>
        <v>86</v>
      </c>
    </row>
    <row r="124" spans="1:46" s="24" customFormat="1" ht="24" customHeight="1" x14ac:dyDescent="0.25">
      <c r="A124" s="50">
        <v>1</v>
      </c>
      <c r="B124" s="87"/>
      <c r="C124" s="105"/>
      <c r="D124" s="105"/>
      <c r="E124" s="88"/>
      <c r="F124" s="88"/>
      <c r="G124" s="88"/>
      <c r="H124" s="91"/>
      <c r="I124" s="87"/>
      <c r="J124" s="61" t="s">
        <v>70</v>
      </c>
      <c r="K124" s="51" t="s">
        <v>1</v>
      </c>
      <c r="L124" s="53" t="str">
        <f t="shared" si="25"/>
        <v xml:space="preserve">                           0                0     020040612345678910000000000000000009</v>
      </c>
      <c r="M124" s="60">
        <f t="shared" si="26"/>
        <v>86</v>
      </c>
      <c r="S124" s="73" t="s">
        <v>74</v>
      </c>
      <c r="T124" s="73">
        <f t="shared" si="27"/>
        <v>250</v>
      </c>
      <c r="U124" s="73">
        <f t="shared" si="28"/>
        <v>0</v>
      </c>
      <c r="V124" s="73" t="str">
        <f t="shared" si="29"/>
        <v xml:space="preserve">                           </v>
      </c>
      <c r="W124" s="73">
        <f t="shared" si="30"/>
        <v>27</v>
      </c>
      <c r="X124" s="73" t="str">
        <f t="shared" si="31"/>
        <v xml:space="preserve">                           </v>
      </c>
      <c r="Y124" s="73">
        <f t="shared" si="32"/>
        <v>27</v>
      </c>
      <c r="Z124" s="73">
        <f t="shared" si="33"/>
        <v>0</v>
      </c>
      <c r="AA124" s="73" t="str">
        <f t="shared" si="34"/>
        <v xml:space="preserve">                           </v>
      </c>
      <c r="AB124" s="73">
        <f t="shared" si="35"/>
        <v>27</v>
      </c>
      <c r="AC124" s="73">
        <f t="shared" si="36"/>
        <v>0</v>
      </c>
      <c r="AD124" s="73">
        <f t="shared" si="37"/>
        <v>1</v>
      </c>
      <c r="AE124" s="73">
        <f t="shared" si="38"/>
        <v>0</v>
      </c>
      <c r="AF124" s="73" t="str">
        <f t="shared" si="39"/>
        <v xml:space="preserve">                           </v>
      </c>
      <c r="AG124" s="73">
        <f t="shared" si="40"/>
        <v>27</v>
      </c>
      <c r="AH124" s="73" t="str">
        <f t="shared" si="41"/>
        <v xml:space="preserve"> </v>
      </c>
      <c r="AI124" s="52" t="s">
        <v>10</v>
      </c>
      <c r="AJ124" s="73">
        <f t="shared" si="42"/>
        <v>1</v>
      </c>
      <c r="AK124" s="73">
        <f t="shared" si="43"/>
        <v>0</v>
      </c>
      <c r="AL124" s="52" t="s">
        <v>9</v>
      </c>
      <c r="AM124" s="51" t="s">
        <v>4</v>
      </c>
      <c r="AN124" s="51" t="s">
        <v>13</v>
      </c>
      <c r="AO124" s="61">
        <v>1234567891</v>
      </c>
      <c r="AP124" s="73" t="str">
        <f t="shared" si="44"/>
        <v xml:space="preserve">                           0                0     020040612345678910000000000000000009</v>
      </c>
      <c r="AQ124" s="77">
        <f t="shared" si="45"/>
        <v>86</v>
      </c>
      <c r="AR124" s="108" t="str">
        <f t="shared" si="46"/>
        <v xml:space="preserve">                           0                0     020040612345678910000000000000000009</v>
      </c>
      <c r="AS124" s="108">
        <f t="shared" si="47"/>
        <v>86</v>
      </c>
      <c r="AT124" s="111">
        <f t="shared" si="48"/>
        <v>86</v>
      </c>
    </row>
    <row r="125" spans="1:46" s="24" customFormat="1" ht="24" customHeight="1" x14ac:dyDescent="0.25">
      <c r="A125" s="50">
        <v>1</v>
      </c>
      <c r="B125" s="87"/>
      <c r="C125" s="105"/>
      <c r="D125" s="105"/>
      <c r="E125" s="88"/>
      <c r="F125" s="88"/>
      <c r="G125" s="88"/>
      <c r="H125" s="91"/>
      <c r="I125" s="87"/>
      <c r="J125" s="61" t="s">
        <v>70</v>
      </c>
      <c r="K125" s="51" t="s">
        <v>1</v>
      </c>
      <c r="L125" s="53" t="str">
        <f t="shared" si="25"/>
        <v xml:space="preserve">                           0                0     020040612345678910000000000000000009</v>
      </c>
      <c r="M125" s="60">
        <f t="shared" si="26"/>
        <v>86</v>
      </c>
      <c r="S125" s="73" t="s">
        <v>74</v>
      </c>
      <c r="T125" s="73">
        <f t="shared" si="27"/>
        <v>250</v>
      </c>
      <c r="U125" s="73">
        <f t="shared" si="28"/>
        <v>0</v>
      </c>
      <c r="V125" s="73" t="str">
        <f t="shared" si="29"/>
        <v xml:space="preserve">                           </v>
      </c>
      <c r="W125" s="73">
        <f t="shared" si="30"/>
        <v>27</v>
      </c>
      <c r="X125" s="73" t="str">
        <f t="shared" si="31"/>
        <v xml:space="preserve">                           </v>
      </c>
      <c r="Y125" s="73">
        <f t="shared" si="32"/>
        <v>27</v>
      </c>
      <c r="Z125" s="73">
        <f t="shared" si="33"/>
        <v>0</v>
      </c>
      <c r="AA125" s="73" t="str">
        <f t="shared" si="34"/>
        <v xml:space="preserve">                           </v>
      </c>
      <c r="AB125" s="73">
        <f t="shared" si="35"/>
        <v>27</v>
      </c>
      <c r="AC125" s="73">
        <f t="shared" si="36"/>
        <v>0</v>
      </c>
      <c r="AD125" s="73">
        <f t="shared" si="37"/>
        <v>1</v>
      </c>
      <c r="AE125" s="73">
        <f t="shared" si="38"/>
        <v>0</v>
      </c>
      <c r="AF125" s="73" t="str">
        <f t="shared" si="39"/>
        <v xml:space="preserve">                           </v>
      </c>
      <c r="AG125" s="73">
        <f t="shared" si="40"/>
        <v>27</v>
      </c>
      <c r="AH125" s="73" t="str">
        <f t="shared" si="41"/>
        <v xml:space="preserve"> </v>
      </c>
      <c r="AI125" s="52" t="s">
        <v>10</v>
      </c>
      <c r="AJ125" s="73">
        <f t="shared" si="42"/>
        <v>1</v>
      </c>
      <c r="AK125" s="73">
        <f t="shared" si="43"/>
        <v>0</v>
      </c>
      <c r="AL125" s="52" t="s">
        <v>9</v>
      </c>
      <c r="AM125" s="51" t="s">
        <v>4</v>
      </c>
      <c r="AN125" s="51" t="s">
        <v>13</v>
      </c>
      <c r="AO125" s="61">
        <v>1234567891</v>
      </c>
      <c r="AP125" s="73" t="str">
        <f t="shared" si="44"/>
        <v xml:space="preserve">                           0                0     020040612345678910000000000000000009</v>
      </c>
      <c r="AQ125" s="77">
        <f t="shared" si="45"/>
        <v>86</v>
      </c>
      <c r="AR125" s="108" t="str">
        <f t="shared" si="46"/>
        <v xml:space="preserve">                           0                0     020040612345678910000000000000000009</v>
      </c>
      <c r="AS125" s="108">
        <f t="shared" si="47"/>
        <v>86</v>
      </c>
      <c r="AT125" s="111">
        <f t="shared" si="48"/>
        <v>86</v>
      </c>
    </row>
    <row r="126" spans="1:46" s="24" customFormat="1" ht="24" customHeight="1" x14ac:dyDescent="0.25">
      <c r="A126" s="50">
        <v>1</v>
      </c>
      <c r="B126" s="87"/>
      <c r="C126" s="105"/>
      <c r="D126" s="105"/>
      <c r="E126" s="88"/>
      <c r="F126" s="88"/>
      <c r="G126" s="88"/>
      <c r="H126" s="91"/>
      <c r="I126" s="87"/>
      <c r="J126" s="61" t="s">
        <v>70</v>
      </c>
      <c r="K126" s="51" t="s">
        <v>1</v>
      </c>
      <c r="L126" s="53" t="str">
        <f t="shared" si="25"/>
        <v xml:space="preserve">                           0                0     020040612345678910000000000000000009</v>
      </c>
      <c r="M126" s="60">
        <f t="shared" si="26"/>
        <v>86</v>
      </c>
      <c r="S126" s="73" t="s">
        <v>74</v>
      </c>
      <c r="T126" s="73">
        <f t="shared" si="27"/>
        <v>250</v>
      </c>
      <c r="U126" s="73">
        <f t="shared" si="28"/>
        <v>0</v>
      </c>
      <c r="V126" s="73" t="str">
        <f t="shared" si="29"/>
        <v xml:space="preserve">                           </v>
      </c>
      <c r="W126" s="73">
        <f t="shared" si="30"/>
        <v>27</v>
      </c>
      <c r="X126" s="73" t="str">
        <f t="shared" si="31"/>
        <v xml:space="preserve">                           </v>
      </c>
      <c r="Y126" s="73">
        <f t="shared" si="32"/>
        <v>27</v>
      </c>
      <c r="Z126" s="73">
        <f t="shared" si="33"/>
        <v>0</v>
      </c>
      <c r="AA126" s="73" t="str">
        <f t="shared" si="34"/>
        <v xml:space="preserve">                           </v>
      </c>
      <c r="AB126" s="73">
        <f t="shared" si="35"/>
        <v>27</v>
      </c>
      <c r="AC126" s="73">
        <f t="shared" si="36"/>
        <v>0</v>
      </c>
      <c r="AD126" s="73">
        <f t="shared" si="37"/>
        <v>1</v>
      </c>
      <c r="AE126" s="73">
        <f t="shared" si="38"/>
        <v>0</v>
      </c>
      <c r="AF126" s="73" t="str">
        <f t="shared" si="39"/>
        <v xml:space="preserve">                           </v>
      </c>
      <c r="AG126" s="73">
        <f t="shared" si="40"/>
        <v>27</v>
      </c>
      <c r="AH126" s="73" t="str">
        <f t="shared" si="41"/>
        <v xml:space="preserve"> </v>
      </c>
      <c r="AI126" s="52" t="s">
        <v>10</v>
      </c>
      <c r="AJ126" s="73">
        <f t="shared" si="42"/>
        <v>1</v>
      </c>
      <c r="AK126" s="73">
        <f t="shared" si="43"/>
        <v>0</v>
      </c>
      <c r="AL126" s="52" t="s">
        <v>9</v>
      </c>
      <c r="AM126" s="51" t="s">
        <v>4</v>
      </c>
      <c r="AN126" s="51" t="s">
        <v>13</v>
      </c>
      <c r="AO126" s="61">
        <v>1234567891</v>
      </c>
      <c r="AP126" s="73" t="str">
        <f t="shared" si="44"/>
        <v xml:space="preserve">                           0                0     020040612345678910000000000000000009</v>
      </c>
      <c r="AQ126" s="77">
        <f t="shared" si="45"/>
        <v>86</v>
      </c>
      <c r="AR126" s="108" t="str">
        <f t="shared" si="46"/>
        <v xml:space="preserve">                           0                0     020040612345678910000000000000000009</v>
      </c>
      <c r="AS126" s="108">
        <f t="shared" si="47"/>
        <v>86</v>
      </c>
      <c r="AT126" s="111">
        <f t="shared" si="48"/>
        <v>86</v>
      </c>
    </row>
    <row r="127" spans="1:46" s="24" customFormat="1" ht="24" customHeight="1" x14ac:dyDescent="0.25">
      <c r="A127" s="50">
        <v>1</v>
      </c>
      <c r="B127" s="87"/>
      <c r="C127" s="105"/>
      <c r="D127" s="105"/>
      <c r="E127" s="88"/>
      <c r="F127" s="88"/>
      <c r="G127" s="88"/>
      <c r="H127" s="91"/>
      <c r="I127" s="87"/>
      <c r="J127" s="61" t="s">
        <v>70</v>
      </c>
      <c r="K127" s="51" t="s">
        <v>1</v>
      </c>
      <c r="L127" s="53" t="str">
        <f t="shared" si="25"/>
        <v xml:space="preserve">                           0                0     020040612345678910000000000000000009</v>
      </c>
      <c r="M127" s="60">
        <f t="shared" si="26"/>
        <v>86</v>
      </c>
      <c r="S127" s="73" t="s">
        <v>74</v>
      </c>
      <c r="T127" s="73">
        <f t="shared" si="27"/>
        <v>250</v>
      </c>
      <c r="U127" s="73">
        <f t="shared" si="28"/>
        <v>0</v>
      </c>
      <c r="V127" s="73" t="str">
        <f t="shared" si="29"/>
        <v xml:space="preserve">                           </v>
      </c>
      <c r="W127" s="73">
        <f t="shared" si="30"/>
        <v>27</v>
      </c>
      <c r="X127" s="73" t="str">
        <f t="shared" si="31"/>
        <v xml:space="preserve">                           </v>
      </c>
      <c r="Y127" s="73">
        <f t="shared" si="32"/>
        <v>27</v>
      </c>
      <c r="Z127" s="73">
        <f t="shared" si="33"/>
        <v>0</v>
      </c>
      <c r="AA127" s="73" t="str">
        <f t="shared" si="34"/>
        <v xml:space="preserve">                           </v>
      </c>
      <c r="AB127" s="73">
        <f t="shared" si="35"/>
        <v>27</v>
      </c>
      <c r="AC127" s="73">
        <f t="shared" si="36"/>
        <v>0</v>
      </c>
      <c r="AD127" s="73">
        <f t="shared" si="37"/>
        <v>1</v>
      </c>
      <c r="AE127" s="73">
        <f t="shared" si="38"/>
        <v>0</v>
      </c>
      <c r="AF127" s="73" t="str">
        <f t="shared" si="39"/>
        <v xml:space="preserve">                           </v>
      </c>
      <c r="AG127" s="73">
        <f t="shared" si="40"/>
        <v>27</v>
      </c>
      <c r="AH127" s="73" t="str">
        <f t="shared" si="41"/>
        <v xml:space="preserve"> </v>
      </c>
      <c r="AI127" s="52" t="s">
        <v>10</v>
      </c>
      <c r="AJ127" s="73">
        <f t="shared" si="42"/>
        <v>1</v>
      </c>
      <c r="AK127" s="73">
        <f t="shared" si="43"/>
        <v>0</v>
      </c>
      <c r="AL127" s="52" t="s">
        <v>9</v>
      </c>
      <c r="AM127" s="51" t="s">
        <v>4</v>
      </c>
      <c r="AN127" s="51" t="s">
        <v>13</v>
      </c>
      <c r="AO127" s="61">
        <v>1234567891</v>
      </c>
      <c r="AP127" s="73" t="str">
        <f t="shared" si="44"/>
        <v xml:space="preserve">                           0                0     020040612345678910000000000000000009</v>
      </c>
      <c r="AQ127" s="77">
        <f t="shared" si="45"/>
        <v>86</v>
      </c>
      <c r="AR127" s="108" t="str">
        <f t="shared" si="46"/>
        <v xml:space="preserve">                           0                0     020040612345678910000000000000000009</v>
      </c>
      <c r="AS127" s="108">
        <f t="shared" si="47"/>
        <v>86</v>
      </c>
      <c r="AT127" s="111">
        <f t="shared" si="48"/>
        <v>86</v>
      </c>
    </row>
    <row r="128" spans="1:46" s="24" customFormat="1" ht="24" customHeight="1" x14ac:dyDescent="0.25">
      <c r="A128" s="50">
        <v>1</v>
      </c>
      <c r="B128" s="87"/>
      <c r="C128" s="105"/>
      <c r="D128" s="105"/>
      <c r="E128" s="88"/>
      <c r="F128" s="88"/>
      <c r="G128" s="88"/>
      <c r="H128" s="91"/>
      <c r="I128" s="87"/>
      <c r="J128" s="61" t="s">
        <v>70</v>
      </c>
      <c r="K128" s="51" t="s">
        <v>1</v>
      </c>
      <c r="L128" s="53" t="str">
        <f t="shared" si="25"/>
        <v xml:space="preserve">                           0                0     020040612345678910000000000000000009</v>
      </c>
      <c r="M128" s="60">
        <f t="shared" si="26"/>
        <v>86</v>
      </c>
      <c r="S128" s="73" t="s">
        <v>74</v>
      </c>
      <c r="T128" s="73">
        <f t="shared" si="27"/>
        <v>250</v>
      </c>
      <c r="U128" s="73">
        <f t="shared" si="28"/>
        <v>0</v>
      </c>
      <c r="V128" s="73" t="str">
        <f t="shared" si="29"/>
        <v xml:space="preserve">                           </v>
      </c>
      <c r="W128" s="73">
        <f t="shared" si="30"/>
        <v>27</v>
      </c>
      <c r="X128" s="73" t="str">
        <f t="shared" si="31"/>
        <v xml:space="preserve">                           </v>
      </c>
      <c r="Y128" s="73">
        <f t="shared" si="32"/>
        <v>27</v>
      </c>
      <c r="Z128" s="73">
        <f t="shared" si="33"/>
        <v>0</v>
      </c>
      <c r="AA128" s="73" t="str">
        <f t="shared" si="34"/>
        <v xml:space="preserve">                           </v>
      </c>
      <c r="AB128" s="73">
        <f t="shared" si="35"/>
        <v>27</v>
      </c>
      <c r="AC128" s="73">
        <f t="shared" si="36"/>
        <v>0</v>
      </c>
      <c r="AD128" s="73">
        <f t="shared" si="37"/>
        <v>1</v>
      </c>
      <c r="AE128" s="73">
        <f t="shared" si="38"/>
        <v>0</v>
      </c>
      <c r="AF128" s="73" t="str">
        <f t="shared" si="39"/>
        <v xml:space="preserve">                           </v>
      </c>
      <c r="AG128" s="73">
        <f t="shared" si="40"/>
        <v>27</v>
      </c>
      <c r="AH128" s="73" t="str">
        <f t="shared" si="41"/>
        <v xml:space="preserve"> </v>
      </c>
      <c r="AI128" s="52" t="s">
        <v>10</v>
      </c>
      <c r="AJ128" s="73">
        <f t="shared" si="42"/>
        <v>1</v>
      </c>
      <c r="AK128" s="73">
        <f t="shared" si="43"/>
        <v>0</v>
      </c>
      <c r="AL128" s="52" t="s">
        <v>9</v>
      </c>
      <c r="AM128" s="51" t="s">
        <v>4</v>
      </c>
      <c r="AN128" s="51" t="s">
        <v>13</v>
      </c>
      <c r="AO128" s="61">
        <v>1234567891</v>
      </c>
      <c r="AP128" s="73" t="str">
        <f t="shared" si="44"/>
        <v xml:space="preserve">                           0                0     020040612345678910000000000000000009</v>
      </c>
      <c r="AQ128" s="77">
        <f t="shared" si="45"/>
        <v>86</v>
      </c>
      <c r="AR128" s="108" t="str">
        <f t="shared" si="46"/>
        <v xml:space="preserve">                           0                0     020040612345678910000000000000000009</v>
      </c>
      <c r="AS128" s="108">
        <f t="shared" si="47"/>
        <v>86</v>
      </c>
      <c r="AT128" s="111">
        <f t="shared" si="48"/>
        <v>86</v>
      </c>
    </row>
    <row r="129" spans="1:46" s="24" customFormat="1" ht="24" customHeight="1" x14ac:dyDescent="0.25">
      <c r="A129" s="50">
        <v>1</v>
      </c>
      <c r="B129" s="87"/>
      <c r="C129" s="105"/>
      <c r="D129" s="105"/>
      <c r="E129" s="88"/>
      <c r="F129" s="88"/>
      <c r="G129" s="88"/>
      <c r="H129" s="91"/>
      <c r="I129" s="87"/>
      <c r="J129" s="61" t="s">
        <v>70</v>
      </c>
      <c r="K129" s="51" t="s">
        <v>1</v>
      </c>
      <c r="L129" s="53" t="str">
        <f t="shared" si="25"/>
        <v xml:space="preserve">                           0                0     020040612345678910000000000000000009</v>
      </c>
      <c r="M129" s="60">
        <f t="shared" si="26"/>
        <v>86</v>
      </c>
      <c r="S129" s="73" t="s">
        <v>74</v>
      </c>
      <c r="T129" s="73">
        <f t="shared" si="27"/>
        <v>250</v>
      </c>
      <c r="U129" s="73">
        <f t="shared" si="28"/>
        <v>0</v>
      </c>
      <c r="V129" s="73" t="str">
        <f t="shared" si="29"/>
        <v xml:space="preserve">                           </v>
      </c>
      <c r="W129" s="73">
        <f t="shared" si="30"/>
        <v>27</v>
      </c>
      <c r="X129" s="73" t="str">
        <f t="shared" si="31"/>
        <v xml:space="preserve">                           </v>
      </c>
      <c r="Y129" s="73">
        <f t="shared" si="32"/>
        <v>27</v>
      </c>
      <c r="Z129" s="73">
        <f t="shared" si="33"/>
        <v>0</v>
      </c>
      <c r="AA129" s="73" t="str">
        <f t="shared" si="34"/>
        <v xml:space="preserve">                           </v>
      </c>
      <c r="AB129" s="73">
        <f t="shared" si="35"/>
        <v>27</v>
      </c>
      <c r="AC129" s="73">
        <f t="shared" si="36"/>
        <v>0</v>
      </c>
      <c r="AD129" s="73">
        <f t="shared" si="37"/>
        <v>1</v>
      </c>
      <c r="AE129" s="73">
        <f t="shared" si="38"/>
        <v>0</v>
      </c>
      <c r="AF129" s="73" t="str">
        <f t="shared" si="39"/>
        <v xml:space="preserve">                           </v>
      </c>
      <c r="AG129" s="73">
        <f t="shared" si="40"/>
        <v>27</v>
      </c>
      <c r="AH129" s="73" t="str">
        <f t="shared" si="41"/>
        <v xml:space="preserve"> </v>
      </c>
      <c r="AI129" s="52" t="s">
        <v>10</v>
      </c>
      <c r="AJ129" s="73">
        <f t="shared" si="42"/>
        <v>1</v>
      </c>
      <c r="AK129" s="73">
        <f t="shared" si="43"/>
        <v>0</v>
      </c>
      <c r="AL129" s="52" t="s">
        <v>9</v>
      </c>
      <c r="AM129" s="51" t="s">
        <v>4</v>
      </c>
      <c r="AN129" s="51" t="s">
        <v>13</v>
      </c>
      <c r="AO129" s="61">
        <v>1234567891</v>
      </c>
      <c r="AP129" s="73" t="str">
        <f t="shared" si="44"/>
        <v xml:space="preserve">                           0                0     020040612345678910000000000000000009</v>
      </c>
      <c r="AQ129" s="77">
        <f t="shared" si="45"/>
        <v>86</v>
      </c>
      <c r="AR129" s="108" t="str">
        <f t="shared" si="46"/>
        <v xml:space="preserve">                           0                0     020040612345678910000000000000000009</v>
      </c>
      <c r="AS129" s="108">
        <f t="shared" si="47"/>
        <v>86</v>
      </c>
      <c r="AT129" s="111">
        <f t="shared" si="48"/>
        <v>86</v>
      </c>
    </row>
    <row r="130" spans="1:46" s="24" customFormat="1" ht="24" customHeight="1" x14ac:dyDescent="0.25">
      <c r="A130" s="50">
        <v>1</v>
      </c>
      <c r="B130" s="87"/>
      <c r="C130" s="105"/>
      <c r="D130" s="105"/>
      <c r="E130" s="88"/>
      <c r="F130" s="88"/>
      <c r="G130" s="88"/>
      <c r="H130" s="91"/>
      <c r="I130" s="87"/>
      <c r="J130" s="61" t="s">
        <v>70</v>
      </c>
      <c r="K130" s="51" t="s">
        <v>1</v>
      </c>
      <c r="L130" s="53" t="str">
        <f t="shared" si="25"/>
        <v xml:space="preserve">                           0                0     020040612345678910000000000000000009</v>
      </c>
      <c r="M130" s="60">
        <f t="shared" si="26"/>
        <v>86</v>
      </c>
      <c r="S130" s="73" t="s">
        <v>74</v>
      </c>
      <c r="T130" s="73">
        <f t="shared" si="27"/>
        <v>250</v>
      </c>
      <c r="U130" s="73">
        <f t="shared" si="28"/>
        <v>0</v>
      </c>
      <c r="V130" s="73" t="str">
        <f t="shared" si="29"/>
        <v xml:space="preserve">                           </v>
      </c>
      <c r="W130" s="73">
        <f t="shared" si="30"/>
        <v>27</v>
      </c>
      <c r="X130" s="73" t="str">
        <f t="shared" si="31"/>
        <v xml:space="preserve">                           </v>
      </c>
      <c r="Y130" s="73">
        <f t="shared" si="32"/>
        <v>27</v>
      </c>
      <c r="Z130" s="73">
        <f t="shared" si="33"/>
        <v>0</v>
      </c>
      <c r="AA130" s="73" t="str">
        <f t="shared" si="34"/>
        <v xml:space="preserve">                           </v>
      </c>
      <c r="AB130" s="73">
        <f t="shared" si="35"/>
        <v>27</v>
      </c>
      <c r="AC130" s="73">
        <f t="shared" si="36"/>
        <v>0</v>
      </c>
      <c r="AD130" s="73">
        <f t="shared" si="37"/>
        <v>1</v>
      </c>
      <c r="AE130" s="73">
        <f t="shared" si="38"/>
        <v>0</v>
      </c>
      <c r="AF130" s="73" t="str">
        <f t="shared" si="39"/>
        <v xml:space="preserve">                           </v>
      </c>
      <c r="AG130" s="73">
        <f t="shared" si="40"/>
        <v>27</v>
      </c>
      <c r="AH130" s="73" t="str">
        <f t="shared" si="41"/>
        <v xml:space="preserve"> </v>
      </c>
      <c r="AI130" s="52" t="s">
        <v>10</v>
      </c>
      <c r="AJ130" s="73">
        <f t="shared" si="42"/>
        <v>1</v>
      </c>
      <c r="AK130" s="73">
        <f t="shared" si="43"/>
        <v>0</v>
      </c>
      <c r="AL130" s="52" t="s">
        <v>9</v>
      </c>
      <c r="AM130" s="51" t="s">
        <v>4</v>
      </c>
      <c r="AN130" s="51" t="s">
        <v>13</v>
      </c>
      <c r="AO130" s="61">
        <v>1234567891</v>
      </c>
      <c r="AP130" s="73" t="str">
        <f t="shared" si="44"/>
        <v xml:space="preserve">                           0                0     020040612345678910000000000000000009</v>
      </c>
      <c r="AQ130" s="77">
        <f t="shared" si="45"/>
        <v>86</v>
      </c>
      <c r="AR130" s="108" t="str">
        <f t="shared" si="46"/>
        <v xml:space="preserve">                           0                0     020040612345678910000000000000000009</v>
      </c>
      <c r="AS130" s="108">
        <f t="shared" si="47"/>
        <v>86</v>
      </c>
      <c r="AT130" s="111">
        <f t="shared" si="48"/>
        <v>86</v>
      </c>
    </row>
    <row r="131" spans="1:46" s="24" customFormat="1" ht="24" customHeight="1" x14ac:dyDescent="0.25">
      <c r="A131" s="50">
        <v>1</v>
      </c>
      <c r="B131" s="87"/>
      <c r="C131" s="105"/>
      <c r="D131" s="105"/>
      <c r="E131" s="88"/>
      <c r="F131" s="88"/>
      <c r="G131" s="88"/>
      <c r="H131" s="91"/>
      <c r="I131" s="87"/>
      <c r="J131" s="61" t="s">
        <v>70</v>
      </c>
      <c r="K131" s="51" t="s">
        <v>1</v>
      </c>
      <c r="L131" s="53" t="str">
        <f t="shared" si="25"/>
        <v xml:space="preserve">                           0                0     020040612345678910000000000000000009</v>
      </c>
      <c r="M131" s="60">
        <f t="shared" si="26"/>
        <v>86</v>
      </c>
      <c r="S131" s="73" t="s">
        <v>74</v>
      </c>
      <c r="T131" s="73">
        <f t="shared" si="27"/>
        <v>250</v>
      </c>
      <c r="U131" s="73">
        <f t="shared" si="28"/>
        <v>0</v>
      </c>
      <c r="V131" s="73" t="str">
        <f t="shared" si="29"/>
        <v xml:space="preserve">                           </v>
      </c>
      <c r="W131" s="73">
        <f t="shared" si="30"/>
        <v>27</v>
      </c>
      <c r="X131" s="73" t="str">
        <f t="shared" si="31"/>
        <v xml:space="preserve">                           </v>
      </c>
      <c r="Y131" s="73">
        <f t="shared" si="32"/>
        <v>27</v>
      </c>
      <c r="Z131" s="73">
        <f t="shared" si="33"/>
        <v>0</v>
      </c>
      <c r="AA131" s="73" t="str">
        <f t="shared" si="34"/>
        <v xml:space="preserve">                           </v>
      </c>
      <c r="AB131" s="73">
        <f t="shared" si="35"/>
        <v>27</v>
      </c>
      <c r="AC131" s="73">
        <f t="shared" si="36"/>
        <v>0</v>
      </c>
      <c r="AD131" s="73">
        <f t="shared" si="37"/>
        <v>1</v>
      </c>
      <c r="AE131" s="73">
        <f t="shared" si="38"/>
        <v>0</v>
      </c>
      <c r="AF131" s="73" t="str">
        <f t="shared" si="39"/>
        <v xml:space="preserve">                           </v>
      </c>
      <c r="AG131" s="73">
        <f t="shared" si="40"/>
        <v>27</v>
      </c>
      <c r="AH131" s="73" t="str">
        <f t="shared" si="41"/>
        <v xml:space="preserve"> </v>
      </c>
      <c r="AI131" s="52" t="s">
        <v>10</v>
      </c>
      <c r="AJ131" s="73">
        <f t="shared" si="42"/>
        <v>1</v>
      </c>
      <c r="AK131" s="73">
        <f t="shared" si="43"/>
        <v>0</v>
      </c>
      <c r="AL131" s="52" t="s">
        <v>9</v>
      </c>
      <c r="AM131" s="51" t="s">
        <v>4</v>
      </c>
      <c r="AN131" s="51" t="s">
        <v>13</v>
      </c>
      <c r="AO131" s="61">
        <v>1234567891</v>
      </c>
      <c r="AP131" s="73" t="str">
        <f t="shared" si="44"/>
        <v xml:space="preserve">                           0                0     020040612345678910000000000000000009</v>
      </c>
      <c r="AQ131" s="77">
        <f t="shared" si="45"/>
        <v>86</v>
      </c>
      <c r="AR131" s="108" t="str">
        <f t="shared" si="46"/>
        <v xml:space="preserve">                           0                0     020040612345678910000000000000000009</v>
      </c>
      <c r="AS131" s="108">
        <f t="shared" si="47"/>
        <v>86</v>
      </c>
      <c r="AT131" s="111">
        <f t="shared" si="48"/>
        <v>86</v>
      </c>
    </row>
    <row r="132" spans="1:46" s="24" customFormat="1" ht="24" customHeight="1" x14ac:dyDescent="0.25">
      <c r="A132" s="50">
        <v>1</v>
      </c>
      <c r="B132" s="87"/>
      <c r="C132" s="105"/>
      <c r="D132" s="105"/>
      <c r="E132" s="88"/>
      <c r="F132" s="88"/>
      <c r="G132" s="88"/>
      <c r="H132" s="91"/>
      <c r="I132" s="87"/>
      <c r="J132" s="61" t="s">
        <v>70</v>
      </c>
      <c r="K132" s="51" t="s">
        <v>1</v>
      </c>
      <c r="L132" s="53" t="str">
        <f t="shared" si="25"/>
        <v xml:space="preserve">                           0                0     020040612345678910000000000000000009</v>
      </c>
      <c r="M132" s="60">
        <f t="shared" si="26"/>
        <v>86</v>
      </c>
      <c r="S132" s="73" t="s">
        <v>74</v>
      </c>
      <c r="T132" s="73">
        <f t="shared" si="27"/>
        <v>250</v>
      </c>
      <c r="U132" s="73">
        <f t="shared" si="28"/>
        <v>0</v>
      </c>
      <c r="V132" s="73" t="str">
        <f t="shared" si="29"/>
        <v xml:space="preserve">                           </v>
      </c>
      <c r="W132" s="73">
        <f t="shared" si="30"/>
        <v>27</v>
      </c>
      <c r="X132" s="73" t="str">
        <f t="shared" si="31"/>
        <v xml:space="preserve">                           </v>
      </c>
      <c r="Y132" s="73">
        <f t="shared" si="32"/>
        <v>27</v>
      </c>
      <c r="Z132" s="73">
        <f t="shared" si="33"/>
        <v>0</v>
      </c>
      <c r="AA132" s="73" t="str">
        <f t="shared" si="34"/>
        <v xml:space="preserve">                           </v>
      </c>
      <c r="AB132" s="73">
        <f t="shared" si="35"/>
        <v>27</v>
      </c>
      <c r="AC132" s="73">
        <f t="shared" si="36"/>
        <v>0</v>
      </c>
      <c r="AD132" s="73">
        <f t="shared" si="37"/>
        <v>1</v>
      </c>
      <c r="AE132" s="73">
        <f t="shared" si="38"/>
        <v>0</v>
      </c>
      <c r="AF132" s="73" t="str">
        <f t="shared" si="39"/>
        <v xml:space="preserve">                           </v>
      </c>
      <c r="AG132" s="73">
        <f t="shared" si="40"/>
        <v>27</v>
      </c>
      <c r="AH132" s="73" t="str">
        <f t="shared" si="41"/>
        <v xml:space="preserve"> </v>
      </c>
      <c r="AI132" s="52" t="s">
        <v>10</v>
      </c>
      <c r="AJ132" s="73">
        <f t="shared" si="42"/>
        <v>1</v>
      </c>
      <c r="AK132" s="73">
        <f t="shared" si="43"/>
        <v>0</v>
      </c>
      <c r="AL132" s="52" t="s">
        <v>9</v>
      </c>
      <c r="AM132" s="51" t="s">
        <v>4</v>
      </c>
      <c r="AN132" s="51" t="s">
        <v>13</v>
      </c>
      <c r="AO132" s="61">
        <v>1234567891</v>
      </c>
      <c r="AP132" s="73" t="str">
        <f t="shared" si="44"/>
        <v xml:space="preserve">                           0                0     020040612345678910000000000000000009</v>
      </c>
      <c r="AQ132" s="77">
        <f t="shared" si="45"/>
        <v>86</v>
      </c>
      <c r="AR132" s="108" t="str">
        <f t="shared" si="46"/>
        <v xml:space="preserve">                           0                0     020040612345678910000000000000000009</v>
      </c>
      <c r="AS132" s="108">
        <f t="shared" si="47"/>
        <v>86</v>
      </c>
      <c r="AT132" s="111">
        <f t="shared" si="48"/>
        <v>86</v>
      </c>
    </row>
    <row r="133" spans="1:46" s="24" customFormat="1" ht="24" customHeight="1" x14ac:dyDescent="0.25">
      <c r="A133" s="50">
        <v>1</v>
      </c>
      <c r="B133" s="87"/>
      <c r="C133" s="105"/>
      <c r="D133" s="105"/>
      <c r="E133" s="88"/>
      <c r="F133" s="88"/>
      <c r="G133" s="88"/>
      <c r="H133" s="91"/>
      <c r="I133" s="87"/>
      <c r="J133" s="61" t="s">
        <v>70</v>
      </c>
      <c r="K133" s="51" t="s">
        <v>1</v>
      </c>
      <c r="L133" s="53" t="str">
        <f t="shared" si="25"/>
        <v xml:space="preserve">                           0                0     020040612345678910000000000000000009</v>
      </c>
      <c r="M133" s="60">
        <f t="shared" si="26"/>
        <v>86</v>
      </c>
      <c r="S133" s="73" t="s">
        <v>74</v>
      </c>
      <c r="T133" s="73">
        <f t="shared" si="27"/>
        <v>250</v>
      </c>
      <c r="U133" s="73">
        <f t="shared" si="28"/>
        <v>0</v>
      </c>
      <c r="V133" s="73" t="str">
        <f t="shared" si="29"/>
        <v xml:space="preserve">                           </v>
      </c>
      <c r="W133" s="73">
        <f t="shared" si="30"/>
        <v>27</v>
      </c>
      <c r="X133" s="73" t="str">
        <f t="shared" si="31"/>
        <v xml:space="preserve">                           </v>
      </c>
      <c r="Y133" s="73">
        <f t="shared" si="32"/>
        <v>27</v>
      </c>
      <c r="Z133" s="73">
        <f t="shared" si="33"/>
        <v>0</v>
      </c>
      <c r="AA133" s="73" t="str">
        <f t="shared" si="34"/>
        <v xml:space="preserve">                           </v>
      </c>
      <c r="AB133" s="73">
        <f t="shared" si="35"/>
        <v>27</v>
      </c>
      <c r="AC133" s="73">
        <f t="shared" si="36"/>
        <v>0</v>
      </c>
      <c r="AD133" s="73">
        <f t="shared" si="37"/>
        <v>1</v>
      </c>
      <c r="AE133" s="73">
        <f t="shared" si="38"/>
        <v>0</v>
      </c>
      <c r="AF133" s="73" t="str">
        <f t="shared" si="39"/>
        <v xml:space="preserve">                           </v>
      </c>
      <c r="AG133" s="73">
        <f t="shared" si="40"/>
        <v>27</v>
      </c>
      <c r="AH133" s="73" t="str">
        <f t="shared" si="41"/>
        <v xml:space="preserve"> </v>
      </c>
      <c r="AI133" s="52" t="s">
        <v>10</v>
      </c>
      <c r="AJ133" s="73">
        <f t="shared" si="42"/>
        <v>1</v>
      </c>
      <c r="AK133" s="73">
        <f t="shared" si="43"/>
        <v>0</v>
      </c>
      <c r="AL133" s="52" t="s">
        <v>9</v>
      </c>
      <c r="AM133" s="51" t="s">
        <v>4</v>
      </c>
      <c r="AN133" s="51" t="s">
        <v>13</v>
      </c>
      <c r="AO133" s="61">
        <v>1234567891</v>
      </c>
      <c r="AP133" s="73" t="str">
        <f t="shared" si="44"/>
        <v xml:space="preserve">                           0                0     020040612345678910000000000000000009</v>
      </c>
      <c r="AQ133" s="77">
        <f t="shared" si="45"/>
        <v>86</v>
      </c>
      <c r="AR133" s="108" t="str">
        <f t="shared" si="46"/>
        <v xml:space="preserve">                           0                0     020040612345678910000000000000000009</v>
      </c>
      <c r="AS133" s="108">
        <f t="shared" si="47"/>
        <v>86</v>
      </c>
      <c r="AT133" s="111">
        <f t="shared" si="48"/>
        <v>86</v>
      </c>
    </row>
    <row r="134" spans="1:46" s="24" customFormat="1" ht="24" customHeight="1" x14ac:dyDescent="0.25">
      <c r="A134" s="50">
        <v>1</v>
      </c>
      <c r="B134" s="87"/>
      <c r="C134" s="105"/>
      <c r="D134" s="105"/>
      <c r="E134" s="88"/>
      <c r="F134" s="88"/>
      <c r="G134" s="88"/>
      <c r="H134" s="91"/>
      <c r="I134" s="87"/>
      <c r="J134" s="61" t="s">
        <v>70</v>
      </c>
      <c r="K134" s="51" t="s">
        <v>1</v>
      </c>
      <c r="L134" s="53" t="str">
        <f t="shared" ref="L134:L197" si="49">AP134</f>
        <v xml:space="preserve">                           0                0     020040612345678910000000000000000009</v>
      </c>
      <c r="M134" s="60">
        <f t="shared" ref="M134:M197" si="50">LEN(L134)</f>
        <v>86</v>
      </c>
      <c r="S134" s="73" t="s">
        <v>74</v>
      </c>
      <c r="T134" s="73">
        <f t="shared" ref="T134:T197" si="51">LEN(S134)</f>
        <v>250</v>
      </c>
      <c r="U134" s="73">
        <f t="shared" ref="U134:U197" si="52">LEN(E134)</f>
        <v>0</v>
      </c>
      <c r="V134" s="73" t="str">
        <f t="shared" ref="V134:V197" si="53">MID($S134,1,($E$3-U134))</f>
        <v xml:space="preserve">                           </v>
      </c>
      <c r="W134" s="73">
        <f t="shared" ref="W134:W197" si="54">LEN(V134)</f>
        <v>27</v>
      </c>
      <c r="X134" s="73" t="str">
        <f t="shared" ref="X134:X197" si="55">CONCATENATE(E134,V134)</f>
        <v xml:space="preserve">                           </v>
      </c>
      <c r="Y134" s="73">
        <f t="shared" ref="Y134:Y197" si="56">LEN(X134)</f>
        <v>27</v>
      </c>
      <c r="Z134" s="73">
        <f t="shared" ref="Z134:Z197" si="57">LEN(F134)</f>
        <v>0</v>
      </c>
      <c r="AA134" s="73" t="str">
        <f t="shared" ref="AA134:AA197" si="58">MID($S134,1,($F$3-Z134))</f>
        <v xml:space="preserve">                           </v>
      </c>
      <c r="AB134" s="73">
        <f t="shared" ref="AB134:AB197" si="59">LEN(AA134)</f>
        <v>27</v>
      </c>
      <c r="AC134" s="73">
        <f t="shared" ref="AC134:AC197" si="60">IF(U134+Z134=0,0,(CONCATENATE(F134,AA134)))</f>
        <v>0</v>
      </c>
      <c r="AD134" s="73">
        <f t="shared" ref="AD134:AD197" si="61">LEN(AC134)</f>
        <v>1</v>
      </c>
      <c r="AE134" s="73">
        <f t="shared" ref="AE134:AE197" si="62">LEN(G134)</f>
        <v>0</v>
      </c>
      <c r="AF134" s="73" t="str">
        <f t="shared" ref="AF134:AF197" si="63">MID($S134,1,($G$3-AE134))</f>
        <v xml:space="preserve">                           </v>
      </c>
      <c r="AG134" s="73">
        <f t="shared" ref="AG134:AG197" si="64">LEN(AF134)</f>
        <v>27</v>
      </c>
      <c r="AH134" s="73" t="str">
        <f t="shared" ref="AH134:AH197" si="65">IF(G134=""," ",CONCATENATE(G134,AF134))</f>
        <v xml:space="preserve"> </v>
      </c>
      <c r="AI134" s="52" t="s">
        <v>10</v>
      </c>
      <c r="AJ134" s="73">
        <f t="shared" ref="AJ134:AJ197" si="66">LEN(AH134)</f>
        <v>1</v>
      </c>
      <c r="AK134" s="73">
        <f t="shared" ref="AK134:AK197" si="67">IF(VALUE(H134)&lt;&gt;0,TEXT(H134,"DDMMAAAA"),0)</f>
        <v>0</v>
      </c>
      <c r="AL134" s="52" t="s">
        <v>9</v>
      </c>
      <c r="AM134" s="51" t="s">
        <v>4</v>
      </c>
      <c r="AN134" s="51" t="s">
        <v>13</v>
      </c>
      <c r="AO134" s="61">
        <v>1234567891</v>
      </c>
      <c r="AP134" s="73" t="str">
        <f t="shared" ref="AP134:AP197" si="68">CONCATENATE(C134,D134,X134,AC134,AH134,AI134,AK134,AL134,AM134,AN134,AO134,I134,J134,K134)</f>
        <v xml:space="preserve">                           0                0     020040612345678910000000000000000009</v>
      </c>
      <c r="AQ134" s="77">
        <f t="shared" ref="AQ134:AQ197" si="69">LEN(AP134)</f>
        <v>86</v>
      </c>
      <c r="AR134" s="108" t="str">
        <f t="shared" ref="AR134:AR197" si="70">CONCATENATE(B134,C134,D134,X134,AC134,AH134,AI134,AK134,AL134,AM134,AN134,AO134,I134,J134,K134)</f>
        <v xml:space="preserve">                           0                0     020040612345678910000000000000000009</v>
      </c>
      <c r="AS134" s="108">
        <f t="shared" ref="AS134:AS197" si="71">LEN(AR134)</f>
        <v>86</v>
      </c>
      <c r="AT134" s="111">
        <f t="shared" ref="AT134:AT197" si="72">AS134</f>
        <v>86</v>
      </c>
    </row>
    <row r="135" spans="1:46" s="24" customFormat="1" ht="24" customHeight="1" x14ac:dyDescent="0.25">
      <c r="A135" s="50">
        <v>1</v>
      </c>
      <c r="B135" s="87"/>
      <c r="C135" s="105"/>
      <c r="D135" s="105"/>
      <c r="E135" s="88"/>
      <c r="F135" s="88"/>
      <c r="G135" s="88"/>
      <c r="H135" s="91"/>
      <c r="I135" s="87"/>
      <c r="J135" s="61" t="s">
        <v>70</v>
      </c>
      <c r="K135" s="51" t="s">
        <v>1</v>
      </c>
      <c r="L135" s="53" t="str">
        <f t="shared" si="49"/>
        <v xml:space="preserve">                           0                0     020040612345678910000000000000000009</v>
      </c>
      <c r="M135" s="60">
        <f t="shared" si="50"/>
        <v>86</v>
      </c>
      <c r="S135" s="73" t="s">
        <v>74</v>
      </c>
      <c r="T135" s="73">
        <f t="shared" si="51"/>
        <v>250</v>
      </c>
      <c r="U135" s="73">
        <f t="shared" si="52"/>
        <v>0</v>
      </c>
      <c r="V135" s="73" t="str">
        <f t="shared" si="53"/>
        <v xml:space="preserve">                           </v>
      </c>
      <c r="W135" s="73">
        <f t="shared" si="54"/>
        <v>27</v>
      </c>
      <c r="X135" s="73" t="str">
        <f t="shared" si="55"/>
        <v xml:space="preserve">                           </v>
      </c>
      <c r="Y135" s="73">
        <f t="shared" si="56"/>
        <v>27</v>
      </c>
      <c r="Z135" s="73">
        <f t="shared" si="57"/>
        <v>0</v>
      </c>
      <c r="AA135" s="73" t="str">
        <f t="shared" si="58"/>
        <v xml:space="preserve">                           </v>
      </c>
      <c r="AB135" s="73">
        <f t="shared" si="59"/>
        <v>27</v>
      </c>
      <c r="AC135" s="73">
        <f t="shared" si="60"/>
        <v>0</v>
      </c>
      <c r="AD135" s="73">
        <f t="shared" si="61"/>
        <v>1</v>
      </c>
      <c r="AE135" s="73">
        <f t="shared" si="62"/>
        <v>0</v>
      </c>
      <c r="AF135" s="73" t="str">
        <f t="shared" si="63"/>
        <v xml:space="preserve">                           </v>
      </c>
      <c r="AG135" s="73">
        <f t="shared" si="64"/>
        <v>27</v>
      </c>
      <c r="AH135" s="73" t="str">
        <f t="shared" si="65"/>
        <v xml:space="preserve"> </v>
      </c>
      <c r="AI135" s="52" t="s">
        <v>10</v>
      </c>
      <c r="AJ135" s="73">
        <f t="shared" si="66"/>
        <v>1</v>
      </c>
      <c r="AK135" s="73">
        <f t="shared" si="67"/>
        <v>0</v>
      </c>
      <c r="AL135" s="52" t="s">
        <v>9</v>
      </c>
      <c r="AM135" s="51" t="s">
        <v>4</v>
      </c>
      <c r="AN135" s="51" t="s">
        <v>13</v>
      </c>
      <c r="AO135" s="61">
        <v>1234567891</v>
      </c>
      <c r="AP135" s="73" t="str">
        <f t="shared" si="68"/>
        <v xml:space="preserve">                           0                0     020040612345678910000000000000000009</v>
      </c>
      <c r="AQ135" s="77">
        <f t="shared" si="69"/>
        <v>86</v>
      </c>
      <c r="AR135" s="108" t="str">
        <f t="shared" si="70"/>
        <v xml:space="preserve">                           0                0     020040612345678910000000000000000009</v>
      </c>
      <c r="AS135" s="108">
        <f t="shared" si="71"/>
        <v>86</v>
      </c>
      <c r="AT135" s="111">
        <f t="shared" si="72"/>
        <v>86</v>
      </c>
    </row>
    <row r="136" spans="1:46" s="24" customFormat="1" ht="24" customHeight="1" x14ac:dyDescent="0.25">
      <c r="A136" s="50">
        <v>1</v>
      </c>
      <c r="B136" s="87"/>
      <c r="C136" s="105"/>
      <c r="D136" s="105"/>
      <c r="E136" s="88"/>
      <c r="F136" s="88"/>
      <c r="G136" s="88"/>
      <c r="H136" s="91"/>
      <c r="I136" s="87"/>
      <c r="J136" s="61" t="s">
        <v>70</v>
      </c>
      <c r="K136" s="51" t="s">
        <v>1</v>
      </c>
      <c r="L136" s="53" t="str">
        <f t="shared" si="49"/>
        <v xml:space="preserve">                           0                0     020040612345678910000000000000000009</v>
      </c>
      <c r="M136" s="60">
        <f t="shared" si="50"/>
        <v>86</v>
      </c>
      <c r="S136" s="73" t="s">
        <v>74</v>
      </c>
      <c r="T136" s="73">
        <f t="shared" si="51"/>
        <v>250</v>
      </c>
      <c r="U136" s="73">
        <f t="shared" si="52"/>
        <v>0</v>
      </c>
      <c r="V136" s="73" t="str">
        <f t="shared" si="53"/>
        <v xml:space="preserve">                           </v>
      </c>
      <c r="W136" s="73">
        <f t="shared" si="54"/>
        <v>27</v>
      </c>
      <c r="X136" s="73" t="str">
        <f t="shared" si="55"/>
        <v xml:space="preserve">                           </v>
      </c>
      <c r="Y136" s="73">
        <f t="shared" si="56"/>
        <v>27</v>
      </c>
      <c r="Z136" s="73">
        <f t="shared" si="57"/>
        <v>0</v>
      </c>
      <c r="AA136" s="73" t="str">
        <f t="shared" si="58"/>
        <v xml:space="preserve">                           </v>
      </c>
      <c r="AB136" s="73">
        <f t="shared" si="59"/>
        <v>27</v>
      </c>
      <c r="AC136" s="73">
        <f t="shared" si="60"/>
        <v>0</v>
      </c>
      <c r="AD136" s="73">
        <f t="shared" si="61"/>
        <v>1</v>
      </c>
      <c r="AE136" s="73">
        <f t="shared" si="62"/>
        <v>0</v>
      </c>
      <c r="AF136" s="73" t="str">
        <f t="shared" si="63"/>
        <v xml:space="preserve">                           </v>
      </c>
      <c r="AG136" s="73">
        <f t="shared" si="64"/>
        <v>27</v>
      </c>
      <c r="AH136" s="73" t="str">
        <f t="shared" si="65"/>
        <v xml:space="preserve"> </v>
      </c>
      <c r="AI136" s="52" t="s">
        <v>10</v>
      </c>
      <c r="AJ136" s="73">
        <f t="shared" si="66"/>
        <v>1</v>
      </c>
      <c r="AK136" s="73">
        <f t="shared" si="67"/>
        <v>0</v>
      </c>
      <c r="AL136" s="52" t="s">
        <v>9</v>
      </c>
      <c r="AM136" s="51" t="s">
        <v>4</v>
      </c>
      <c r="AN136" s="51" t="s">
        <v>13</v>
      </c>
      <c r="AO136" s="61">
        <v>1234567891</v>
      </c>
      <c r="AP136" s="73" t="str">
        <f t="shared" si="68"/>
        <v xml:space="preserve">                           0                0     020040612345678910000000000000000009</v>
      </c>
      <c r="AQ136" s="77">
        <f t="shared" si="69"/>
        <v>86</v>
      </c>
      <c r="AR136" s="108" t="str">
        <f t="shared" si="70"/>
        <v xml:space="preserve">                           0                0     020040612345678910000000000000000009</v>
      </c>
      <c r="AS136" s="108">
        <f t="shared" si="71"/>
        <v>86</v>
      </c>
      <c r="AT136" s="111">
        <f t="shared" si="72"/>
        <v>86</v>
      </c>
    </row>
    <row r="137" spans="1:46" s="24" customFormat="1" ht="24" customHeight="1" x14ac:dyDescent="0.25">
      <c r="A137" s="50">
        <v>1</v>
      </c>
      <c r="B137" s="87"/>
      <c r="C137" s="105"/>
      <c r="D137" s="105"/>
      <c r="E137" s="88"/>
      <c r="F137" s="88"/>
      <c r="G137" s="88"/>
      <c r="H137" s="91"/>
      <c r="I137" s="87"/>
      <c r="J137" s="61" t="s">
        <v>70</v>
      </c>
      <c r="K137" s="51" t="s">
        <v>1</v>
      </c>
      <c r="L137" s="53" t="str">
        <f t="shared" si="49"/>
        <v xml:space="preserve">                           0                0     020040612345678910000000000000000009</v>
      </c>
      <c r="M137" s="60">
        <f t="shared" si="50"/>
        <v>86</v>
      </c>
      <c r="S137" s="73" t="s">
        <v>74</v>
      </c>
      <c r="T137" s="73">
        <f t="shared" si="51"/>
        <v>250</v>
      </c>
      <c r="U137" s="73">
        <f t="shared" si="52"/>
        <v>0</v>
      </c>
      <c r="V137" s="73" t="str">
        <f t="shared" si="53"/>
        <v xml:space="preserve">                           </v>
      </c>
      <c r="W137" s="73">
        <f t="shared" si="54"/>
        <v>27</v>
      </c>
      <c r="X137" s="73" t="str">
        <f t="shared" si="55"/>
        <v xml:space="preserve">                           </v>
      </c>
      <c r="Y137" s="73">
        <f t="shared" si="56"/>
        <v>27</v>
      </c>
      <c r="Z137" s="73">
        <f t="shared" si="57"/>
        <v>0</v>
      </c>
      <c r="AA137" s="73" t="str">
        <f t="shared" si="58"/>
        <v xml:space="preserve">                           </v>
      </c>
      <c r="AB137" s="73">
        <f t="shared" si="59"/>
        <v>27</v>
      </c>
      <c r="AC137" s="73">
        <f t="shared" si="60"/>
        <v>0</v>
      </c>
      <c r="AD137" s="73">
        <f t="shared" si="61"/>
        <v>1</v>
      </c>
      <c r="AE137" s="73">
        <f t="shared" si="62"/>
        <v>0</v>
      </c>
      <c r="AF137" s="73" t="str">
        <f t="shared" si="63"/>
        <v xml:space="preserve">                           </v>
      </c>
      <c r="AG137" s="73">
        <f t="shared" si="64"/>
        <v>27</v>
      </c>
      <c r="AH137" s="73" t="str">
        <f t="shared" si="65"/>
        <v xml:space="preserve"> </v>
      </c>
      <c r="AI137" s="52" t="s">
        <v>10</v>
      </c>
      <c r="AJ137" s="73">
        <f t="shared" si="66"/>
        <v>1</v>
      </c>
      <c r="AK137" s="73">
        <f t="shared" si="67"/>
        <v>0</v>
      </c>
      <c r="AL137" s="52" t="s">
        <v>9</v>
      </c>
      <c r="AM137" s="51" t="s">
        <v>4</v>
      </c>
      <c r="AN137" s="51" t="s">
        <v>13</v>
      </c>
      <c r="AO137" s="61">
        <v>1234567891</v>
      </c>
      <c r="AP137" s="73" t="str">
        <f t="shared" si="68"/>
        <v xml:space="preserve">                           0                0     020040612345678910000000000000000009</v>
      </c>
      <c r="AQ137" s="77">
        <f t="shared" si="69"/>
        <v>86</v>
      </c>
      <c r="AR137" s="108" t="str">
        <f t="shared" si="70"/>
        <v xml:space="preserve">                           0                0     020040612345678910000000000000000009</v>
      </c>
      <c r="AS137" s="108">
        <f t="shared" si="71"/>
        <v>86</v>
      </c>
      <c r="AT137" s="111">
        <f t="shared" si="72"/>
        <v>86</v>
      </c>
    </row>
    <row r="138" spans="1:46" s="24" customFormat="1" ht="24" customHeight="1" x14ac:dyDescent="0.25">
      <c r="A138" s="50">
        <v>1</v>
      </c>
      <c r="B138" s="87"/>
      <c r="C138" s="105"/>
      <c r="D138" s="105"/>
      <c r="E138" s="88"/>
      <c r="F138" s="88"/>
      <c r="G138" s="88"/>
      <c r="H138" s="91"/>
      <c r="I138" s="87"/>
      <c r="J138" s="61" t="s">
        <v>70</v>
      </c>
      <c r="K138" s="51" t="s">
        <v>1</v>
      </c>
      <c r="L138" s="53" t="str">
        <f t="shared" si="49"/>
        <v xml:space="preserve">                           0                0     020040612345678910000000000000000009</v>
      </c>
      <c r="M138" s="60">
        <f t="shared" si="50"/>
        <v>86</v>
      </c>
      <c r="S138" s="73" t="s">
        <v>74</v>
      </c>
      <c r="T138" s="73">
        <f t="shared" si="51"/>
        <v>250</v>
      </c>
      <c r="U138" s="73">
        <f t="shared" si="52"/>
        <v>0</v>
      </c>
      <c r="V138" s="73" t="str">
        <f t="shared" si="53"/>
        <v xml:space="preserve">                           </v>
      </c>
      <c r="W138" s="73">
        <f t="shared" si="54"/>
        <v>27</v>
      </c>
      <c r="X138" s="73" t="str">
        <f t="shared" si="55"/>
        <v xml:space="preserve">                           </v>
      </c>
      <c r="Y138" s="73">
        <f t="shared" si="56"/>
        <v>27</v>
      </c>
      <c r="Z138" s="73">
        <f t="shared" si="57"/>
        <v>0</v>
      </c>
      <c r="AA138" s="73" t="str">
        <f t="shared" si="58"/>
        <v xml:space="preserve">                           </v>
      </c>
      <c r="AB138" s="73">
        <f t="shared" si="59"/>
        <v>27</v>
      </c>
      <c r="AC138" s="73">
        <f t="shared" si="60"/>
        <v>0</v>
      </c>
      <c r="AD138" s="73">
        <f t="shared" si="61"/>
        <v>1</v>
      </c>
      <c r="AE138" s="73">
        <f t="shared" si="62"/>
        <v>0</v>
      </c>
      <c r="AF138" s="73" t="str">
        <f t="shared" si="63"/>
        <v xml:space="preserve">                           </v>
      </c>
      <c r="AG138" s="73">
        <f t="shared" si="64"/>
        <v>27</v>
      </c>
      <c r="AH138" s="73" t="str">
        <f t="shared" si="65"/>
        <v xml:space="preserve"> </v>
      </c>
      <c r="AI138" s="52" t="s">
        <v>10</v>
      </c>
      <c r="AJ138" s="73">
        <f t="shared" si="66"/>
        <v>1</v>
      </c>
      <c r="AK138" s="73">
        <f t="shared" si="67"/>
        <v>0</v>
      </c>
      <c r="AL138" s="52" t="s">
        <v>9</v>
      </c>
      <c r="AM138" s="51" t="s">
        <v>4</v>
      </c>
      <c r="AN138" s="51" t="s">
        <v>13</v>
      </c>
      <c r="AO138" s="61">
        <v>1234567891</v>
      </c>
      <c r="AP138" s="73" t="str">
        <f t="shared" si="68"/>
        <v xml:space="preserve">                           0                0     020040612345678910000000000000000009</v>
      </c>
      <c r="AQ138" s="77">
        <f t="shared" si="69"/>
        <v>86</v>
      </c>
      <c r="AR138" s="108" t="str">
        <f t="shared" si="70"/>
        <v xml:space="preserve">                           0                0     020040612345678910000000000000000009</v>
      </c>
      <c r="AS138" s="108">
        <f t="shared" si="71"/>
        <v>86</v>
      </c>
      <c r="AT138" s="111">
        <f t="shared" si="72"/>
        <v>86</v>
      </c>
    </row>
    <row r="139" spans="1:46" s="24" customFormat="1" ht="24" customHeight="1" x14ac:dyDescent="0.25">
      <c r="A139" s="50">
        <v>1</v>
      </c>
      <c r="B139" s="87"/>
      <c r="C139" s="105"/>
      <c r="D139" s="105"/>
      <c r="E139" s="88"/>
      <c r="F139" s="88"/>
      <c r="G139" s="88"/>
      <c r="H139" s="91"/>
      <c r="I139" s="87"/>
      <c r="J139" s="61" t="s">
        <v>70</v>
      </c>
      <c r="K139" s="51" t="s">
        <v>1</v>
      </c>
      <c r="L139" s="53" t="str">
        <f t="shared" si="49"/>
        <v xml:space="preserve">                           0                0     020040612345678910000000000000000009</v>
      </c>
      <c r="M139" s="60">
        <f t="shared" si="50"/>
        <v>86</v>
      </c>
      <c r="S139" s="73" t="s">
        <v>74</v>
      </c>
      <c r="T139" s="73">
        <f t="shared" si="51"/>
        <v>250</v>
      </c>
      <c r="U139" s="73">
        <f t="shared" si="52"/>
        <v>0</v>
      </c>
      <c r="V139" s="73" t="str">
        <f t="shared" si="53"/>
        <v xml:space="preserve">                           </v>
      </c>
      <c r="W139" s="73">
        <f t="shared" si="54"/>
        <v>27</v>
      </c>
      <c r="X139" s="73" t="str">
        <f t="shared" si="55"/>
        <v xml:space="preserve">                           </v>
      </c>
      <c r="Y139" s="73">
        <f t="shared" si="56"/>
        <v>27</v>
      </c>
      <c r="Z139" s="73">
        <f t="shared" si="57"/>
        <v>0</v>
      </c>
      <c r="AA139" s="73" t="str">
        <f t="shared" si="58"/>
        <v xml:space="preserve">                           </v>
      </c>
      <c r="AB139" s="73">
        <f t="shared" si="59"/>
        <v>27</v>
      </c>
      <c r="AC139" s="73">
        <f t="shared" si="60"/>
        <v>0</v>
      </c>
      <c r="AD139" s="73">
        <f t="shared" si="61"/>
        <v>1</v>
      </c>
      <c r="AE139" s="73">
        <f t="shared" si="62"/>
        <v>0</v>
      </c>
      <c r="AF139" s="73" t="str">
        <f t="shared" si="63"/>
        <v xml:space="preserve">                           </v>
      </c>
      <c r="AG139" s="73">
        <f t="shared" si="64"/>
        <v>27</v>
      </c>
      <c r="AH139" s="73" t="str">
        <f t="shared" si="65"/>
        <v xml:space="preserve"> </v>
      </c>
      <c r="AI139" s="52" t="s">
        <v>10</v>
      </c>
      <c r="AJ139" s="73">
        <f t="shared" si="66"/>
        <v>1</v>
      </c>
      <c r="AK139" s="73">
        <f t="shared" si="67"/>
        <v>0</v>
      </c>
      <c r="AL139" s="52" t="s">
        <v>9</v>
      </c>
      <c r="AM139" s="51" t="s">
        <v>4</v>
      </c>
      <c r="AN139" s="51" t="s">
        <v>13</v>
      </c>
      <c r="AO139" s="61">
        <v>1234567891</v>
      </c>
      <c r="AP139" s="73" t="str">
        <f t="shared" si="68"/>
        <v xml:space="preserve">                           0                0     020040612345678910000000000000000009</v>
      </c>
      <c r="AQ139" s="77">
        <f t="shared" si="69"/>
        <v>86</v>
      </c>
      <c r="AR139" s="108" t="str">
        <f t="shared" si="70"/>
        <v xml:space="preserve">                           0                0     020040612345678910000000000000000009</v>
      </c>
      <c r="AS139" s="108">
        <f t="shared" si="71"/>
        <v>86</v>
      </c>
      <c r="AT139" s="111">
        <f t="shared" si="72"/>
        <v>86</v>
      </c>
    </row>
    <row r="140" spans="1:46" s="24" customFormat="1" ht="24" customHeight="1" x14ac:dyDescent="0.25">
      <c r="A140" s="50">
        <v>1</v>
      </c>
      <c r="B140" s="87"/>
      <c r="C140" s="105"/>
      <c r="D140" s="105"/>
      <c r="E140" s="88"/>
      <c r="F140" s="88"/>
      <c r="G140" s="88"/>
      <c r="H140" s="91"/>
      <c r="I140" s="87"/>
      <c r="J140" s="61" t="s">
        <v>70</v>
      </c>
      <c r="K140" s="51" t="s">
        <v>1</v>
      </c>
      <c r="L140" s="53" t="str">
        <f t="shared" si="49"/>
        <v xml:space="preserve">                           0                0     020040612345678910000000000000000009</v>
      </c>
      <c r="M140" s="60">
        <f t="shared" si="50"/>
        <v>86</v>
      </c>
      <c r="S140" s="73" t="s">
        <v>74</v>
      </c>
      <c r="T140" s="73">
        <f t="shared" si="51"/>
        <v>250</v>
      </c>
      <c r="U140" s="73">
        <f t="shared" si="52"/>
        <v>0</v>
      </c>
      <c r="V140" s="73" t="str">
        <f t="shared" si="53"/>
        <v xml:space="preserve">                           </v>
      </c>
      <c r="W140" s="73">
        <f t="shared" si="54"/>
        <v>27</v>
      </c>
      <c r="X140" s="73" t="str">
        <f t="shared" si="55"/>
        <v xml:space="preserve">                           </v>
      </c>
      <c r="Y140" s="73">
        <f t="shared" si="56"/>
        <v>27</v>
      </c>
      <c r="Z140" s="73">
        <f t="shared" si="57"/>
        <v>0</v>
      </c>
      <c r="AA140" s="73" t="str">
        <f t="shared" si="58"/>
        <v xml:space="preserve">                           </v>
      </c>
      <c r="AB140" s="73">
        <f t="shared" si="59"/>
        <v>27</v>
      </c>
      <c r="AC140" s="73">
        <f t="shared" si="60"/>
        <v>0</v>
      </c>
      <c r="AD140" s="73">
        <f t="shared" si="61"/>
        <v>1</v>
      </c>
      <c r="AE140" s="73">
        <f t="shared" si="62"/>
        <v>0</v>
      </c>
      <c r="AF140" s="73" t="str">
        <f t="shared" si="63"/>
        <v xml:space="preserve">                           </v>
      </c>
      <c r="AG140" s="73">
        <f t="shared" si="64"/>
        <v>27</v>
      </c>
      <c r="AH140" s="73" t="str">
        <f t="shared" si="65"/>
        <v xml:space="preserve"> </v>
      </c>
      <c r="AI140" s="52" t="s">
        <v>10</v>
      </c>
      <c r="AJ140" s="73">
        <f t="shared" si="66"/>
        <v>1</v>
      </c>
      <c r="AK140" s="73">
        <f t="shared" si="67"/>
        <v>0</v>
      </c>
      <c r="AL140" s="52" t="s">
        <v>9</v>
      </c>
      <c r="AM140" s="51" t="s">
        <v>4</v>
      </c>
      <c r="AN140" s="51" t="s">
        <v>13</v>
      </c>
      <c r="AO140" s="61">
        <v>1234567891</v>
      </c>
      <c r="AP140" s="73" t="str">
        <f t="shared" si="68"/>
        <v xml:space="preserve">                           0                0     020040612345678910000000000000000009</v>
      </c>
      <c r="AQ140" s="77">
        <f t="shared" si="69"/>
        <v>86</v>
      </c>
      <c r="AR140" s="108" t="str">
        <f t="shared" si="70"/>
        <v xml:space="preserve">                           0                0     020040612345678910000000000000000009</v>
      </c>
      <c r="AS140" s="108">
        <f t="shared" si="71"/>
        <v>86</v>
      </c>
      <c r="AT140" s="111">
        <f t="shared" si="72"/>
        <v>86</v>
      </c>
    </row>
    <row r="141" spans="1:46" s="24" customFormat="1" ht="24" customHeight="1" x14ac:dyDescent="0.25">
      <c r="A141" s="50">
        <v>1</v>
      </c>
      <c r="B141" s="87"/>
      <c r="C141" s="105"/>
      <c r="D141" s="105"/>
      <c r="E141" s="88"/>
      <c r="F141" s="88"/>
      <c r="G141" s="88"/>
      <c r="H141" s="91"/>
      <c r="I141" s="87"/>
      <c r="J141" s="61" t="s">
        <v>70</v>
      </c>
      <c r="K141" s="51" t="s">
        <v>1</v>
      </c>
      <c r="L141" s="53" t="str">
        <f t="shared" si="49"/>
        <v xml:space="preserve">                           0                0     020040612345678910000000000000000009</v>
      </c>
      <c r="M141" s="60">
        <f t="shared" si="50"/>
        <v>86</v>
      </c>
      <c r="S141" s="73" t="s">
        <v>74</v>
      </c>
      <c r="T141" s="73">
        <f t="shared" si="51"/>
        <v>250</v>
      </c>
      <c r="U141" s="73">
        <f t="shared" si="52"/>
        <v>0</v>
      </c>
      <c r="V141" s="73" t="str">
        <f t="shared" si="53"/>
        <v xml:space="preserve">                           </v>
      </c>
      <c r="W141" s="73">
        <f t="shared" si="54"/>
        <v>27</v>
      </c>
      <c r="X141" s="73" t="str">
        <f t="shared" si="55"/>
        <v xml:space="preserve">                           </v>
      </c>
      <c r="Y141" s="73">
        <f t="shared" si="56"/>
        <v>27</v>
      </c>
      <c r="Z141" s="73">
        <f t="shared" si="57"/>
        <v>0</v>
      </c>
      <c r="AA141" s="73" t="str">
        <f t="shared" si="58"/>
        <v xml:space="preserve">                           </v>
      </c>
      <c r="AB141" s="73">
        <f t="shared" si="59"/>
        <v>27</v>
      </c>
      <c r="AC141" s="73">
        <f t="shared" si="60"/>
        <v>0</v>
      </c>
      <c r="AD141" s="73">
        <f t="shared" si="61"/>
        <v>1</v>
      </c>
      <c r="AE141" s="73">
        <f t="shared" si="62"/>
        <v>0</v>
      </c>
      <c r="AF141" s="73" t="str">
        <f t="shared" si="63"/>
        <v xml:space="preserve">                           </v>
      </c>
      <c r="AG141" s="73">
        <f t="shared" si="64"/>
        <v>27</v>
      </c>
      <c r="AH141" s="73" t="str">
        <f t="shared" si="65"/>
        <v xml:space="preserve"> </v>
      </c>
      <c r="AI141" s="52" t="s">
        <v>10</v>
      </c>
      <c r="AJ141" s="73">
        <f t="shared" si="66"/>
        <v>1</v>
      </c>
      <c r="AK141" s="73">
        <f t="shared" si="67"/>
        <v>0</v>
      </c>
      <c r="AL141" s="52" t="s">
        <v>9</v>
      </c>
      <c r="AM141" s="51" t="s">
        <v>4</v>
      </c>
      <c r="AN141" s="51" t="s">
        <v>13</v>
      </c>
      <c r="AO141" s="61">
        <v>1234567891</v>
      </c>
      <c r="AP141" s="73" t="str">
        <f t="shared" si="68"/>
        <v xml:space="preserve">                           0                0     020040612345678910000000000000000009</v>
      </c>
      <c r="AQ141" s="77">
        <f t="shared" si="69"/>
        <v>86</v>
      </c>
      <c r="AR141" s="108" t="str">
        <f t="shared" si="70"/>
        <v xml:space="preserve">                           0                0     020040612345678910000000000000000009</v>
      </c>
      <c r="AS141" s="108">
        <f t="shared" si="71"/>
        <v>86</v>
      </c>
      <c r="AT141" s="111">
        <f t="shared" si="72"/>
        <v>86</v>
      </c>
    </row>
    <row r="142" spans="1:46" s="24" customFormat="1" ht="24" customHeight="1" x14ac:dyDescent="0.25">
      <c r="A142" s="50">
        <v>1</v>
      </c>
      <c r="B142" s="87"/>
      <c r="C142" s="105"/>
      <c r="D142" s="105"/>
      <c r="E142" s="88"/>
      <c r="F142" s="88"/>
      <c r="G142" s="88"/>
      <c r="H142" s="91"/>
      <c r="I142" s="87"/>
      <c r="J142" s="61" t="s">
        <v>70</v>
      </c>
      <c r="K142" s="51" t="s">
        <v>1</v>
      </c>
      <c r="L142" s="53" t="str">
        <f t="shared" si="49"/>
        <v xml:space="preserve">                           0                0     020040612345678910000000000000000009</v>
      </c>
      <c r="M142" s="60">
        <f t="shared" si="50"/>
        <v>86</v>
      </c>
      <c r="S142" s="73" t="s">
        <v>74</v>
      </c>
      <c r="T142" s="73">
        <f t="shared" si="51"/>
        <v>250</v>
      </c>
      <c r="U142" s="73">
        <f t="shared" si="52"/>
        <v>0</v>
      </c>
      <c r="V142" s="73" t="str">
        <f t="shared" si="53"/>
        <v xml:space="preserve">                           </v>
      </c>
      <c r="W142" s="73">
        <f t="shared" si="54"/>
        <v>27</v>
      </c>
      <c r="X142" s="73" t="str">
        <f t="shared" si="55"/>
        <v xml:space="preserve">                           </v>
      </c>
      <c r="Y142" s="73">
        <f t="shared" si="56"/>
        <v>27</v>
      </c>
      <c r="Z142" s="73">
        <f t="shared" si="57"/>
        <v>0</v>
      </c>
      <c r="AA142" s="73" t="str">
        <f t="shared" si="58"/>
        <v xml:space="preserve">                           </v>
      </c>
      <c r="AB142" s="73">
        <f t="shared" si="59"/>
        <v>27</v>
      </c>
      <c r="AC142" s="73">
        <f t="shared" si="60"/>
        <v>0</v>
      </c>
      <c r="AD142" s="73">
        <f t="shared" si="61"/>
        <v>1</v>
      </c>
      <c r="AE142" s="73">
        <f t="shared" si="62"/>
        <v>0</v>
      </c>
      <c r="AF142" s="73" t="str">
        <f t="shared" si="63"/>
        <v xml:space="preserve">                           </v>
      </c>
      <c r="AG142" s="73">
        <f t="shared" si="64"/>
        <v>27</v>
      </c>
      <c r="AH142" s="73" t="str">
        <f t="shared" si="65"/>
        <v xml:space="preserve"> </v>
      </c>
      <c r="AI142" s="52" t="s">
        <v>10</v>
      </c>
      <c r="AJ142" s="73">
        <f t="shared" si="66"/>
        <v>1</v>
      </c>
      <c r="AK142" s="73">
        <f t="shared" si="67"/>
        <v>0</v>
      </c>
      <c r="AL142" s="52" t="s">
        <v>9</v>
      </c>
      <c r="AM142" s="51" t="s">
        <v>4</v>
      </c>
      <c r="AN142" s="51" t="s">
        <v>13</v>
      </c>
      <c r="AO142" s="61">
        <v>1234567891</v>
      </c>
      <c r="AP142" s="73" t="str">
        <f t="shared" si="68"/>
        <v xml:space="preserve">                           0                0     020040612345678910000000000000000009</v>
      </c>
      <c r="AQ142" s="77">
        <f t="shared" si="69"/>
        <v>86</v>
      </c>
      <c r="AR142" s="108" t="str">
        <f t="shared" si="70"/>
        <v xml:space="preserve">                           0                0     020040612345678910000000000000000009</v>
      </c>
      <c r="AS142" s="108">
        <f t="shared" si="71"/>
        <v>86</v>
      </c>
      <c r="AT142" s="111">
        <f t="shared" si="72"/>
        <v>86</v>
      </c>
    </row>
    <row r="143" spans="1:46" s="24" customFormat="1" ht="24" customHeight="1" x14ac:dyDescent="0.25">
      <c r="A143" s="50">
        <v>1</v>
      </c>
      <c r="B143" s="87"/>
      <c r="C143" s="105"/>
      <c r="D143" s="105"/>
      <c r="E143" s="88"/>
      <c r="F143" s="88"/>
      <c r="G143" s="88"/>
      <c r="H143" s="91"/>
      <c r="I143" s="87"/>
      <c r="J143" s="61" t="s">
        <v>70</v>
      </c>
      <c r="K143" s="51" t="s">
        <v>1</v>
      </c>
      <c r="L143" s="53" t="str">
        <f t="shared" si="49"/>
        <v xml:space="preserve">                           0                0     020040612345678910000000000000000009</v>
      </c>
      <c r="M143" s="60">
        <f t="shared" si="50"/>
        <v>86</v>
      </c>
      <c r="S143" s="73" t="s">
        <v>74</v>
      </c>
      <c r="T143" s="73">
        <f t="shared" si="51"/>
        <v>250</v>
      </c>
      <c r="U143" s="73">
        <f t="shared" si="52"/>
        <v>0</v>
      </c>
      <c r="V143" s="73" t="str">
        <f t="shared" si="53"/>
        <v xml:space="preserve">                           </v>
      </c>
      <c r="W143" s="73">
        <f t="shared" si="54"/>
        <v>27</v>
      </c>
      <c r="X143" s="73" t="str">
        <f t="shared" si="55"/>
        <v xml:space="preserve">                           </v>
      </c>
      <c r="Y143" s="73">
        <f t="shared" si="56"/>
        <v>27</v>
      </c>
      <c r="Z143" s="73">
        <f t="shared" si="57"/>
        <v>0</v>
      </c>
      <c r="AA143" s="73" t="str">
        <f t="shared" si="58"/>
        <v xml:space="preserve">                           </v>
      </c>
      <c r="AB143" s="73">
        <f t="shared" si="59"/>
        <v>27</v>
      </c>
      <c r="AC143" s="73">
        <f t="shared" si="60"/>
        <v>0</v>
      </c>
      <c r="AD143" s="73">
        <f t="shared" si="61"/>
        <v>1</v>
      </c>
      <c r="AE143" s="73">
        <f t="shared" si="62"/>
        <v>0</v>
      </c>
      <c r="AF143" s="73" t="str">
        <f t="shared" si="63"/>
        <v xml:space="preserve">                           </v>
      </c>
      <c r="AG143" s="73">
        <f t="shared" si="64"/>
        <v>27</v>
      </c>
      <c r="AH143" s="73" t="str">
        <f t="shared" si="65"/>
        <v xml:space="preserve"> </v>
      </c>
      <c r="AI143" s="52" t="s">
        <v>10</v>
      </c>
      <c r="AJ143" s="73">
        <f t="shared" si="66"/>
        <v>1</v>
      </c>
      <c r="AK143" s="73">
        <f t="shared" si="67"/>
        <v>0</v>
      </c>
      <c r="AL143" s="52" t="s">
        <v>9</v>
      </c>
      <c r="AM143" s="51" t="s">
        <v>4</v>
      </c>
      <c r="AN143" s="51" t="s">
        <v>13</v>
      </c>
      <c r="AO143" s="61">
        <v>1234567891</v>
      </c>
      <c r="AP143" s="73" t="str">
        <f t="shared" si="68"/>
        <v xml:space="preserve">                           0                0     020040612345678910000000000000000009</v>
      </c>
      <c r="AQ143" s="77">
        <f t="shared" si="69"/>
        <v>86</v>
      </c>
      <c r="AR143" s="108" t="str">
        <f t="shared" si="70"/>
        <v xml:space="preserve">                           0                0     020040612345678910000000000000000009</v>
      </c>
      <c r="AS143" s="108">
        <f t="shared" si="71"/>
        <v>86</v>
      </c>
      <c r="AT143" s="111">
        <f t="shared" si="72"/>
        <v>86</v>
      </c>
    </row>
    <row r="144" spans="1:46" s="24" customFormat="1" ht="24" customHeight="1" x14ac:dyDescent="0.25">
      <c r="A144" s="50">
        <v>1</v>
      </c>
      <c r="B144" s="87"/>
      <c r="C144" s="105"/>
      <c r="D144" s="105"/>
      <c r="E144" s="88"/>
      <c r="F144" s="88"/>
      <c r="G144" s="88"/>
      <c r="H144" s="91"/>
      <c r="I144" s="87"/>
      <c r="J144" s="61" t="s">
        <v>70</v>
      </c>
      <c r="K144" s="51" t="s">
        <v>1</v>
      </c>
      <c r="L144" s="53" t="str">
        <f t="shared" si="49"/>
        <v xml:space="preserve">                           0                0     020040612345678910000000000000000009</v>
      </c>
      <c r="M144" s="60">
        <f t="shared" si="50"/>
        <v>86</v>
      </c>
      <c r="S144" s="73" t="s">
        <v>74</v>
      </c>
      <c r="T144" s="73">
        <f t="shared" si="51"/>
        <v>250</v>
      </c>
      <c r="U144" s="73">
        <f t="shared" si="52"/>
        <v>0</v>
      </c>
      <c r="V144" s="73" t="str">
        <f t="shared" si="53"/>
        <v xml:space="preserve">                           </v>
      </c>
      <c r="W144" s="73">
        <f t="shared" si="54"/>
        <v>27</v>
      </c>
      <c r="X144" s="73" t="str">
        <f t="shared" si="55"/>
        <v xml:space="preserve">                           </v>
      </c>
      <c r="Y144" s="73">
        <f t="shared" si="56"/>
        <v>27</v>
      </c>
      <c r="Z144" s="73">
        <f t="shared" si="57"/>
        <v>0</v>
      </c>
      <c r="AA144" s="73" t="str">
        <f t="shared" si="58"/>
        <v xml:space="preserve">                           </v>
      </c>
      <c r="AB144" s="73">
        <f t="shared" si="59"/>
        <v>27</v>
      </c>
      <c r="AC144" s="73">
        <f t="shared" si="60"/>
        <v>0</v>
      </c>
      <c r="AD144" s="73">
        <f t="shared" si="61"/>
        <v>1</v>
      </c>
      <c r="AE144" s="73">
        <f t="shared" si="62"/>
        <v>0</v>
      </c>
      <c r="AF144" s="73" t="str">
        <f t="shared" si="63"/>
        <v xml:space="preserve">                           </v>
      </c>
      <c r="AG144" s="73">
        <f t="shared" si="64"/>
        <v>27</v>
      </c>
      <c r="AH144" s="73" t="str">
        <f t="shared" si="65"/>
        <v xml:space="preserve"> </v>
      </c>
      <c r="AI144" s="52" t="s">
        <v>10</v>
      </c>
      <c r="AJ144" s="73">
        <f t="shared" si="66"/>
        <v>1</v>
      </c>
      <c r="AK144" s="73">
        <f t="shared" si="67"/>
        <v>0</v>
      </c>
      <c r="AL144" s="52" t="s">
        <v>9</v>
      </c>
      <c r="AM144" s="51" t="s">
        <v>4</v>
      </c>
      <c r="AN144" s="51" t="s">
        <v>13</v>
      </c>
      <c r="AO144" s="61">
        <v>1234567891</v>
      </c>
      <c r="AP144" s="73" t="str">
        <f t="shared" si="68"/>
        <v xml:space="preserve">                           0                0     020040612345678910000000000000000009</v>
      </c>
      <c r="AQ144" s="77">
        <f t="shared" si="69"/>
        <v>86</v>
      </c>
      <c r="AR144" s="108" t="str">
        <f t="shared" si="70"/>
        <v xml:space="preserve">                           0                0     020040612345678910000000000000000009</v>
      </c>
      <c r="AS144" s="108">
        <f t="shared" si="71"/>
        <v>86</v>
      </c>
      <c r="AT144" s="111">
        <f t="shared" si="72"/>
        <v>86</v>
      </c>
    </row>
    <row r="145" spans="1:46" s="24" customFormat="1" ht="24" customHeight="1" x14ac:dyDescent="0.25">
      <c r="A145" s="50">
        <v>1</v>
      </c>
      <c r="B145" s="87"/>
      <c r="C145" s="105"/>
      <c r="D145" s="105"/>
      <c r="E145" s="88"/>
      <c r="F145" s="88"/>
      <c r="G145" s="88"/>
      <c r="H145" s="91"/>
      <c r="I145" s="87"/>
      <c r="J145" s="61" t="s">
        <v>70</v>
      </c>
      <c r="K145" s="51" t="s">
        <v>1</v>
      </c>
      <c r="L145" s="53" t="str">
        <f t="shared" si="49"/>
        <v xml:space="preserve">                           0                0     020040612345678910000000000000000009</v>
      </c>
      <c r="M145" s="60">
        <f t="shared" si="50"/>
        <v>86</v>
      </c>
      <c r="S145" s="73" t="s">
        <v>74</v>
      </c>
      <c r="T145" s="73">
        <f t="shared" si="51"/>
        <v>250</v>
      </c>
      <c r="U145" s="73">
        <f t="shared" si="52"/>
        <v>0</v>
      </c>
      <c r="V145" s="73" t="str">
        <f t="shared" si="53"/>
        <v xml:space="preserve">                           </v>
      </c>
      <c r="W145" s="73">
        <f t="shared" si="54"/>
        <v>27</v>
      </c>
      <c r="X145" s="73" t="str">
        <f t="shared" si="55"/>
        <v xml:space="preserve">                           </v>
      </c>
      <c r="Y145" s="73">
        <f t="shared" si="56"/>
        <v>27</v>
      </c>
      <c r="Z145" s="73">
        <f t="shared" si="57"/>
        <v>0</v>
      </c>
      <c r="AA145" s="73" t="str">
        <f t="shared" si="58"/>
        <v xml:space="preserve">                           </v>
      </c>
      <c r="AB145" s="73">
        <f t="shared" si="59"/>
        <v>27</v>
      </c>
      <c r="AC145" s="73">
        <f t="shared" si="60"/>
        <v>0</v>
      </c>
      <c r="AD145" s="73">
        <f t="shared" si="61"/>
        <v>1</v>
      </c>
      <c r="AE145" s="73">
        <f t="shared" si="62"/>
        <v>0</v>
      </c>
      <c r="AF145" s="73" t="str">
        <f t="shared" si="63"/>
        <v xml:space="preserve">                           </v>
      </c>
      <c r="AG145" s="73">
        <f t="shared" si="64"/>
        <v>27</v>
      </c>
      <c r="AH145" s="73" t="str">
        <f t="shared" si="65"/>
        <v xml:space="preserve"> </v>
      </c>
      <c r="AI145" s="52" t="s">
        <v>10</v>
      </c>
      <c r="AJ145" s="73">
        <f t="shared" si="66"/>
        <v>1</v>
      </c>
      <c r="AK145" s="73">
        <f t="shared" si="67"/>
        <v>0</v>
      </c>
      <c r="AL145" s="52" t="s">
        <v>9</v>
      </c>
      <c r="AM145" s="51" t="s">
        <v>4</v>
      </c>
      <c r="AN145" s="51" t="s">
        <v>13</v>
      </c>
      <c r="AO145" s="61">
        <v>1234567891</v>
      </c>
      <c r="AP145" s="73" t="str">
        <f t="shared" si="68"/>
        <v xml:space="preserve">                           0                0     020040612345678910000000000000000009</v>
      </c>
      <c r="AQ145" s="77">
        <f t="shared" si="69"/>
        <v>86</v>
      </c>
      <c r="AR145" s="108" t="str">
        <f t="shared" si="70"/>
        <v xml:space="preserve">                           0                0     020040612345678910000000000000000009</v>
      </c>
      <c r="AS145" s="108">
        <f t="shared" si="71"/>
        <v>86</v>
      </c>
      <c r="AT145" s="111">
        <f t="shared" si="72"/>
        <v>86</v>
      </c>
    </row>
    <row r="146" spans="1:46" s="24" customFormat="1" ht="24" customHeight="1" x14ac:dyDescent="0.25">
      <c r="A146" s="50">
        <v>1</v>
      </c>
      <c r="B146" s="87"/>
      <c r="C146" s="105"/>
      <c r="D146" s="105"/>
      <c r="E146" s="88"/>
      <c r="F146" s="88"/>
      <c r="G146" s="88"/>
      <c r="H146" s="91"/>
      <c r="I146" s="87"/>
      <c r="J146" s="61" t="s">
        <v>70</v>
      </c>
      <c r="K146" s="51" t="s">
        <v>1</v>
      </c>
      <c r="L146" s="53" t="str">
        <f t="shared" si="49"/>
        <v xml:space="preserve">                           0                0     020040612345678910000000000000000009</v>
      </c>
      <c r="M146" s="60">
        <f t="shared" si="50"/>
        <v>86</v>
      </c>
      <c r="S146" s="73" t="s">
        <v>74</v>
      </c>
      <c r="T146" s="73">
        <f t="shared" si="51"/>
        <v>250</v>
      </c>
      <c r="U146" s="73">
        <f t="shared" si="52"/>
        <v>0</v>
      </c>
      <c r="V146" s="73" t="str">
        <f t="shared" si="53"/>
        <v xml:space="preserve">                           </v>
      </c>
      <c r="W146" s="73">
        <f t="shared" si="54"/>
        <v>27</v>
      </c>
      <c r="X146" s="73" t="str">
        <f t="shared" si="55"/>
        <v xml:space="preserve">                           </v>
      </c>
      <c r="Y146" s="73">
        <f t="shared" si="56"/>
        <v>27</v>
      </c>
      <c r="Z146" s="73">
        <f t="shared" si="57"/>
        <v>0</v>
      </c>
      <c r="AA146" s="73" t="str">
        <f t="shared" si="58"/>
        <v xml:space="preserve">                           </v>
      </c>
      <c r="AB146" s="73">
        <f t="shared" si="59"/>
        <v>27</v>
      </c>
      <c r="AC146" s="73">
        <f t="shared" si="60"/>
        <v>0</v>
      </c>
      <c r="AD146" s="73">
        <f t="shared" si="61"/>
        <v>1</v>
      </c>
      <c r="AE146" s="73">
        <f t="shared" si="62"/>
        <v>0</v>
      </c>
      <c r="AF146" s="73" t="str">
        <f t="shared" si="63"/>
        <v xml:space="preserve">                           </v>
      </c>
      <c r="AG146" s="73">
        <f t="shared" si="64"/>
        <v>27</v>
      </c>
      <c r="AH146" s="73" t="str">
        <f t="shared" si="65"/>
        <v xml:space="preserve"> </v>
      </c>
      <c r="AI146" s="52" t="s">
        <v>10</v>
      </c>
      <c r="AJ146" s="73">
        <f t="shared" si="66"/>
        <v>1</v>
      </c>
      <c r="AK146" s="73">
        <f t="shared" si="67"/>
        <v>0</v>
      </c>
      <c r="AL146" s="52" t="s">
        <v>9</v>
      </c>
      <c r="AM146" s="51" t="s">
        <v>4</v>
      </c>
      <c r="AN146" s="51" t="s">
        <v>13</v>
      </c>
      <c r="AO146" s="61">
        <v>1234567891</v>
      </c>
      <c r="AP146" s="73" t="str">
        <f t="shared" si="68"/>
        <v xml:space="preserve">                           0                0     020040612345678910000000000000000009</v>
      </c>
      <c r="AQ146" s="77">
        <f t="shared" si="69"/>
        <v>86</v>
      </c>
      <c r="AR146" s="108" t="str">
        <f t="shared" si="70"/>
        <v xml:space="preserve">                           0                0     020040612345678910000000000000000009</v>
      </c>
      <c r="AS146" s="108">
        <f t="shared" si="71"/>
        <v>86</v>
      </c>
      <c r="AT146" s="111">
        <f t="shared" si="72"/>
        <v>86</v>
      </c>
    </row>
    <row r="147" spans="1:46" s="24" customFormat="1" ht="24" customHeight="1" x14ac:dyDescent="0.25">
      <c r="A147" s="50">
        <v>1</v>
      </c>
      <c r="B147" s="87"/>
      <c r="C147" s="105"/>
      <c r="D147" s="105"/>
      <c r="E147" s="88"/>
      <c r="F147" s="88"/>
      <c r="G147" s="88"/>
      <c r="H147" s="91"/>
      <c r="I147" s="87"/>
      <c r="J147" s="61" t="s">
        <v>70</v>
      </c>
      <c r="K147" s="51" t="s">
        <v>1</v>
      </c>
      <c r="L147" s="53" t="str">
        <f t="shared" si="49"/>
        <v xml:space="preserve">                           0                0     020040612345678910000000000000000009</v>
      </c>
      <c r="M147" s="60">
        <f t="shared" si="50"/>
        <v>86</v>
      </c>
      <c r="S147" s="73" t="s">
        <v>74</v>
      </c>
      <c r="T147" s="73">
        <f t="shared" si="51"/>
        <v>250</v>
      </c>
      <c r="U147" s="73">
        <f t="shared" si="52"/>
        <v>0</v>
      </c>
      <c r="V147" s="73" t="str">
        <f t="shared" si="53"/>
        <v xml:space="preserve">                           </v>
      </c>
      <c r="W147" s="73">
        <f t="shared" si="54"/>
        <v>27</v>
      </c>
      <c r="X147" s="73" t="str">
        <f t="shared" si="55"/>
        <v xml:space="preserve">                           </v>
      </c>
      <c r="Y147" s="73">
        <f t="shared" si="56"/>
        <v>27</v>
      </c>
      <c r="Z147" s="73">
        <f t="shared" si="57"/>
        <v>0</v>
      </c>
      <c r="AA147" s="73" t="str">
        <f t="shared" si="58"/>
        <v xml:space="preserve">                           </v>
      </c>
      <c r="AB147" s="73">
        <f t="shared" si="59"/>
        <v>27</v>
      </c>
      <c r="AC147" s="73">
        <f t="shared" si="60"/>
        <v>0</v>
      </c>
      <c r="AD147" s="73">
        <f t="shared" si="61"/>
        <v>1</v>
      </c>
      <c r="AE147" s="73">
        <f t="shared" si="62"/>
        <v>0</v>
      </c>
      <c r="AF147" s="73" t="str">
        <f t="shared" si="63"/>
        <v xml:space="preserve">                           </v>
      </c>
      <c r="AG147" s="73">
        <f t="shared" si="64"/>
        <v>27</v>
      </c>
      <c r="AH147" s="73" t="str">
        <f t="shared" si="65"/>
        <v xml:space="preserve"> </v>
      </c>
      <c r="AI147" s="52" t="s">
        <v>10</v>
      </c>
      <c r="AJ147" s="73">
        <f t="shared" si="66"/>
        <v>1</v>
      </c>
      <c r="AK147" s="73">
        <f t="shared" si="67"/>
        <v>0</v>
      </c>
      <c r="AL147" s="52" t="s">
        <v>9</v>
      </c>
      <c r="AM147" s="51" t="s">
        <v>4</v>
      </c>
      <c r="AN147" s="51" t="s">
        <v>13</v>
      </c>
      <c r="AO147" s="61">
        <v>1234567891</v>
      </c>
      <c r="AP147" s="73" t="str">
        <f t="shared" si="68"/>
        <v xml:space="preserve">                           0                0     020040612345678910000000000000000009</v>
      </c>
      <c r="AQ147" s="77">
        <f t="shared" si="69"/>
        <v>86</v>
      </c>
      <c r="AR147" s="108" t="str">
        <f t="shared" si="70"/>
        <v xml:space="preserve">                           0                0     020040612345678910000000000000000009</v>
      </c>
      <c r="AS147" s="108">
        <f t="shared" si="71"/>
        <v>86</v>
      </c>
      <c r="AT147" s="111">
        <f t="shared" si="72"/>
        <v>86</v>
      </c>
    </row>
    <row r="148" spans="1:46" s="24" customFormat="1" ht="24" customHeight="1" x14ac:dyDescent="0.25">
      <c r="A148" s="50">
        <v>1</v>
      </c>
      <c r="B148" s="87"/>
      <c r="C148" s="105"/>
      <c r="D148" s="105"/>
      <c r="E148" s="88"/>
      <c r="F148" s="88"/>
      <c r="G148" s="88"/>
      <c r="H148" s="91"/>
      <c r="I148" s="87"/>
      <c r="J148" s="61" t="s">
        <v>70</v>
      </c>
      <c r="K148" s="51" t="s">
        <v>1</v>
      </c>
      <c r="L148" s="53" t="str">
        <f t="shared" si="49"/>
        <v xml:space="preserve">                           0                0     020040612345678910000000000000000009</v>
      </c>
      <c r="M148" s="60">
        <f t="shared" si="50"/>
        <v>86</v>
      </c>
      <c r="S148" s="73" t="s">
        <v>74</v>
      </c>
      <c r="T148" s="73">
        <f t="shared" si="51"/>
        <v>250</v>
      </c>
      <c r="U148" s="73">
        <f t="shared" si="52"/>
        <v>0</v>
      </c>
      <c r="V148" s="73" t="str">
        <f t="shared" si="53"/>
        <v xml:space="preserve">                           </v>
      </c>
      <c r="W148" s="73">
        <f t="shared" si="54"/>
        <v>27</v>
      </c>
      <c r="X148" s="73" t="str">
        <f t="shared" si="55"/>
        <v xml:space="preserve">                           </v>
      </c>
      <c r="Y148" s="73">
        <f t="shared" si="56"/>
        <v>27</v>
      </c>
      <c r="Z148" s="73">
        <f t="shared" si="57"/>
        <v>0</v>
      </c>
      <c r="AA148" s="73" t="str">
        <f t="shared" si="58"/>
        <v xml:space="preserve">                           </v>
      </c>
      <c r="AB148" s="73">
        <f t="shared" si="59"/>
        <v>27</v>
      </c>
      <c r="AC148" s="73">
        <f t="shared" si="60"/>
        <v>0</v>
      </c>
      <c r="AD148" s="73">
        <f t="shared" si="61"/>
        <v>1</v>
      </c>
      <c r="AE148" s="73">
        <f t="shared" si="62"/>
        <v>0</v>
      </c>
      <c r="AF148" s="73" t="str">
        <f t="shared" si="63"/>
        <v xml:space="preserve">                           </v>
      </c>
      <c r="AG148" s="73">
        <f t="shared" si="64"/>
        <v>27</v>
      </c>
      <c r="AH148" s="73" t="str">
        <f t="shared" si="65"/>
        <v xml:space="preserve"> </v>
      </c>
      <c r="AI148" s="52" t="s">
        <v>10</v>
      </c>
      <c r="AJ148" s="73">
        <f t="shared" si="66"/>
        <v>1</v>
      </c>
      <c r="AK148" s="73">
        <f t="shared" si="67"/>
        <v>0</v>
      </c>
      <c r="AL148" s="52" t="s">
        <v>9</v>
      </c>
      <c r="AM148" s="51" t="s">
        <v>4</v>
      </c>
      <c r="AN148" s="51" t="s">
        <v>13</v>
      </c>
      <c r="AO148" s="61">
        <v>1234567891</v>
      </c>
      <c r="AP148" s="73" t="str">
        <f t="shared" si="68"/>
        <v xml:space="preserve">                           0                0     020040612345678910000000000000000009</v>
      </c>
      <c r="AQ148" s="77">
        <f t="shared" si="69"/>
        <v>86</v>
      </c>
      <c r="AR148" s="108" t="str">
        <f t="shared" si="70"/>
        <v xml:space="preserve">                           0                0     020040612345678910000000000000000009</v>
      </c>
      <c r="AS148" s="108">
        <f t="shared" si="71"/>
        <v>86</v>
      </c>
      <c r="AT148" s="111">
        <f t="shared" si="72"/>
        <v>86</v>
      </c>
    </row>
    <row r="149" spans="1:46" s="24" customFormat="1" ht="24" customHeight="1" x14ac:dyDescent="0.25">
      <c r="A149" s="50">
        <v>1</v>
      </c>
      <c r="B149" s="87"/>
      <c r="C149" s="105"/>
      <c r="D149" s="105"/>
      <c r="E149" s="88"/>
      <c r="F149" s="88"/>
      <c r="G149" s="88"/>
      <c r="H149" s="91"/>
      <c r="I149" s="87"/>
      <c r="J149" s="61" t="s">
        <v>70</v>
      </c>
      <c r="K149" s="51" t="s">
        <v>1</v>
      </c>
      <c r="L149" s="53" t="str">
        <f t="shared" si="49"/>
        <v xml:space="preserve">                           0                0     020040612345678910000000000000000009</v>
      </c>
      <c r="M149" s="60">
        <f t="shared" si="50"/>
        <v>86</v>
      </c>
      <c r="S149" s="73" t="s">
        <v>74</v>
      </c>
      <c r="T149" s="73">
        <f t="shared" si="51"/>
        <v>250</v>
      </c>
      <c r="U149" s="73">
        <f t="shared" si="52"/>
        <v>0</v>
      </c>
      <c r="V149" s="73" t="str">
        <f t="shared" si="53"/>
        <v xml:space="preserve">                           </v>
      </c>
      <c r="W149" s="73">
        <f t="shared" si="54"/>
        <v>27</v>
      </c>
      <c r="X149" s="73" t="str">
        <f t="shared" si="55"/>
        <v xml:space="preserve">                           </v>
      </c>
      <c r="Y149" s="73">
        <f t="shared" si="56"/>
        <v>27</v>
      </c>
      <c r="Z149" s="73">
        <f t="shared" si="57"/>
        <v>0</v>
      </c>
      <c r="AA149" s="73" t="str">
        <f t="shared" si="58"/>
        <v xml:space="preserve">                           </v>
      </c>
      <c r="AB149" s="73">
        <f t="shared" si="59"/>
        <v>27</v>
      </c>
      <c r="AC149" s="73">
        <f t="shared" si="60"/>
        <v>0</v>
      </c>
      <c r="AD149" s="73">
        <f t="shared" si="61"/>
        <v>1</v>
      </c>
      <c r="AE149" s="73">
        <f t="shared" si="62"/>
        <v>0</v>
      </c>
      <c r="AF149" s="73" t="str">
        <f t="shared" si="63"/>
        <v xml:space="preserve">                           </v>
      </c>
      <c r="AG149" s="73">
        <f t="shared" si="64"/>
        <v>27</v>
      </c>
      <c r="AH149" s="73" t="str">
        <f t="shared" si="65"/>
        <v xml:space="preserve"> </v>
      </c>
      <c r="AI149" s="52" t="s">
        <v>10</v>
      </c>
      <c r="AJ149" s="73">
        <f t="shared" si="66"/>
        <v>1</v>
      </c>
      <c r="AK149" s="73">
        <f t="shared" si="67"/>
        <v>0</v>
      </c>
      <c r="AL149" s="52" t="s">
        <v>9</v>
      </c>
      <c r="AM149" s="51" t="s">
        <v>4</v>
      </c>
      <c r="AN149" s="51" t="s">
        <v>13</v>
      </c>
      <c r="AO149" s="61">
        <v>1234567891</v>
      </c>
      <c r="AP149" s="73" t="str">
        <f t="shared" si="68"/>
        <v xml:space="preserve">                           0                0     020040612345678910000000000000000009</v>
      </c>
      <c r="AQ149" s="77">
        <f t="shared" si="69"/>
        <v>86</v>
      </c>
      <c r="AR149" s="108" t="str">
        <f t="shared" si="70"/>
        <v xml:space="preserve">                           0                0     020040612345678910000000000000000009</v>
      </c>
      <c r="AS149" s="108">
        <f t="shared" si="71"/>
        <v>86</v>
      </c>
      <c r="AT149" s="111">
        <f t="shared" si="72"/>
        <v>86</v>
      </c>
    </row>
    <row r="150" spans="1:46" s="24" customFormat="1" ht="24" customHeight="1" x14ac:dyDescent="0.25">
      <c r="A150" s="50">
        <v>1</v>
      </c>
      <c r="B150" s="87"/>
      <c r="C150" s="105"/>
      <c r="D150" s="105"/>
      <c r="E150" s="88"/>
      <c r="F150" s="88"/>
      <c r="G150" s="88"/>
      <c r="H150" s="91"/>
      <c r="I150" s="87"/>
      <c r="J150" s="61" t="s">
        <v>70</v>
      </c>
      <c r="K150" s="51" t="s">
        <v>1</v>
      </c>
      <c r="L150" s="53" t="str">
        <f t="shared" si="49"/>
        <v xml:space="preserve">                           0                0     020040612345678910000000000000000009</v>
      </c>
      <c r="M150" s="60">
        <f t="shared" si="50"/>
        <v>86</v>
      </c>
      <c r="S150" s="73" t="s">
        <v>74</v>
      </c>
      <c r="T150" s="73">
        <f t="shared" si="51"/>
        <v>250</v>
      </c>
      <c r="U150" s="73">
        <f t="shared" si="52"/>
        <v>0</v>
      </c>
      <c r="V150" s="73" t="str">
        <f t="shared" si="53"/>
        <v xml:space="preserve">                           </v>
      </c>
      <c r="W150" s="73">
        <f t="shared" si="54"/>
        <v>27</v>
      </c>
      <c r="X150" s="73" t="str">
        <f t="shared" si="55"/>
        <v xml:space="preserve">                           </v>
      </c>
      <c r="Y150" s="73">
        <f t="shared" si="56"/>
        <v>27</v>
      </c>
      <c r="Z150" s="73">
        <f t="shared" si="57"/>
        <v>0</v>
      </c>
      <c r="AA150" s="73" t="str">
        <f t="shared" si="58"/>
        <v xml:space="preserve">                           </v>
      </c>
      <c r="AB150" s="73">
        <f t="shared" si="59"/>
        <v>27</v>
      </c>
      <c r="AC150" s="73">
        <f t="shared" si="60"/>
        <v>0</v>
      </c>
      <c r="AD150" s="73">
        <f t="shared" si="61"/>
        <v>1</v>
      </c>
      <c r="AE150" s="73">
        <f t="shared" si="62"/>
        <v>0</v>
      </c>
      <c r="AF150" s="73" t="str">
        <f t="shared" si="63"/>
        <v xml:space="preserve">                           </v>
      </c>
      <c r="AG150" s="73">
        <f t="shared" si="64"/>
        <v>27</v>
      </c>
      <c r="AH150" s="73" t="str">
        <f t="shared" si="65"/>
        <v xml:space="preserve"> </v>
      </c>
      <c r="AI150" s="52" t="s">
        <v>10</v>
      </c>
      <c r="AJ150" s="73">
        <f t="shared" si="66"/>
        <v>1</v>
      </c>
      <c r="AK150" s="73">
        <f t="shared" si="67"/>
        <v>0</v>
      </c>
      <c r="AL150" s="52" t="s">
        <v>9</v>
      </c>
      <c r="AM150" s="51" t="s">
        <v>4</v>
      </c>
      <c r="AN150" s="51" t="s">
        <v>13</v>
      </c>
      <c r="AO150" s="61">
        <v>1234567891</v>
      </c>
      <c r="AP150" s="73" t="str">
        <f t="shared" si="68"/>
        <v xml:space="preserve">                           0                0     020040612345678910000000000000000009</v>
      </c>
      <c r="AQ150" s="77">
        <f t="shared" si="69"/>
        <v>86</v>
      </c>
      <c r="AR150" s="108" t="str">
        <f t="shared" si="70"/>
        <v xml:space="preserve">                           0                0     020040612345678910000000000000000009</v>
      </c>
      <c r="AS150" s="108">
        <f t="shared" si="71"/>
        <v>86</v>
      </c>
      <c r="AT150" s="111">
        <f t="shared" si="72"/>
        <v>86</v>
      </c>
    </row>
    <row r="151" spans="1:46" s="24" customFormat="1" ht="24" customHeight="1" x14ac:dyDescent="0.25">
      <c r="A151" s="50">
        <v>1</v>
      </c>
      <c r="B151" s="87"/>
      <c r="C151" s="105"/>
      <c r="D151" s="105"/>
      <c r="E151" s="88"/>
      <c r="F151" s="88"/>
      <c r="G151" s="88"/>
      <c r="H151" s="91"/>
      <c r="I151" s="87"/>
      <c r="J151" s="61" t="s">
        <v>70</v>
      </c>
      <c r="K151" s="51" t="s">
        <v>1</v>
      </c>
      <c r="L151" s="53" t="str">
        <f t="shared" si="49"/>
        <v xml:space="preserve">                           0                0     020040612345678910000000000000000009</v>
      </c>
      <c r="M151" s="60">
        <f t="shared" si="50"/>
        <v>86</v>
      </c>
      <c r="S151" s="73" t="s">
        <v>74</v>
      </c>
      <c r="T151" s="73">
        <f t="shared" si="51"/>
        <v>250</v>
      </c>
      <c r="U151" s="73">
        <f t="shared" si="52"/>
        <v>0</v>
      </c>
      <c r="V151" s="73" t="str">
        <f t="shared" si="53"/>
        <v xml:space="preserve">                           </v>
      </c>
      <c r="W151" s="73">
        <f t="shared" si="54"/>
        <v>27</v>
      </c>
      <c r="X151" s="73" t="str">
        <f t="shared" si="55"/>
        <v xml:space="preserve">                           </v>
      </c>
      <c r="Y151" s="73">
        <f t="shared" si="56"/>
        <v>27</v>
      </c>
      <c r="Z151" s="73">
        <f t="shared" si="57"/>
        <v>0</v>
      </c>
      <c r="AA151" s="73" t="str">
        <f t="shared" si="58"/>
        <v xml:space="preserve">                           </v>
      </c>
      <c r="AB151" s="73">
        <f t="shared" si="59"/>
        <v>27</v>
      </c>
      <c r="AC151" s="73">
        <f t="shared" si="60"/>
        <v>0</v>
      </c>
      <c r="AD151" s="73">
        <f t="shared" si="61"/>
        <v>1</v>
      </c>
      <c r="AE151" s="73">
        <f t="shared" si="62"/>
        <v>0</v>
      </c>
      <c r="AF151" s="73" t="str">
        <f t="shared" si="63"/>
        <v xml:space="preserve">                           </v>
      </c>
      <c r="AG151" s="73">
        <f t="shared" si="64"/>
        <v>27</v>
      </c>
      <c r="AH151" s="73" t="str">
        <f t="shared" si="65"/>
        <v xml:space="preserve"> </v>
      </c>
      <c r="AI151" s="52" t="s">
        <v>10</v>
      </c>
      <c r="AJ151" s="73">
        <f t="shared" si="66"/>
        <v>1</v>
      </c>
      <c r="AK151" s="73">
        <f t="shared" si="67"/>
        <v>0</v>
      </c>
      <c r="AL151" s="52" t="s">
        <v>9</v>
      </c>
      <c r="AM151" s="51" t="s">
        <v>4</v>
      </c>
      <c r="AN151" s="51" t="s">
        <v>13</v>
      </c>
      <c r="AO151" s="61">
        <v>1234567891</v>
      </c>
      <c r="AP151" s="73" t="str">
        <f t="shared" si="68"/>
        <v xml:space="preserve">                           0                0     020040612345678910000000000000000009</v>
      </c>
      <c r="AQ151" s="77">
        <f t="shared" si="69"/>
        <v>86</v>
      </c>
      <c r="AR151" s="108" t="str">
        <f t="shared" si="70"/>
        <v xml:space="preserve">                           0                0     020040612345678910000000000000000009</v>
      </c>
      <c r="AS151" s="108">
        <f t="shared" si="71"/>
        <v>86</v>
      </c>
      <c r="AT151" s="111">
        <f t="shared" si="72"/>
        <v>86</v>
      </c>
    </row>
    <row r="152" spans="1:46" s="24" customFormat="1" ht="24" customHeight="1" x14ac:dyDescent="0.25">
      <c r="A152" s="50">
        <v>1</v>
      </c>
      <c r="B152" s="87"/>
      <c r="C152" s="105"/>
      <c r="D152" s="105"/>
      <c r="E152" s="88"/>
      <c r="F152" s="88"/>
      <c r="G152" s="88"/>
      <c r="H152" s="91"/>
      <c r="I152" s="87"/>
      <c r="J152" s="61" t="s">
        <v>70</v>
      </c>
      <c r="K152" s="51" t="s">
        <v>1</v>
      </c>
      <c r="L152" s="53" t="str">
        <f t="shared" si="49"/>
        <v xml:space="preserve">                           0                0     020040612345678910000000000000000009</v>
      </c>
      <c r="M152" s="60">
        <f t="shared" si="50"/>
        <v>86</v>
      </c>
      <c r="S152" s="73" t="s">
        <v>74</v>
      </c>
      <c r="T152" s="73">
        <f t="shared" si="51"/>
        <v>250</v>
      </c>
      <c r="U152" s="73">
        <f t="shared" si="52"/>
        <v>0</v>
      </c>
      <c r="V152" s="73" t="str">
        <f t="shared" si="53"/>
        <v xml:space="preserve">                           </v>
      </c>
      <c r="W152" s="73">
        <f t="shared" si="54"/>
        <v>27</v>
      </c>
      <c r="X152" s="73" t="str">
        <f t="shared" si="55"/>
        <v xml:space="preserve">                           </v>
      </c>
      <c r="Y152" s="73">
        <f t="shared" si="56"/>
        <v>27</v>
      </c>
      <c r="Z152" s="73">
        <f t="shared" si="57"/>
        <v>0</v>
      </c>
      <c r="AA152" s="73" t="str">
        <f t="shared" si="58"/>
        <v xml:space="preserve">                           </v>
      </c>
      <c r="AB152" s="73">
        <f t="shared" si="59"/>
        <v>27</v>
      </c>
      <c r="AC152" s="73">
        <f t="shared" si="60"/>
        <v>0</v>
      </c>
      <c r="AD152" s="73">
        <f t="shared" si="61"/>
        <v>1</v>
      </c>
      <c r="AE152" s="73">
        <f t="shared" si="62"/>
        <v>0</v>
      </c>
      <c r="AF152" s="73" t="str">
        <f t="shared" si="63"/>
        <v xml:space="preserve">                           </v>
      </c>
      <c r="AG152" s="73">
        <f t="shared" si="64"/>
        <v>27</v>
      </c>
      <c r="AH152" s="73" t="str">
        <f t="shared" si="65"/>
        <v xml:space="preserve"> </v>
      </c>
      <c r="AI152" s="52" t="s">
        <v>10</v>
      </c>
      <c r="AJ152" s="73">
        <f t="shared" si="66"/>
        <v>1</v>
      </c>
      <c r="AK152" s="73">
        <f t="shared" si="67"/>
        <v>0</v>
      </c>
      <c r="AL152" s="52" t="s">
        <v>9</v>
      </c>
      <c r="AM152" s="51" t="s">
        <v>4</v>
      </c>
      <c r="AN152" s="51" t="s">
        <v>13</v>
      </c>
      <c r="AO152" s="61">
        <v>1234567891</v>
      </c>
      <c r="AP152" s="73" t="str">
        <f t="shared" si="68"/>
        <v xml:space="preserve">                           0                0     020040612345678910000000000000000009</v>
      </c>
      <c r="AQ152" s="77">
        <f t="shared" si="69"/>
        <v>86</v>
      </c>
      <c r="AR152" s="108" t="str">
        <f t="shared" si="70"/>
        <v xml:space="preserve">                           0                0     020040612345678910000000000000000009</v>
      </c>
      <c r="AS152" s="108">
        <f t="shared" si="71"/>
        <v>86</v>
      </c>
      <c r="AT152" s="111">
        <f t="shared" si="72"/>
        <v>86</v>
      </c>
    </row>
    <row r="153" spans="1:46" s="24" customFormat="1" ht="24" customHeight="1" x14ac:dyDescent="0.25">
      <c r="A153" s="50">
        <v>1</v>
      </c>
      <c r="B153" s="87"/>
      <c r="C153" s="105"/>
      <c r="D153" s="105"/>
      <c r="E153" s="88"/>
      <c r="F153" s="88"/>
      <c r="G153" s="88"/>
      <c r="H153" s="91"/>
      <c r="I153" s="87"/>
      <c r="J153" s="61" t="s">
        <v>70</v>
      </c>
      <c r="K153" s="51" t="s">
        <v>1</v>
      </c>
      <c r="L153" s="53" t="str">
        <f t="shared" si="49"/>
        <v xml:space="preserve">                           0                0     020040612345678910000000000000000009</v>
      </c>
      <c r="M153" s="60">
        <f t="shared" si="50"/>
        <v>86</v>
      </c>
      <c r="S153" s="73" t="s">
        <v>74</v>
      </c>
      <c r="T153" s="73">
        <f t="shared" si="51"/>
        <v>250</v>
      </c>
      <c r="U153" s="73">
        <f t="shared" si="52"/>
        <v>0</v>
      </c>
      <c r="V153" s="73" t="str">
        <f t="shared" si="53"/>
        <v xml:space="preserve">                           </v>
      </c>
      <c r="W153" s="73">
        <f t="shared" si="54"/>
        <v>27</v>
      </c>
      <c r="X153" s="73" t="str">
        <f t="shared" si="55"/>
        <v xml:space="preserve">                           </v>
      </c>
      <c r="Y153" s="73">
        <f t="shared" si="56"/>
        <v>27</v>
      </c>
      <c r="Z153" s="73">
        <f t="shared" si="57"/>
        <v>0</v>
      </c>
      <c r="AA153" s="73" t="str">
        <f t="shared" si="58"/>
        <v xml:space="preserve">                           </v>
      </c>
      <c r="AB153" s="73">
        <f t="shared" si="59"/>
        <v>27</v>
      </c>
      <c r="AC153" s="73">
        <f t="shared" si="60"/>
        <v>0</v>
      </c>
      <c r="AD153" s="73">
        <f t="shared" si="61"/>
        <v>1</v>
      </c>
      <c r="AE153" s="73">
        <f t="shared" si="62"/>
        <v>0</v>
      </c>
      <c r="AF153" s="73" t="str">
        <f t="shared" si="63"/>
        <v xml:space="preserve">                           </v>
      </c>
      <c r="AG153" s="73">
        <f t="shared" si="64"/>
        <v>27</v>
      </c>
      <c r="AH153" s="73" t="str">
        <f t="shared" si="65"/>
        <v xml:space="preserve"> </v>
      </c>
      <c r="AI153" s="52" t="s">
        <v>10</v>
      </c>
      <c r="AJ153" s="73">
        <f t="shared" si="66"/>
        <v>1</v>
      </c>
      <c r="AK153" s="73">
        <f t="shared" si="67"/>
        <v>0</v>
      </c>
      <c r="AL153" s="52" t="s">
        <v>9</v>
      </c>
      <c r="AM153" s="51" t="s">
        <v>4</v>
      </c>
      <c r="AN153" s="51" t="s">
        <v>13</v>
      </c>
      <c r="AO153" s="61">
        <v>1234567891</v>
      </c>
      <c r="AP153" s="73" t="str">
        <f t="shared" si="68"/>
        <v xml:space="preserve">                           0                0     020040612345678910000000000000000009</v>
      </c>
      <c r="AQ153" s="77">
        <f t="shared" si="69"/>
        <v>86</v>
      </c>
      <c r="AR153" s="108" t="str">
        <f t="shared" si="70"/>
        <v xml:space="preserve">                           0                0     020040612345678910000000000000000009</v>
      </c>
      <c r="AS153" s="108">
        <f t="shared" si="71"/>
        <v>86</v>
      </c>
      <c r="AT153" s="111">
        <f t="shared" si="72"/>
        <v>86</v>
      </c>
    </row>
    <row r="154" spans="1:46" s="24" customFormat="1" ht="24" customHeight="1" x14ac:dyDescent="0.25">
      <c r="A154" s="50">
        <v>1</v>
      </c>
      <c r="B154" s="87"/>
      <c r="C154" s="105"/>
      <c r="D154" s="105"/>
      <c r="E154" s="88"/>
      <c r="F154" s="88"/>
      <c r="G154" s="88"/>
      <c r="H154" s="91"/>
      <c r="I154" s="87"/>
      <c r="J154" s="61" t="s">
        <v>70</v>
      </c>
      <c r="K154" s="51" t="s">
        <v>1</v>
      </c>
      <c r="L154" s="53" t="str">
        <f t="shared" si="49"/>
        <v xml:space="preserve">                           0                0     020040612345678910000000000000000009</v>
      </c>
      <c r="M154" s="60">
        <f t="shared" si="50"/>
        <v>86</v>
      </c>
      <c r="S154" s="73" t="s">
        <v>74</v>
      </c>
      <c r="T154" s="73">
        <f t="shared" si="51"/>
        <v>250</v>
      </c>
      <c r="U154" s="73">
        <f t="shared" si="52"/>
        <v>0</v>
      </c>
      <c r="V154" s="73" t="str">
        <f t="shared" si="53"/>
        <v xml:space="preserve">                           </v>
      </c>
      <c r="W154" s="73">
        <f t="shared" si="54"/>
        <v>27</v>
      </c>
      <c r="X154" s="73" t="str">
        <f t="shared" si="55"/>
        <v xml:space="preserve">                           </v>
      </c>
      <c r="Y154" s="73">
        <f t="shared" si="56"/>
        <v>27</v>
      </c>
      <c r="Z154" s="73">
        <f t="shared" si="57"/>
        <v>0</v>
      </c>
      <c r="AA154" s="73" t="str">
        <f t="shared" si="58"/>
        <v xml:space="preserve">                           </v>
      </c>
      <c r="AB154" s="73">
        <f t="shared" si="59"/>
        <v>27</v>
      </c>
      <c r="AC154" s="73">
        <f t="shared" si="60"/>
        <v>0</v>
      </c>
      <c r="AD154" s="73">
        <f t="shared" si="61"/>
        <v>1</v>
      </c>
      <c r="AE154" s="73">
        <f t="shared" si="62"/>
        <v>0</v>
      </c>
      <c r="AF154" s="73" t="str">
        <f t="shared" si="63"/>
        <v xml:space="preserve">                           </v>
      </c>
      <c r="AG154" s="73">
        <f t="shared" si="64"/>
        <v>27</v>
      </c>
      <c r="AH154" s="73" t="str">
        <f t="shared" si="65"/>
        <v xml:space="preserve"> </v>
      </c>
      <c r="AI154" s="52" t="s">
        <v>10</v>
      </c>
      <c r="AJ154" s="73">
        <f t="shared" si="66"/>
        <v>1</v>
      </c>
      <c r="AK154" s="73">
        <f t="shared" si="67"/>
        <v>0</v>
      </c>
      <c r="AL154" s="52" t="s">
        <v>9</v>
      </c>
      <c r="AM154" s="51" t="s">
        <v>4</v>
      </c>
      <c r="AN154" s="51" t="s">
        <v>13</v>
      </c>
      <c r="AO154" s="61">
        <v>1234567891</v>
      </c>
      <c r="AP154" s="73" t="str">
        <f t="shared" si="68"/>
        <v xml:space="preserve">                           0                0     020040612345678910000000000000000009</v>
      </c>
      <c r="AQ154" s="77">
        <f t="shared" si="69"/>
        <v>86</v>
      </c>
      <c r="AR154" s="108" t="str">
        <f t="shared" si="70"/>
        <v xml:space="preserve">                           0                0     020040612345678910000000000000000009</v>
      </c>
      <c r="AS154" s="108">
        <f t="shared" si="71"/>
        <v>86</v>
      </c>
      <c r="AT154" s="111">
        <f t="shared" si="72"/>
        <v>86</v>
      </c>
    </row>
    <row r="155" spans="1:46" s="24" customFormat="1" ht="24" customHeight="1" x14ac:dyDescent="0.25">
      <c r="A155" s="50">
        <v>1</v>
      </c>
      <c r="B155" s="87"/>
      <c r="C155" s="105"/>
      <c r="D155" s="105"/>
      <c r="E155" s="88"/>
      <c r="F155" s="88"/>
      <c r="G155" s="88"/>
      <c r="H155" s="91"/>
      <c r="I155" s="87"/>
      <c r="J155" s="61" t="s">
        <v>70</v>
      </c>
      <c r="K155" s="51" t="s">
        <v>1</v>
      </c>
      <c r="L155" s="53" t="str">
        <f t="shared" si="49"/>
        <v xml:space="preserve">                           0                0     020040612345678910000000000000000009</v>
      </c>
      <c r="M155" s="60">
        <f t="shared" si="50"/>
        <v>86</v>
      </c>
      <c r="S155" s="73" t="s">
        <v>74</v>
      </c>
      <c r="T155" s="73">
        <f t="shared" si="51"/>
        <v>250</v>
      </c>
      <c r="U155" s="73">
        <f t="shared" si="52"/>
        <v>0</v>
      </c>
      <c r="V155" s="73" t="str">
        <f t="shared" si="53"/>
        <v xml:space="preserve">                           </v>
      </c>
      <c r="W155" s="73">
        <f t="shared" si="54"/>
        <v>27</v>
      </c>
      <c r="X155" s="73" t="str">
        <f t="shared" si="55"/>
        <v xml:space="preserve">                           </v>
      </c>
      <c r="Y155" s="73">
        <f t="shared" si="56"/>
        <v>27</v>
      </c>
      <c r="Z155" s="73">
        <f t="shared" si="57"/>
        <v>0</v>
      </c>
      <c r="AA155" s="73" t="str">
        <f t="shared" si="58"/>
        <v xml:space="preserve">                           </v>
      </c>
      <c r="AB155" s="73">
        <f t="shared" si="59"/>
        <v>27</v>
      </c>
      <c r="AC155" s="73">
        <f t="shared" si="60"/>
        <v>0</v>
      </c>
      <c r="AD155" s="73">
        <f t="shared" si="61"/>
        <v>1</v>
      </c>
      <c r="AE155" s="73">
        <f t="shared" si="62"/>
        <v>0</v>
      </c>
      <c r="AF155" s="73" t="str">
        <f t="shared" si="63"/>
        <v xml:space="preserve">                           </v>
      </c>
      <c r="AG155" s="73">
        <f t="shared" si="64"/>
        <v>27</v>
      </c>
      <c r="AH155" s="73" t="str">
        <f t="shared" si="65"/>
        <v xml:space="preserve"> </v>
      </c>
      <c r="AI155" s="52" t="s">
        <v>10</v>
      </c>
      <c r="AJ155" s="73">
        <f t="shared" si="66"/>
        <v>1</v>
      </c>
      <c r="AK155" s="73">
        <f t="shared" si="67"/>
        <v>0</v>
      </c>
      <c r="AL155" s="52" t="s">
        <v>9</v>
      </c>
      <c r="AM155" s="51" t="s">
        <v>4</v>
      </c>
      <c r="AN155" s="51" t="s">
        <v>13</v>
      </c>
      <c r="AO155" s="61">
        <v>1234567891</v>
      </c>
      <c r="AP155" s="73" t="str">
        <f t="shared" si="68"/>
        <v xml:space="preserve">                           0                0     020040612345678910000000000000000009</v>
      </c>
      <c r="AQ155" s="77">
        <f t="shared" si="69"/>
        <v>86</v>
      </c>
      <c r="AR155" s="108" t="str">
        <f t="shared" si="70"/>
        <v xml:space="preserve">                           0                0     020040612345678910000000000000000009</v>
      </c>
      <c r="AS155" s="108">
        <f t="shared" si="71"/>
        <v>86</v>
      </c>
      <c r="AT155" s="111">
        <f t="shared" si="72"/>
        <v>86</v>
      </c>
    </row>
    <row r="156" spans="1:46" s="24" customFormat="1" ht="24" customHeight="1" x14ac:dyDescent="0.25">
      <c r="A156" s="50">
        <v>1</v>
      </c>
      <c r="B156" s="87"/>
      <c r="C156" s="105"/>
      <c r="D156" s="105"/>
      <c r="E156" s="88"/>
      <c r="F156" s="88"/>
      <c r="G156" s="88"/>
      <c r="H156" s="91"/>
      <c r="I156" s="87"/>
      <c r="J156" s="61" t="s">
        <v>70</v>
      </c>
      <c r="K156" s="51" t="s">
        <v>1</v>
      </c>
      <c r="L156" s="53" t="str">
        <f t="shared" si="49"/>
        <v xml:space="preserve">                           0                0     020040612345678910000000000000000009</v>
      </c>
      <c r="M156" s="60">
        <f t="shared" si="50"/>
        <v>86</v>
      </c>
      <c r="S156" s="73" t="s">
        <v>74</v>
      </c>
      <c r="T156" s="73">
        <f t="shared" si="51"/>
        <v>250</v>
      </c>
      <c r="U156" s="73">
        <f t="shared" si="52"/>
        <v>0</v>
      </c>
      <c r="V156" s="73" t="str">
        <f t="shared" si="53"/>
        <v xml:space="preserve">                           </v>
      </c>
      <c r="W156" s="73">
        <f t="shared" si="54"/>
        <v>27</v>
      </c>
      <c r="X156" s="73" t="str">
        <f t="shared" si="55"/>
        <v xml:space="preserve">                           </v>
      </c>
      <c r="Y156" s="73">
        <f t="shared" si="56"/>
        <v>27</v>
      </c>
      <c r="Z156" s="73">
        <f t="shared" si="57"/>
        <v>0</v>
      </c>
      <c r="AA156" s="73" t="str">
        <f t="shared" si="58"/>
        <v xml:space="preserve">                           </v>
      </c>
      <c r="AB156" s="73">
        <f t="shared" si="59"/>
        <v>27</v>
      </c>
      <c r="AC156" s="73">
        <f t="shared" si="60"/>
        <v>0</v>
      </c>
      <c r="AD156" s="73">
        <f t="shared" si="61"/>
        <v>1</v>
      </c>
      <c r="AE156" s="73">
        <f t="shared" si="62"/>
        <v>0</v>
      </c>
      <c r="AF156" s="73" t="str">
        <f t="shared" si="63"/>
        <v xml:space="preserve">                           </v>
      </c>
      <c r="AG156" s="73">
        <f t="shared" si="64"/>
        <v>27</v>
      </c>
      <c r="AH156" s="73" t="str">
        <f t="shared" si="65"/>
        <v xml:space="preserve"> </v>
      </c>
      <c r="AI156" s="52" t="s">
        <v>10</v>
      </c>
      <c r="AJ156" s="73">
        <f t="shared" si="66"/>
        <v>1</v>
      </c>
      <c r="AK156" s="73">
        <f t="shared" si="67"/>
        <v>0</v>
      </c>
      <c r="AL156" s="52" t="s">
        <v>9</v>
      </c>
      <c r="AM156" s="51" t="s">
        <v>4</v>
      </c>
      <c r="AN156" s="51" t="s">
        <v>13</v>
      </c>
      <c r="AO156" s="61">
        <v>1234567891</v>
      </c>
      <c r="AP156" s="73" t="str">
        <f t="shared" si="68"/>
        <v xml:space="preserve">                           0                0     020040612345678910000000000000000009</v>
      </c>
      <c r="AQ156" s="77">
        <f t="shared" si="69"/>
        <v>86</v>
      </c>
      <c r="AR156" s="108" t="str">
        <f t="shared" si="70"/>
        <v xml:space="preserve">                           0                0     020040612345678910000000000000000009</v>
      </c>
      <c r="AS156" s="108">
        <f t="shared" si="71"/>
        <v>86</v>
      </c>
      <c r="AT156" s="111">
        <f t="shared" si="72"/>
        <v>86</v>
      </c>
    </row>
    <row r="157" spans="1:46" s="24" customFormat="1" ht="24" customHeight="1" x14ac:dyDescent="0.25">
      <c r="A157" s="50">
        <v>1</v>
      </c>
      <c r="B157" s="87"/>
      <c r="C157" s="105"/>
      <c r="D157" s="105"/>
      <c r="E157" s="88"/>
      <c r="F157" s="88"/>
      <c r="G157" s="88"/>
      <c r="H157" s="91"/>
      <c r="I157" s="87"/>
      <c r="J157" s="61" t="s">
        <v>70</v>
      </c>
      <c r="K157" s="51" t="s">
        <v>1</v>
      </c>
      <c r="L157" s="53" t="str">
        <f t="shared" si="49"/>
        <v xml:space="preserve">                           0                0     020040612345678910000000000000000009</v>
      </c>
      <c r="M157" s="60">
        <f t="shared" si="50"/>
        <v>86</v>
      </c>
      <c r="S157" s="73" t="s">
        <v>74</v>
      </c>
      <c r="T157" s="73">
        <f t="shared" si="51"/>
        <v>250</v>
      </c>
      <c r="U157" s="73">
        <f t="shared" si="52"/>
        <v>0</v>
      </c>
      <c r="V157" s="73" t="str">
        <f t="shared" si="53"/>
        <v xml:space="preserve">                           </v>
      </c>
      <c r="W157" s="73">
        <f t="shared" si="54"/>
        <v>27</v>
      </c>
      <c r="X157" s="73" t="str">
        <f t="shared" si="55"/>
        <v xml:space="preserve">                           </v>
      </c>
      <c r="Y157" s="73">
        <f t="shared" si="56"/>
        <v>27</v>
      </c>
      <c r="Z157" s="73">
        <f t="shared" si="57"/>
        <v>0</v>
      </c>
      <c r="AA157" s="73" t="str">
        <f t="shared" si="58"/>
        <v xml:space="preserve">                           </v>
      </c>
      <c r="AB157" s="73">
        <f t="shared" si="59"/>
        <v>27</v>
      </c>
      <c r="AC157" s="73">
        <f t="shared" si="60"/>
        <v>0</v>
      </c>
      <c r="AD157" s="73">
        <f t="shared" si="61"/>
        <v>1</v>
      </c>
      <c r="AE157" s="73">
        <f t="shared" si="62"/>
        <v>0</v>
      </c>
      <c r="AF157" s="73" t="str">
        <f t="shared" si="63"/>
        <v xml:space="preserve">                           </v>
      </c>
      <c r="AG157" s="73">
        <f t="shared" si="64"/>
        <v>27</v>
      </c>
      <c r="AH157" s="73" t="str">
        <f t="shared" si="65"/>
        <v xml:space="preserve"> </v>
      </c>
      <c r="AI157" s="52" t="s">
        <v>10</v>
      </c>
      <c r="AJ157" s="73">
        <f t="shared" si="66"/>
        <v>1</v>
      </c>
      <c r="AK157" s="73">
        <f t="shared" si="67"/>
        <v>0</v>
      </c>
      <c r="AL157" s="52" t="s">
        <v>9</v>
      </c>
      <c r="AM157" s="51" t="s">
        <v>4</v>
      </c>
      <c r="AN157" s="51" t="s">
        <v>13</v>
      </c>
      <c r="AO157" s="61">
        <v>1234567891</v>
      </c>
      <c r="AP157" s="73" t="str">
        <f t="shared" si="68"/>
        <v xml:space="preserve">                           0                0     020040612345678910000000000000000009</v>
      </c>
      <c r="AQ157" s="77">
        <f t="shared" si="69"/>
        <v>86</v>
      </c>
      <c r="AR157" s="108" t="str">
        <f t="shared" si="70"/>
        <v xml:space="preserve">                           0                0     020040612345678910000000000000000009</v>
      </c>
      <c r="AS157" s="108">
        <f t="shared" si="71"/>
        <v>86</v>
      </c>
      <c r="AT157" s="111">
        <f t="shared" si="72"/>
        <v>86</v>
      </c>
    </row>
    <row r="158" spans="1:46" s="24" customFormat="1" ht="24" customHeight="1" x14ac:dyDescent="0.25">
      <c r="A158" s="50">
        <v>1</v>
      </c>
      <c r="B158" s="87"/>
      <c r="C158" s="105"/>
      <c r="D158" s="105"/>
      <c r="E158" s="88"/>
      <c r="F158" s="88"/>
      <c r="G158" s="88"/>
      <c r="H158" s="91"/>
      <c r="I158" s="87"/>
      <c r="J158" s="61" t="s">
        <v>70</v>
      </c>
      <c r="K158" s="51" t="s">
        <v>1</v>
      </c>
      <c r="L158" s="53" t="str">
        <f t="shared" si="49"/>
        <v xml:space="preserve">                           0                0     020040612345678910000000000000000009</v>
      </c>
      <c r="M158" s="60">
        <f t="shared" si="50"/>
        <v>86</v>
      </c>
      <c r="S158" s="73" t="s">
        <v>74</v>
      </c>
      <c r="T158" s="73">
        <f t="shared" si="51"/>
        <v>250</v>
      </c>
      <c r="U158" s="73">
        <f t="shared" si="52"/>
        <v>0</v>
      </c>
      <c r="V158" s="73" t="str">
        <f t="shared" si="53"/>
        <v xml:space="preserve">                           </v>
      </c>
      <c r="W158" s="73">
        <f t="shared" si="54"/>
        <v>27</v>
      </c>
      <c r="X158" s="73" t="str">
        <f t="shared" si="55"/>
        <v xml:space="preserve">                           </v>
      </c>
      <c r="Y158" s="73">
        <f t="shared" si="56"/>
        <v>27</v>
      </c>
      <c r="Z158" s="73">
        <f t="shared" si="57"/>
        <v>0</v>
      </c>
      <c r="AA158" s="73" t="str">
        <f t="shared" si="58"/>
        <v xml:space="preserve">                           </v>
      </c>
      <c r="AB158" s="73">
        <f t="shared" si="59"/>
        <v>27</v>
      </c>
      <c r="AC158" s="73">
        <f t="shared" si="60"/>
        <v>0</v>
      </c>
      <c r="AD158" s="73">
        <f t="shared" si="61"/>
        <v>1</v>
      </c>
      <c r="AE158" s="73">
        <f t="shared" si="62"/>
        <v>0</v>
      </c>
      <c r="AF158" s="73" t="str">
        <f t="shared" si="63"/>
        <v xml:space="preserve">                           </v>
      </c>
      <c r="AG158" s="73">
        <f t="shared" si="64"/>
        <v>27</v>
      </c>
      <c r="AH158" s="73" t="str">
        <f t="shared" si="65"/>
        <v xml:space="preserve"> </v>
      </c>
      <c r="AI158" s="52" t="s">
        <v>10</v>
      </c>
      <c r="AJ158" s="73">
        <f t="shared" si="66"/>
        <v>1</v>
      </c>
      <c r="AK158" s="73">
        <f t="shared" si="67"/>
        <v>0</v>
      </c>
      <c r="AL158" s="52" t="s">
        <v>9</v>
      </c>
      <c r="AM158" s="51" t="s">
        <v>4</v>
      </c>
      <c r="AN158" s="51" t="s">
        <v>13</v>
      </c>
      <c r="AO158" s="61">
        <v>1234567891</v>
      </c>
      <c r="AP158" s="73" t="str">
        <f t="shared" si="68"/>
        <v xml:space="preserve">                           0                0     020040612345678910000000000000000009</v>
      </c>
      <c r="AQ158" s="77">
        <f t="shared" si="69"/>
        <v>86</v>
      </c>
      <c r="AR158" s="108" t="str">
        <f t="shared" si="70"/>
        <v xml:space="preserve">                           0                0     020040612345678910000000000000000009</v>
      </c>
      <c r="AS158" s="108">
        <f t="shared" si="71"/>
        <v>86</v>
      </c>
      <c r="AT158" s="111">
        <f t="shared" si="72"/>
        <v>86</v>
      </c>
    </row>
    <row r="159" spans="1:46" s="24" customFormat="1" ht="24" customHeight="1" x14ac:dyDescent="0.25">
      <c r="A159" s="50">
        <v>1</v>
      </c>
      <c r="B159" s="87"/>
      <c r="C159" s="105"/>
      <c r="D159" s="105"/>
      <c r="E159" s="88"/>
      <c r="F159" s="88"/>
      <c r="G159" s="88"/>
      <c r="H159" s="91"/>
      <c r="I159" s="87"/>
      <c r="J159" s="61" t="s">
        <v>70</v>
      </c>
      <c r="K159" s="51" t="s">
        <v>1</v>
      </c>
      <c r="L159" s="53" t="str">
        <f t="shared" si="49"/>
        <v xml:space="preserve">                           0                0     020040612345678910000000000000000009</v>
      </c>
      <c r="M159" s="60">
        <f t="shared" si="50"/>
        <v>86</v>
      </c>
      <c r="S159" s="73" t="s">
        <v>74</v>
      </c>
      <c r="T159" s="73">
        <f t="shared" si="51"/>
        <v>250</v>
      </c>
      <c r="U159" s="73">
        <f t="shared" si="52"/>
        <v>0</v>
      </c>
      <c r="V159" s="73" t="str">
        <f t="shared" si="53"/>
        <v xml:space="preserve">                           </v>
      </c>
      <c r="W159" s="73">
        <f t="shared" si="54"/>
        <v>27</v>
      </c>
      <c r="X159" s="73" t="str">
        <f t="shared" si="55"/>
        <v xml:space="preserve">                           </v>
      </c>
      <c r="Y159" s="73">
        <f t="shared" si="56"/>
        <v>27</v>
      </c>
      <c r="Z159" s="73">
        <f t="shared" si="57"/>
        <v>0</v>
      </c>
      <c r="AA159" s="73" t="str">
        <f t="shared" si="58"/>
        <v xml:space="preserve">                           </v>
      </c>
      <c r="AB159" s="73">
        <f t="shared" si="59"/>
        <v>27</v>
      </c>
      <c r="AC159" s="73">
        <f t="shared" si="60"/>
        <v>0</v>
      </c>
      <c r="AD159" s="73">
        <f t="shared" si="61"/>
        <v>1</v>
      </c>
      <c r="AE159" s="73">
        <f t="shared" si="62"/>
        <v>0</v>
      </c>
      <c r="AF159" s="73" t="str">
        <f t="shared" si="63"/>
        <v xml:space="preserve">                           </v>
      </c>
      <c r="AG159" s="73">
        <f t="shared" si="64"/>
        <v>27</v>
      </c>
      <c r="AH159" s="73" t="str">
        <f t="shared" si="65"/>
        <v xml:space="preserve"> </v>
      </c>
      <c r="AI159" s="52" t="s">
        <v>10</v>
      </c>
      <c r="AJ159" s="73">
        <f t="shared" si="66"/>
        <v>1</v>
      </c>
      <c r="AK159" s="73">
        <f t="shared" si="67"/>
        <v>0</v>
      </c>
      <c r="AL159" s="52" t="s">
        <v>9</v>
      </c>
      <c r="AM159" s="51" t="s">
        <v>4</v>
      </c>
      <c r="AN159" s="51" t="s">
        <v>13</v>
      </c>
      <c r="AO159" s="61">
        <v>1234567891</v>
      </c>
      <c r="AP159" s="73" t="str">
        <f t="shared" si="68"/>
        <v xml:space="preserve">                           0                0     020040612345678910000000000000000009</v>
      </c>
      <c r="AQ159" s="77">
        <f t="shared" si="69"/>
        <v>86</v>
      </c>
      <c r="AR159" s="108" t="str">
        <f t="shared" si="70"/>
        <v xml:space="preserve">                           0                0     020040612345678910000000000000000009</v>
      </c>
      <c r="AS159" s="108">
        <f t="shared" si="71"/>
        <v>86</v>
      </c>
      <c r="AT159" s="111">
        <f t="shared" si="72"/>
        <v>86</v>
      </c>
    </row>
    <row r="160" spans="1:46" s="24" customFormat="1" ht="24" customHeight="1" x14ac:dyDescent="0.25">
      <c r="A160" s="50">
        <v>1</v>
      </c>
      <c r="B160" s="87"/>
      <c r="C160" s="105"/>
      <c r="D160" s="105"/>
      <c r="E160" s="88"/>
      <c r="F160" s="88"/>
      <c r="G160" s="88"/>
      <c r="H160" s="91"/>
      <c r="I160" s="87"/>
      <c r="J160" s="61" t="s">
        <v>70</v>
      </c>
      <c r="K160" s="51" t="s">
        <v>1</v>
      </c>
      <c r="L160" s="53" t="str">
        <f t="shared" si="49"/>
        <v xml:space="preserve">                           0                0     020040612345678910000000000000000009</v>
      </c>
      <c r="M160" s="60">
        <f t="shared" si="50"/>
        <v>86</v>
      </c>
      <c r="S160" s="73" t="s">
        <v>74</v>
      </c>
      <c r="T160" s="73">
        <f t="shared" si="51"/>
        <v>250</v>
      </c>
      <c r="U160" s="73">
        <f t="shared" si="52"/>
        <v>0</v>
      </c>
      <c r="V160" s="73" t="str">
        <f t="shared" si="53"/>
        <v xml:space="preserve">                           </v>
      </c>
      <c r="W160" s="73">
        <f t="shared" si="54"/>
        <v>27</v>
      </c>
      <c r="X160" s="73" t="str">
        <f t="shared" si="55"/>
        <v xml:space="preserve">                           </v>
      </c>
      <c r="Y160" s="73">
        <f t="shared" si="56"/>
        <v>27</v>
      </c>
      <c r="Z160" s="73">
        <f t="shared" si="57"/>
        <v>0</v>
      </c>
      <c r="AA160" s="73" t="str">
        <f t="shared" si="58"/>
        <v xml:space="preserve">                           </v>
      </c>
      <c r="AB160" s="73">
        <f t="shared" si="59"/>
        <v>27</v>
      </c>
      <c r="AC160" s="73">
        <f t="shared" si="60"/>
        <v>0</v>
      </c>
      <c r="AD160" s="73">
        <f t="shared" si="61"/>
        <v>1</v>
      </c>
      <c r="AE160" s="73">
        <f t="shared" si="62"/>
        <v>0</v>
      </c>
      <c r="AF160" s="73" t="str">
        <f t="shared" si="63"/>
        <v xml:space="preserve">                           </v>
      </c>
      <c r="AG160" s="73">
        <f t="shared" si="64"/>
        <v>27</v>
      </c>
      <c r="AH160" s="73" t="str">
        <f t="shared" si="65"/>
        <v xml:space="preserve"> </v>
      </c>
      <c r="AI160" s="52" t="s">
        <v>10</v>
      </c>
      <c r="AJ160" s="73">
        <f t="shared" si="66"/>
        <v>1</v>
      </c>
      <c r="AK160" s="73">
        <f t="shared" si="67"/>
        <v>0</v>
      </c>
      <c r="AL160" s="52" t="s">
        <v>9</v>
      </c>
      <c r="AM160" s="51" t="s">
        <v>4</v>
      </c>
      <c r="AN160" s="51" t="s">
        <v>13</v>
      </c>
      <c r="AO160" s="61">
        <v>1234567891</v>
      </c>
      <c r="AP160" s="73" t="str">
        <f t="shared" si="68"/>
        <v xml:space="preserve">                           0                0     020040612345678910000000000000000009</v>
      </c>
      <c r="AQ160" s="77">
        <f t="shared" si="69"/>
        <v>86</v>
      </c>
      <c r="AR160" s="108" t="str">
        <f t="shared" si="70"/>
        <v xml:space="preserve">                           0                0     020040612345678910000000000000000009</v>
      </c>
      <c r="AS160" s="108">
        <f t="shared" si="71"/>
        <v>86</v>
      </c>
      <c r="AT160" s="111">
        <f t="shared" si="72"/>
        <v>86</v>
      </c>
    </row>
    <row r="161" spans="1:46" s="24" customFormat="1" ht="24" customHeight="1" x14ac:dyDescent="0.25">
      <c r="A161" s="50">
        <v>1</v>
      </c>
      <c r="B161" s="87"/>
      <c r="C161" s="105"/>
      <c r="D161" s="105"/>
      <c r="E161" s="88"/>
      <c r="F161" s="88"/>
      <c r="G161" s="88"/>
      <c r="H161" s="91"/>
      <c r="I161" s="87"/>
      <c r="J161" s="61" t="s">
        <v>70</v>
      </c>
      <c r="K161" s="51" t="s">
        <v>1</v>
      </c>
      <c r="L161" s="53" t="str">
        <f t="shared" si="49"/>
        <v xml:space="preserve">                           0                0     020040612345678910000000000000000009</v>
      </c>
      <c r="M161" s="60">
        <f t="shared" si="50"/>
        <v>86</v>
      </c>
      <c r="S161" s="73" t="s">
        <v>74</v>
      </c>
      <c r="T161" s="73">
        <f t="shared" si="51"/>
        <v>250</v>
      </c>
      <c r="U161" s="73">
        <f t="shared" si="52"/>
        <v>0</v>
      </c>
      <c r="V161" s="73" t="str">
        <f t="shared" si="53"/>
        <v xml:space="preserve">                           </v>
      </c>
      <c r="W161" s="73">
        <f t="shared" si="54"/>
        <v>27</v>
      </c>
      <c r="X161" s="73" t="str">
        <f t="shared" si="55"/>
        <v xml:space="preserve">                           </v>
      </c>
      <c r="Y161" s="73">
        <f t="shared" si="56"/>
        <v>27</v>
      </c>
      <c r="Z161" s="73">
        <f t="shared" si="57"/>
        <v>0</v>
      </c>
      <c r="AA161" s="73" t="str">
        <f t="shared" si="58"/>
        <v xml:space="preserve">                           </v>
      </c>
      <c r="AB161" s="73">
        <f t="shared" si="59"/>
        <v>27</v>
      </c>
      <c r="AC161" s="73">
        <f t="shared" si="60"/>
        <v>0</v>
      </c>
      <c r="AD161" s="73">
        <f t="shared" si="61"/>
        <v>1</v>
      </c>
      <c r="AE161" s="73">
        <f t="shared" si="62"/>
        <v>0</v>
      </c>
      <c r="AF161" s="73" t="str">
        <f t="shared" si="63"/>
        <v xml:space="preserve">                           </v>
      </c>
      <c r="AG161" s="73">
        <f t="shared" si="64"/>
        <v>27</v>
      </c>
      <c r="AH161" s="73" t="str">
        <f t="shared" si="65"/>
        <v xml:space="preserve"> </v>
      </c>
      <c r="AI161" s="52" t="s">
        <v>10</v>
      </c>
      <c r="AJ161" s="73">
        <f t="shared" si="66"/>
        <v>1</v>
      </c>
      <c r="AK161" s="73">
        <f t="shared" si="67"/>
        <v>0</v>
      </c>
      <c r="AL161" s="52" t="s">
        <v>9</v>
      </c>
      <c r="AM161" s="51" t="s">
        <v>4</v>
      </c>
      <c r="AN161" s="51" t="s">
        <v>13</v>
      </c>
      <c r="AO161" s="61">
        <v>1234567891</v>
      </c>
      <c r="AP161" s="73" t="str">
        <f t="shared" si="68"/>
        <v xml:space="preserve">                           0                0     020040612345678910000000000000000009</v>
      </c>
      <c r="AQ161" s="77">
        <f t="shared" si="69"/>
        <v>86</v>
      </c>
      <c r="AR161" s="108" t="str">
        <f t="shared" si="70"/>
        <v xml:space="preserve">                           0                0     020040612345678910000000000000000009</v>
      </c>
      <c r="AS161" s="108">
        <f t="shared" si="71"/>
        <v>86</v>
      </c>
      <c r="AT161" s="111">
        <f t="shared" si="72"/>
        <v>86</v>
      </c>
    </row>
    <row r="162" spans="1:46" s="24" customFormat="1" ht="24" customHeight="1" x14ac:dyDescent="0.25">
      <c r="A162" s="50">
        <v>1</v>
      </c>
      <c r="B162" s="87"/>
      <c r="C162" s="105"/>
      <c r="D162" s="105"/>
      <c r="E162" s="88"/>
      <c r="F162" s="88"/>
      <c r="G162" s="88"/>
      <c r="H162" s="91"/>
      <c r="I162" s="87"/>
      <c r="J162" s="61" t="s">
        <v>70</v>
      </c>
      <c r="K162" s="51" t="s">
        <v>1</v>
      </c>
      <c r="L162" s="53" t="str">
        <f t="shared" si="49"/>
        <v xml:space="preserve">                           0                0     020040612345678910000000000000000009</v>
      </c>
      <c r="M162" s="60">
        <f t="shared" si="50"/>
        <v>86</v>
      </c>
      <c r="S162" s="73" t="s">
        <v>74</v>
      </c>
      <c r="T162" s="73">
        <f t="shared" si="51"/>
        <v>250</v>
      </c>
      <c r="U162" s="73">
        <f t="shared" si="52"/>
        <v>0</v>
      </c>
      <c r="V162" s="73" t="str">
        <f t="shared" si="53"/>
        <v xml:space="preserve">                           </v>
      </c>
      <c r="W162" s="73">
        <f t="shared" si="54"/>
        <v>27</v>
      </c>
      <c r="X162" s="73" t="str">
        <f t="shared" si="55"/>
        <v xml:space="preserve">                           </v>
      </c>
      <c r="Y162" s="73">
        <f t="shared" si="56"/>
        <v>27</v>
      </c>
      <c r="Z162" s="73">
        <f t="shared" si="57"/>
        <v>0</v>
      </c>
      <c r="AA162" s="73" t="str">
        <f t="shared" si="58"/>
        <v xml:space="preserve">                           </v>
      </c>
      <c r="AB162" s="73">
        <f t="shared" si="59"/>
        <v>27</v>
      </c>
      <c r="AC162" s="73">
        <f t="shared" si="60"/>
        <v>0</v>
      </c>
      <c r="AD162" s="73">
        <f t="shared" si="61"/>
        <v>1</v>
      </c>
      <c r="AE162" s="73">
        <f t="shared" si="62"/>
        <v>0</v>
      </c>
      <c r="AF162" s="73" t="str">
        <f t="shared" si="63"/>
        <v xml:space="preserve">                           </v>
      </c>
      <c r="AG162" s="73">
        <f t="shared" si="64"/>
        <v>27</v>
      </c>
      <c r="AH162" s="73" t="str">
        <f t="shared" si="65"/>
        <v xml:space="preserve"> </v>
      </c>
      <c r="AI162" s="52" t="s">
        <v>10</v>
      </c>
      <c r="AJ162" s="73">
        <f t="shared" si="66"/>
        <v>1</v>
      </c>
      <c r="AK162" s="73">
        <f t="shared" si="67"/>
        <v>0</v>
      </c>
      <c r="AL162" s="52" t="s">
        <v>9</v>
      </c>
      <c r="AM162" s="51" t="s">
        <v>4</v>
      </c>
      <c r="AN162" s="51" t="s">
        <v>13</v>
      </c>
      <c r="AO162" s="61">
        <v>1234567891</v>
      </c>
      <c r="AP162" s="73" t="str">
        <f t="shared" si="68"/>
        <v xml:space="preserve">                           0                0     020040612345678910000000000000000009</v>
      </c>
      <c r="AQ162" s="77">
        <f t="shared" si="69"/>
        <v>86</v>
      </c>
      <c r="AR162" s="108" t="str">
        <f t="shared" si="70"/>
        <v xml:space="preserve">                           0                0     020040612345678910000000000000000009</v>
      </c>
      <c r="AS162" s="108">
        <f t="shared" si="71"/>
        <v>86</v>
      </c>
      <c r="AT162" s="111">
        <f t="shared" si="72"/>
        <v>86</v>
      </c>
    </row>
    <row r="163" spans="1:46" s="24" customFormat="1" ht="24" customHeight="1" x14ac:dyDescent="0.25">
      <c r="A163" s="50">
        <v>1</v>
      </c>
      <c r="B163" s="87"/>
      <c r="C163" s="105"/>
      <c r="D163" s="105"/>
      <c r="E163" s="88"/>
      <c r="F163" s="88"/>
      <c r="G163" s="88"/>
      <c r="H163" s="91"/>
      <c r="I163" s="87"/>
      <c r="J163" s="61" t="s">
        <v>70</v>
      </c>
      <c r="K163" s="51" t="s">
        <v>1</v>
      </c>
      <c r="L163" s="53" t="str">
        <f t="shared" si="49"/>
        <v xml:space="preserve">                           0                0     020040612345678910000000000000000009</v>
      </c>
      <c r="M163" s="60">
        <f t="shared" si="50"/>
        <v>86</v>
      </c>
      <c r="S163" s="73" t="s">
        <v>74</v>
      </c>
      <c r="T163" s="73">
        <f t="shared" si="51"/>
        <v>250</v>
      </c>
      <c r="U163" s="73">
        <f t="shared" si="52"/>
        <v>0</v>
      </c>
      <c r="V163" s="73" t="str">
        <f t="shared" si="53"/>
        <v xml:space="preserve">                           </v>
      </c>
      <c r="W163" s="73">
        <f t="shared" si="54"/>
        <v>27</v>
      </c>
      <c r="X163" s="73" t="str">
        <f t="shared" si="55"/>
        <v xml:space="preserve">                           </v>
      </c>
      <c r="Y163" s="73">
        <f t="shared" si="56"/>
        <v>27</v>
      </c>
      <c r="Z163" s="73">
        <f t="shared" si="57"/>
        <v>0</v>
      </c>
      <c r="AA163" s="73" t="str">
        <f t="shared" si="58"/>
        <v xml:space="preserve">                           </v>
      </c>
      <c r="AB163" s="73">
        <f t="shared" si="59"/>
        <v>27</v>
      </c>
      <c r="AC163" s="73">
        <f t="shared" si="60"/>
        <v>0</v>
      </c>
      <c r="AD163" s="73">
        <f t="shared" si="61"/>
        <v>1</v>
      </c>
      <c r="AE163" s="73">
        <f t="shared" si="62"/>
        <v>0</v>
      </c>
      <c r="AF163" s="73" t="str">
        <f t="shared" si="63"/>
        <v xml:space="preserve">                           </v>
      </c>
      <c r="AG163" s="73">
        <f t="shared" si="64"/>
        <v>27</v>
      </c>
      <c r="AH163" s="73" t="str">
        <f t="shared" si="65"/>
        <v xml:space="preserve"> </v>
      </c>
      <c r="AI163" s="52" t="s">
        <v>10</v>
      </c>
      <c r="AJ163" s="73">
        <f t="shared" si="66"/>
        <v>1</v>
      </c>
      <c r="AK163" s="73">
        <f t="shared" si="67"/>
        <v>0</v>
      </c>
      <c r="AL163" s="52" t="s">
        <v>9</v>
      </c>
      <c r="AM163" s="51" t="s">
        <v>4</v>
      </c>
      <c r="AN163" s="51" t="s">
        <v>13</v>
      </c>
      <c r="AO163" s="61">
        <v>1234567891</v>
      </c>
      <c r="AP163" s="73" t="str">
        <f t="shared" si="68"/>
        <v xml:space="preserve">                           0                0     020040612345678910000000000000000009</v>
      </c>
      <c r="AQ163" s="77">
        <f t="shared" si="69"/>
        <v>86</v>
      </c>
      <c r="AR163" s="108" t="str">
        <f t="shared" si="70"/>
        <v xml:space="preserve">                           0                0     020040612345678910000000000000000009</v>
      </c>
      <c r="AS163" s="108">
        <f t="shared" si="71"/>
        <v>86</v>
      </c>
      <c r="AT163" s="111">
        <f t="shared" si="72"/>
        <v>86</v>
      </c>
    </row>
    <row r="164" spans="1:46" s="24" customFormat="1" ht="24" customHeight="1" x14ac:dyDescent="0.25">
      <c r="A164" s="50">
        <v>1</v>
      </c>
      <c r="B164" s="87"/>
      <c r="C164" s="105"/>
      <c r="D164" s="105"/>
      <c r="E164" s="88"/>
      <c r="F164" s="88"/>
      <c r="G164" s="88"/>
      <c r="H164" s="91"/>
      <c r="I164" s="87"/>
      <c r="J164" s="61" t="s">
        <v>70</v>
      </c>
      <c r="K164" s="51" t="s">
        <v>1</v>
      </c>
      <c r="L164" s="53" t="str">
        <f t="shared" si="49"/>
        <v xml:space="preserve">                           0                0     020040612345678910000000000000000009</v>
      </c>
      <c r="M164" s="60">
        <f t="shared" si="50"/>
        <v>86</v>
      </c>
      <c r="S164" s="73" t="s">
        <v>74</v>
      </c>
      <c r="T164" s="73">
        <f t="shared" si="51"/>
        <v>250</v>
      </c>
      <c r="U164" s="73">
        <f t="shared" si="52"/>
        <v>0</v>
      </c>
      <c r="V164" s="73" t="str">
        <f t="shared" si="53"/>
        <v xml:space="preserve">                           </v>
      </c>
      <c r="W164" s="73">
        <f t="shared" si="54"/>
        <v>27</v>
      </c>
      <c r="X164" s="73" t="str">
        <f t="shared" si="55"/>
        <v xml:space="preserve">                           </v>
      </c>
      <c r="Y164" s="73">
        <f t="shared" si="56"/>
        <v>27</v>
      </c>
      <c r="Z164" s="73">
        <f t="shared" si="57"/>
        <v>0</v>
      </c>
      <c r="AA164" s="73" t="str">
        <f t="shared" si="58"/>
        <v xml:space="preserve">                           </v>
      </c>
      <c r="AB164" s="73">
        <f t="shared" si="59"/>
        <v>27</v>
      </c>
      <c r="AC164" s="73">
        <f t="shared" si="60"/>
        <v>0</v>
      </c>
      <c r="AD164" s="73">
        <f t="shared" si="61"/>
        <v>1</v>
      </c>
      <c r="AE164" s="73">
        <f t="shared" si="62"/>
        <v>0</v>
      </c>
      <c r="AF164" s="73" t="str">
        <f t="shared" si="63"/>
        <v xml:space="preserve">                           </v>
      </c>
      <c r="AG164" s="73">
        <f t="shared" si="64"/>
        <v>27</v>
      </c>
      <c r="AH164" s="73" t="str">
        <f t="shared" si="65"/>
        <v xml:space="preserve"> </v>
      </c>
      <c r="AI164" s="52" t="s">
        <v>10</v>
      </c>
      <c r="AJ164" s="73">
        <f t="shared" si="66"/>
        <v>1</v>
      </c>
      <c r="AK164" s="73">
        <f t="shared" si="67"/>
        <v>0</v>
      </c>
      <c r="AL164" s="52" t="s">
        <v>9</v>
      </c>
      <c r="AM164" s="51" t="s">
        <v>4</v>
      </c>
      <c r="AN164" s="51" t="s">
        <v>13</v>
      </c>
      <c r="AO164" s="61">
        <v>1234567891</v>
      </c>
      <c r="AP164" s="73" t="str">
        <f t="shared" si="68"/>
        <v xml:space="preserve">                           0                0     020040612345678910000000000000000009</v>
      </c>
      <c r="AQ164" s="77">
        <f t="shared" si="69"/>
        <v>86</v>
      </c>
      <c r="AR164" s="108" t="str">
        <f t="shared" si="70"/>
        <v xml:space="preserve">                           0                0     020040612345678910000000000000000009</v>
      </c>
      <c r="AS164" s="108">
        <f t="shared" si="71"/>
        <v>86</v>
      </c>
      <c r="AT164" s="111">
        <f t="shared" si="72"/>
        <v>86</v>
      </c>
    </row>
    <row r="165" spans="1:46" s="24" customFormat="1" ht="24" customHeight="1" x14ac:dyDescent="0.25">
      <c r="A165" s="50">
        <v>1</v>
      </c>
      <c r="B165" s="87"/>
      <c r="C165" s="105"/>
      <c r="D165" s="105"/>
      <c r="E165" s="88"/>
      <c r="F165" s="88"/>
      <c r="G165" s="88"/>
      <c r="H165" s="91"/>
      <c r="I165" s="87"/>
      <c r="J165" s="61" t="s">
        <v>70</v>
      </c>
      <c r="K165" s="51" t="s">
        <v>1</v>
      </c>
      <c r="L165" s="53" t="str">
        <f t="shared" si="49"/>
        <v xml:space="preserve">                           0                0     020040612345678910000000000000000009</v>
      </c>
      <c r="M165" s="60">
        <f t="shared" si="50"/>
        <v>86</v>
      </c>
      <c r="S165" s="73" t="s">
        <v>74</v>
      </c>
      <c r="T165" s="73">
        <f t="shared" si="51"/>
        <v>250</v>
      </c>
      <c r="U165" s="73">
        <f t="shared" si="52"/>
        <v>0</v>
      </c>
      <c r="V165" s="73" t="str">
        <f t="shared" si="53"/>
        <v xml:space="preserve">                           </v>
      </c>
      <c r="W165" s="73">
        <f t="shared" si="54"/>
        <v>27</v>
      </c>
      <c r="X165" s="73" t="str">
        <f t="shared" si="55"/>
        <v xml:space="preserve">                           </v>
      </c>
      <c r="Y165" s="73">
        <f t="shared" si="56"/>
        <v>27</v>
      </c>
      <c r="Z165" s="73">
        <f t="shared" si="57"/>
        <v>0</v>
      </c>
      <c r="AA165" s="73" t="str">
        <f t="shared" si="58"/>
        <v xml:space="preserve">                           </v>
      </c>
      <c r="AB165" s="73">
        <f t="shared" si="59"/>
        <v>27</v>
      </c>
      <c r="AC165" s="73">
        <f t="shared" si="60"/>
        <v>0</v>
      </c>
      <c r="AD165" s="73">
        <f t="shared" si="61"/>
        <v>1</v>
      </c>
      <c r="AE165" s="73">
        <f t="shared" si="62"/>
        <v>0</v>
      </c>
      <c r="AF165" s="73" t="str">
        <f t="shared" si="63"/>
        <v xml:space="preserve">                           </v>
      </c>
      <c r="AG165" s="73">
        <f t="shared" si="64"/>
        <v>27</v>
      </c>
      <c r="AH165" s="73" t="str">
        <f t="shared" si="65"/>
        <v xml:space="preserve"> </v>
      </c>
      <c r="AI165" s="52" t="s">
        <v>10</v>
      </c>
      <c r="AJ165" s="73">
        <f t="shared" si="66"/>
        <v>1</v>
      </c>
      <c r="AK165" s="73">
        <f t="shared" si="67"/>
        <v>0</v>
      </c>
      <c r="AL165" s="52" t="s">
        <v>9</v>
      </c>
      <c r="AM165" s="51" t="s">
        <v>4</v>
      </c>
      <c r="AN165" s="51" t="s">
        <v>13</v>
      </c>
      <c r="AO165" s="61">
        <v>1234567891</v>
      </c>
      <c r="AP165" s="73" t="str">
        <f t="shared" si="68"/>
        <v xml:space="preserve">                           0                0     020040612345678910000000000000000009</v>
      </c>
      <c r="AQ165" s="77">
        <f t="shared" si="69"/>
        <v>86</v>
      </c>
      <c r="AR165" s="108" t="str">
        <f t="shared" si="70"/>
        <v xml:space="preserve">                           0                0     020040612345678910000000000000000009</v>
      </c>
      <c r="AS165" s="108">
        <f t="shared" si="71"/>
        <v>86</v>
      </c>
      <c r="AT165" s="111">
        <f t="shared" si="72"/>
        <v>86</v>
      </c>
    </row>
    <row r="166" spans="1:46" s="24" customFormat="1" ht="24" customHeight="1" x14ac:dyDescent="0.25">
      <c r="A166" s="50">
        <v>1</v>
      </c>
      <c r="B166" s="87"/>
      <c r="C166" s="105"/>
      <c r="D166" s="105"/>
      <c r="E166" s="88"/>
      <c r="F166" s="88"/>
      <c r="G166" s="88"/>
      <c r="H166" s="91"/>
      <c r="I166" s="87"/>
      <c r="J166" s="61" t="s">
        <v>70</v>
      </c>
      <c r="K166" s="51" t="s">
        <v>1</v>
      </c>
      <c r="L166" s="53" t="str">
        <f t="shared" si="49"/>
        <v xml:space="preserve">                           0                0     020040612345678910000000000000000009</v>
      </c>
      <c r="M166" s="60">
        <f t="shared" si="50"/>
        <v>86</v>
      </c>
      <c r="S166" s="73" t="s">
        <v>74</v>
      </c>
      <c r="T166" s="73">
        <f t="shared" si="51"/>
        <v>250</v>
      </c>
      <c r="U166" s="73">
        <f t="shared" si="52"/>
        <v>0</v>
      </c>
      <c r="V166" s="73" t="str">
        <f t="shared" si="53"/>
        <v xml:space="preserve">                           </v>
      </c>
      <c r="W166" s="73">
        <f t="shared" si="54"/>
        <v>27</v>
      </c>
      <c r="X166" s="73" t="str">
        <f t="shared" si="55"/>
        <v xml:space="preserve">                           </v>
      </c>
      <c r="Y166" s="73">
        <f t="shared" si="56"/>
        <v>27</v>
      </c>
      <c r="Z166" s="73">
        <f t="shared" si="57"/>
        <v>0</v>
      </c>
      <c r="AA166" s="73" t="str">
        <f t="shared" si="58"/>
        <v xml:space="preserve">                           </v>
      </c>
      <c r="AB166" s="73">
        <f t="shared" si="59"/>
        <v>27</v>
      </c>
      <c r="AC166" s="73">
        <f t="shared" si="60"/>
        <v>0</v>
      </c>
      <c r="AD166" s="73">
        <f t="shared" si="61"/>
        <v>1</v>
      </c>
      <c r="AE166" s="73">
        <f t="shared" si="62"/>
        <v>0</v>
      </c>
      <c r="AF166" s="73" t="str">
        <f t="shared" si="63"/>
        <v xml:space="preserve">                           </v>
      </c>
      <c r="AG166" s="73">
        <f t="shared" si="64"/>
        <v>27</v>
      </c>
      <c r="AH166" s="73" t="str">
        <f t="shared" si="65"/>
        <v xml:space="preserve"> </v>
      </c>
      <c r="AI166" s="52" t="s">
        <v>10</v>
      </c>
      <c r="AJ166" s="73">
        <f t="shared" si="66"/>
        <v>1</v>
      </c>
      <c r="AK166" s="73">
        <f t="shared" si="67"/>
        <v>0</v>
      </c>
      <c r="AL166" s="52" t="s">
        <v>9</v>
      </c>
      <c r="AM166" s="51" t="s">
        <v>4</v>
      </c>
      <c r="AN166" s="51" t="s">
        <v>13</v>
      </c>
      <c r="AO166" s="61">
        <v>1234567891</v>
      </c>
      <c r="AP166" s="73" t="str">
        <f t="shared" si="68"/>
        <v xml:space="preserve">                           0                0     020040612345678910000000000000000009</v>
      </c>
      <c r="AQ166" s="77">
        <f t="shared" si="69"/>
        <v>86</v>
      </c>
      <c r="AR166" s="108" t="str">
        <f t="shared" si="70"/>
        <v xml:space="preserve">                           0                0     020040612345678910000000000000000009</v>
      </c>
      <c r="AS166" s="108">
        <f t="shared" si="71"/>
        <v>86</v>
      </c>
      <c r="AT166" s="111">
        <f t="shared" si="72"/>
        <v>86</v>
      </c>
    </row>
    <row r="167" spans="1:46" s="24" customFormat="1" ht="24" customHeight="1" x14ac:dyDescent="0.25">
      <c r="A167" s="50">
        <v>1</v>
      </c>
      <c r="B167" s="87"/>
      <c r="C167" s="105"/>
      <c r="D167" s="105"/>
      <c r="E167" s="88"/>
      <c r="F167" s="88"/>
      <c r="G167" s="88"/>
      <c r="H167" s="91"/>
      <c r="I167" s="87"/>
      <c r="J167" s="61" t="s">
        <v>70</v>
      </c>
      <c r="K167" s="51" t="s">
        <v>1</v>
      </c>
      <c r="L167" s="53" t="str">
        <f t="shared" si="49"/>
        <v xml:space="preserve">                           0                0     020040612345678910000000000000000009</v>
      </c>
      <c r="M167" s="60">
        <f t="shared" si="50"/>
        <v>86</v>
      </c>
      <c r="S167" s="73" t="s">
        <v>74</v>
      </c>
      <c r="T167" s="73">
        <f t="shared" si="51"/>
        <v>250</v>
      </c>
      <c r="U167" s="73">
        <f t="shared" si="52"/>
        <v>0</v>
      </c>
      <c r="V167" s="73" t="str">
        <f t="shared" si="53"/>
        <v xml:space="preserve">                           </v>
      </c>
      <c r="W167" s="73">
        <f t="shared" si="54"/>
        <v>27</v>
      </c>
      <c r="X167" s="73" t="str">
        <f t="shared" si="55"/>
        <v xml:space="preserve">                           </v>
      </c>
      <c r="Y167" s="73">
        <f t="shared" si="56"/>
        <v>27</v>
      </c>
      <c r="Z167" s="73">
        <f t="shared" si="57"/>
        <v>0</v>
      </c>
      <c r="AA167" s="73" t="str">
        <f t="shared" si="58"/>
        <v xml:space="preserve">                           </v>
      </c>
      <c r="AB167" s="73">
        <f t="shared" si="59"/>
        <v>27</v>
      </c>
      <c r="AC167" s="73">
        <f t="shared" si="60"/>
        <v>0</v>
      </c>
      <c r="AD167" s="73">
        <f t="shared" si="61"/>
        <v>1</v>
      </c>
      <c r="AE167" s="73">
        <f t="shared" si="62"/>
        <v>0</v>
      </c>
      <c r="AF167" s="73" t="str">
        <f t="shared" si="63"/>
        <v xml:space="preserve">                           </v>
      </c>
      <c r="AG167" s="73">
        <f t="shared" si="64"/>
        <v>27</v>
      </c>
      <c r="AH167" s="73" t="str">
        <f t="shared" si="65"/>
        <v xml:space="preserve"> </v>
      </c>
      <c r="AI167" s="52" t="s">
        <v>10</v>
      </c>
      <c r="AJ167" s="73">
        <f t="shared" si="66"/>
        <v>1</v>
      </c>
      <c r="AK167" s="73">
        <f t="shared" si="67"/>
        <v>0</v>
      </c>
      <c r="AL167" s="52" t="s">
        <v>9</v>
      </c>
      <c r="AM167" s="51" t="s">
        <v>4</v>
      </c>
      <c r="AN167" s="51" t="s">
        <v>13</v>
      </c>
      <c r="AO167" s="61">
        <v>1234567891</v>
      </c>
      <c r="AP167" s="73" t="str">
        <f t="shared" si="68"/>
        <v xml:space="preserve">                           0                0     020040612345678910000000000000000009</v>
      </c>
      <c r="AQ167" s="77">
        <f t="shared" si="69"/>
        <v>86</v>
      </c>
      <c r="AR167" s="108" t="str">
        <f t="shared" si="70"/>
        <v xml:space="preserve">                           0                0     020040612345678910000000000000000009</v>
      </c>
      <c r="AS167" s="108">
        <f t="shared" si="71"/>
        <v>86</v>
      </c>
      <c r="AT167" s="111">
        <f t="shared" si="72"/>
        <v>86</v>
      </c>
    </row>
    <row r="168" spans="1:46" s="24" customFormat="1" ht="24" customHeight="1" x14ac:dyDescent="0.25">
      <c r="A168" s="50">
        <v>1</v>
      </c>
      <c r="B168" s="87"/>
      <c r="C168" s="105"/>
      <c r="D168" s="105"/>
      <c r="E168" s="88"/>
      <c r="F168" s="88"/>
      <c r="G168" s="88"/>
      <c r="H168" s="91"/>
      <c r="I168" s="87"/>
      <c r="J168" s="61" t="s">
        <v>70</v>
      </c>
      <c r="K168" s="51" t="s">
        <v>1</v>
      </c>
      <c r="L168" s="53" t="str">
        <f t="shared" si="49"/>
        <v xml:space="preserve">                           0                0     020040612345678910000000000000000009</v>
      </c>
      <c r="M168" s="60">
        <f t="shared" si="50"/>
        <v>86</v>
      </c>
      <c r="S168" s="73" t="s">
        <v>74</v>
      </c>
      <c r="T168" s="73">
        <f t="shared" si="51"/>
        <v>250</v>
      </c>
      <c r="U168" s="73">
        <f t="shared" si="52"/>
        <v>0</v>
      </c>
      <c r="V168" s="73" t="str">
        <f t="shared" si="53"/>
        <v xml:space="preserve">                           </v>
      </c>
      <c r="W168" s="73">
        <f t="shared" si="54"/>
        <v>27</v>
      </c>
      <c r="X168" s="73" t="str">
        <f t="shared" si="55"/>
        <v xml:space="preserve">                           </v>
      </c>
      <c r="Y168" s="73">
        <f t="shared" si="56"/>
        <v>27</v>
      </c>
      <c r="Z168" s="73">
        <f t="shared" si="57"/>
        <v>0</v>
      </c>
      <c r="AA168" s="73" t="str">
        <f t="shared" si="58"/>
        <v xml:space="preserve">                           </v>
      </c>
      <c r="AB168" s="73">
        <f t="shared" si="59"/>
        <v>27</v>
      </c>
      <c r="AC168" s="73">
        <f t="shared" si="60"/>
        <v>0</v>
      </c>
      <c r="AD168" s="73">
        <f t="shared" si="61"/>
        <v>1</v>
      </c>
      <c r="AE168" s="73">
        <f t="shared" si="62"/>
        <v>0</v>
      </c>
      <c r="AF168" s="73" t="str">
        <f t="shared" si="63"/>
        <v xml:space="preserve">                           </v>
      </c>
      <c r="AG168" s="73">
        <f t="shared" si="64"/>
        <v>27</v>
      </c>
      <c r="AH168" s="73" t="str">
        <f t="shared" si="65"/>
        <v xml:space="preserve"> </v>
      </c>
      <c r="AI168" s="52" t="s">
        <v>10</v>
      </c>
      <c r="AJ168" s="73">
        <f t="shared" si="66"/>
        <v>1</v>
      </c>
      <c r="AK168" s="73">
        <f t="shared" si="67"/>
        <v>0</v>
      </c>
      <c r="AL168" s="52" t="s">
        <v>9</v>
      </c>
      <c r="AM168" s="51" t="s">
        <v>4</v>
      </c>
      <c r="AN168" s="51" t="s">
        <v>13</v>
      </c>
      <c r="AO168" s="61">
        <v>1234567891</v>
      </c>
      <c r="AP168" s="73" t="str">
        <f t="shared" si="68"/>
        <v xml:space="preserve">                           0                0     020040612345678910000000000000000009</v>
      </c>
      <c r="AQ168" s="77">
        <f t="shared" si="69"/>
        <v>86</v>
      </c>
      <c r="AR168" s="108" t="str">
        <f t="shared" si="70"/>
        <v xml:space="preserve">                           0                0     020040612345678910000000000000000009</v>
      </c>
      <c r="AS168" s="108">
        <f t="shared" si="71"/>
        <v>86</v>
      </c>
      <c r="AT168" s="111">
        <f t="shared" si="72"/>
        <v>86</v>
      </c>
    </row>
    <row r="169" spans="1:46" s="24" customFormat="1" ht="24" customHeight="1" x14ac:dyDescent="0.25">
      <c r="A169" s="50">
        <v>1</v>
      </c>
      <c r="B169" s="87"/>
      <c r="C169" s="105"/>
      <c r="D169" s="105"/>
      <c r="E169" s="88"/>
      <c r="F169" s="88"/>
      <c r="G169" s="88"/>
      <c r="H169" s="91"/>
      <c r="I169" s="87"/>
      <c r="J169" s="61" t="s">
        <v>70</v>
      </c>
      <c r="K169" s="51" t="s">
        <v>1</v>
      </c>
      <c r="L169" s="53" t="str">
        <f t="shared" si="49"/>
        <v xml:space="preserve">                           0                0     020040612345678910000000000000000009</v>
      </c>
      <c r="M169" s="60">
        <f t="shared" si="50"/>
        <v>86</v>
      </c>
      <c r="S169" s="73" t="s">
        <v>74</v>
      </c>
      <c r="T169" s="73">
        <f t="shared" si="51"/>
        <v>250</v>
      </c>
      <c r="U169" s="73">
        <f t="shared" si="52"/>
        <v>0</v>
      </c>
      <c r="V169" s="73" t="str">
        <f t="shared" si="53"/>
        <v xml:space="preserve">                           </v>
      </c>
      <c r="W169" s="73">
        <f t="shared" si="54"/>
        <v>27</v>
      </c>
      <c r="X169" s="73" t="str">
        <f t="shared" si="55"/>
        <v xml:space="preserve">                           </v>
      </c>
      <c r="Y169" s="73">
        <f t="shared" si="56"/>
        <v>27</v>
      </c>
      <c r="Z169" s="73">
        <f t="shared" si="57"/>
        <v>0</v>
      </c>
      <c r="AA169" s="73" t="str">
        <f t="shared" si="58"/>
        <v xml:space="preserve">                           </v>
      </c>
      <c r="AB169" s="73">
        <f t="shared" si="59"/>
        <v>27</v>
      </c>
      <c r="AC169" s="73">
        <f t="shared" si="60"/>
        <v>0</v>
      </c>
      <c r="AD169" s="73">
        <f t="shared" si="61"/>
        <v>1</v>
      </c>
      <c r="AE169" s="73">
        <f t="shared" si="62"/>
        <v>0</v>
      </c>
      <c r="AF169" s="73" t="str">
        <f t="shared" si="63"/>
        <v xml:space="preserve">                           </v>
      </c>
      <c r="AG169" s="73">
        <f t="shared" si="64"/>
        <v>27</v>
      </c>
      <c r="AH169" s="73" t="str">
        <f t="shared" si="65"/>
        <v xml:space="preserve"> </v>
      </c>
      <c r="AI169" s="52" t="s">
        <v>10</v>
      </c>
      <c r="AJ169" s="73">
        <f t="shared" si="66"/>
        <v>1</v>
      </c>
      <c r="AK169" s="73">
        <f t="shared" si="67"/>
        <v>0</v>
      </c>
      <c r="AL169" s="52" t="s">
        <v>9</v>
      </c>
      <c r="AM169" s="51" t="s">
        <v>4</v>
      </c>
      <c r="AN169" s="51" t="s">
        <v>13</v>
      </c>
      <c r="AO169" s="61">
        <v>1234567891</v>
      </c>
      <c r="AP169" s="73" t="str">
        <f t="shared" si="68"/>
        <v xml:space="preserve">                           0                0     020040612345678910000000000000000009</v>
      </c>
      <c r="AQ169" s="77">
        <f t="shared" si="69"/>
        <v>86</v>
      </c>
      <c r="AR169" s="108" t="str">
        <f t="shared" si="70"/>
        <v xml:space="preserve">                           0                0     020040612345678910000000000000000009</v>
      </c>
      <c r="AS169" s="108">
        <f t="shared" si="71"/>
        <v>86</v>
      </c>
      <c r="AT169" s="111">
        <f t="shared" si="72"/>
        <v>86</v>
      </c>
    </row>
    <row r="170" spans="1:46" s="24" customFormat="1" ht="24" customHeight="1" x14ac:dyDescent="0.25">
      <c r="A170" s="50">
        <v>1</v>
      </c>
      <c r="B170" s="87"/>
      <c r="C170" s="105"/>
      <c r="D170" s="105"/>
      <c r="E170" s="88"/>
      <c r="F170" s="88"/>
      <c r="G170" s="88"/>
      <c r="H170" s="91"/>
      <c r="I170" s="87"/>
      <c r="J170" s="61" t="s">
        <v>70</v>
      </c>
      <c r="K170" s="51" t="s">
        <v>1</v>
      </c>
      <c r="L170" s="53" t="str">
        <f t="shared" si="49"/>
        <v xml:space="preserve">                           0                0     020040612345678910000000000000000009</v>
      </c>
      <c r="M170" s="60">
        <f t="shared" si="50"/>
        <v>86</v>
      </c>
      <c r="S170" s="73" t="s">
        <v>74</v>
      </c>
      <c r="T170" s="73">
        <f t="shared" si="51"/>
        <v>250</v>
      </c>
      <c r="U170" s="73">
        <f t="shared" si="52"/>
        <v>0</v>
      </c>
      <c r="V170" s="73" t="str">
        <f t="shared" si="53"/>
        <v xml:space="preserve">                           </v>
      </c>
      <c r="W170" s="73">
        <f t="shared" si="54"/>
        <v>27</v>
      </c>
      <c r="X170" s="73" t="str">
        <f t="shared" si="55"/>
        <v xml:space="preserve">                           </v>
      </c>
      <c r="Y170" s="73">
        <f t="shared" si="56"/>
        <v>27</v>
      </c>
      <c r="Z170" s="73">
        <f t="shared" si="57"/>
        <v>0</v>
      </c>
      <c r="AA170" s="73" t="str">
        <f t="shared" si="58"/>
        <v xml:space="preserve">                           </v>
      </c>
      <c r="AB170" s="73">
        <f t="shared" si="59"/>
        <v>27</v>
      </c>
      <c r="AC170" s="73">
        <f t="shared" si="60"/>
        <v>0</v>
      </c>
      <c r="AD170" s="73">
        <f t="shared" si="61"/>
        <v>1</v>
      </c>
      <c r="AE170" s="73">
        <f t="shared" si="62"/>
        <v>0</v>
      </c>
      <c r="AF170" s="73" t="str">
        <f t="shared" si="63"/>
        <v xml:space="preserve">                           </v>
      </c>
      <c r="AG170" s="73">
        <f t="shared" si="64"/>
        <v>27</v>
      </c>
      <c r="AH170" s="73" t="str">
        <f t="shared" si="65"/>
        <v xml:space="preserve"> </v>
      </c>
      <c r="AI170" s="52" t="s">
        <v>10</v>
      </c>
      <c r="AJ170" s="73">
        <f t="shared" si="66"/>
        <v>1</v>
      </c>
      <c r="AK170" s="73">
        <f t="shared" si="67"/>
        <v>0</v>
      </c>
      <c r="AL170" s="52" t="s">
        <v>9</v>
      </c>
      <c r="AM170" s="51" t="s">
        <v>4</v>
      </c>
      <c r="AN170" s="51" t="s">
        <v>13</v>
      </c>
      <c r="AO170" s="61">
        <v>1234567891</v>
      </c>
      <c r="AP170" s="73" t="str">
        <f t="shared" si="68"/>
        <v xml:space="preserve">                           0                0     020040612345678910000000000000000009</v>
      </c>
      <c r="AQ170" s="77">
        <f t="shared" si="69"/>
        <v>86</v>
      </c>
      <c r="AR170" s="108" t="str">
        <f t="shared" si="70"/>
        <v xml:space="preserve">                           0                0     020040612345678910000000000000000009</v>
      </c>
      <c r="AS170" s="108">
        <f t="shared" si="71"/>
        <v>86</v>
      </c>
      <c r="AT170" s="111">
        <f t="shared" si="72"/>
        <v>86</v>
      </c>
    </row>
    <row r="171" spans="1:46" s="24" customFormat="1" ht="24" customHeight="1" x14ac:dyDescent="0.25">
      <c r="A171" s="50">
        <v>1</v>
      </c>
      <c r="B171" s="87"/>
      <c r="C171" s="105"/>
      <c r="D171" s="105"/>
      <c r="E171" s="88"/>
      <c r="F171" s="88"/>
      <c r="G171" s="88"/>
      <c r="H171" s="91"/>
      <c r="I171" s="87"/>
      <c r="J171" s="61" t="s">
        <v>70</v>
      </c>
      <c r="K171" s="51" t="s">
        <v>1</v>
      </c>
      <c r="L171" s="53" t="str">
        <f t="shared" si="49"/>
        <v xml:space="preserve">                           0                0     020040612345678910000000000000000009</v>
      </c>
      <c r="M171" s="60">
        <f t="shared" si="50"/>
        <v>86</v>
      </c>
      <c r="S171" s="73" t="s">
        <v>74</v>
      </c>
      <c r="T171" s="73">
        <f t="shared" si="51"/>
        <v>250</v>
      </c>
      <c r="U171" s="73">
        <f t="shared" si="52"/>
        <v>0</v>
      </c>
      <c r="V171" s="73" t="str">
        <f t="shared" si="53"/>
        <v xml:space="preserve">                           </v>
      </c>
      <c r="W171" s="73">
        <f t="shared" si="54"/>
        <v>27</v>
      </c>
      <c r="X171" s="73" t="str">
        <f t="shared" si="55"/>
        <v xml:space="preserve">                           </v>
      </c>
      <c r="Y171" s="73">
        <f t="shared" si="56"/>
        <v>27</v>
      </c>
      <c r="Z171" s="73">
        <f t="shared" si="57"/>
        <v>0</v>
      </c>
      <c r="AA171" s="73" t="str">
        <f t="shared" si="58"/>
        <v xml:space="preserve">                           </v>
      </c>
      <c r="AB171" s="73">
        <f t="shared" si="59"/>
        <v>27</v>
      </c>
      <c r="AC171" s="73">
        <f t="shared" si="60"/>
        <v>0</v>
      </c>
      <c r="AD171" s="73">
        <f t="shared" si="61"/>
        <v>1</v>
      </c>
      <c r="AE171" s="73">
        <f t="shared" si="62"/>
        <v>0</v>
      </c>
      <c r="AF171" s="73" t="str">
        <f t="shared" si="63"/>
        <v xml:space="preserve">                           </v>
      </c>
      <c r="AG171" s="73">
        <f t="shared" si="64"/>
        <v>27</v>
      </c>
      <c r="AH171" s="73" t="str">
        <f t="shared" si="65"/>
        <v xml:space="preserve"> </v>
      </c>
      <c r="AI171" s="52" t="s">
        <v>10</v>
      </c>
      <c r="AJ171" s="73">
        <f t="shared" si="66"/>
        <v>1</v>
      </c>
      <c r="AK171" s="73">
        <f t="shared" si="67"/>
        <v>0</v>
      </c>
      <c r="AL171" s="52" t="s">
        <v>9</v>
      </c>
      <c r="AM171" s="51" t="s">
        <v>4</v>
      </c>
      <c r="AN171" s="51" t="s">
        <v>13</v>
      </c>
      <c r="AO171" s="61">
        <v>1234567891</v>
      </c>
      <c r="AP171" s="73" t="str">
        <f t="shared" si="68"/>
        <v xml:space="preserve">                           0                0     020040612345678910000000000000000009</v>
      </c>
      <c r="AQ171" s="77">
        <f t="shared" si="69"/>
        <v>86</v>
      </c>
      <c r="AR171" s="108" t="str">
        <f t="shared" si="70"/>
        <v xml:space="preserve">                           0                0     020040612345678910000000000000000009</v>
      </c>
      <c r="AS171" s="108">
        <f t="shared" si="71"/>
        <v>86</v>
      </c>
      <c r="AT171" s="111">
        <f t="shared" si="72"/>
        <v>86</v>
      </c>
    </row>
    <row r="172" spans="1:46" s="24" customFormat="1" ht="24" customHeight="1" x14ac:dyDescent="0.25">
      <c r="A172" s="50">
        <v>1</v>
      </c>
      <c r="B172" s="87"/>
      <c r="C172" s="105"/>
      <c r="D172" s="105"/>
      <c r="E172" s="88"/>
      <c r="F172" s="88"/>
      <c r="G172" s="88"/>
      <c r="H172" s="91"/>
      <c r="I172" s="87"/>
      <c r="J172" s="61" t="s">
        <v>70</v>
      </c>
      <c r="K172" s="51" t="s">
        <v>1</v>
      </c>
      <c r="L172" s="53" t="str">
        <f t="shared" si="49"/>
        <v xml:space="preserve">                           0                0     020040612345678910000000000000000009</v>
      </c>
      <c r="M172" s="60">
        <f t="shared" si="50"/>
        <v>86</v>
      </c>
      <c r="S172" s="73" t="s">
        <v>74</v>
      </c>
      <c r="T172" s="73">
        <f t="shared" si="51"/>
        <v>250</v>
      </c>
      <c r="U172" s="73">
        <f t="shared" si="52"/>
        <v>0</v>
      </c>
      <c r="V172" s="73" t="str">
        <f t="shared" si="53"/>
        <v xml:space="preserve">                           </v>
      </c>
      <c r="W172" s="73">
        <f t="shared" si="54"/>
        <v>27</v>
      </c>
      <c r="X172" s="73" t="str">
        <f t="shared" si="55"/>
        <v xml:space="preserve">                           </v>
      </c>
      <c r="Y172" s="73">
        <f t="shared" si="56"/>
        <v>27</v>
      </c>
      <c r="Z172" s="73">
        <f t="shared" si="57"/>
        <v>0</v>
      </c>
      <c r="AA172" s="73" t="str">
        <f t="shared" si="58"/>
        <v xml:space="preserve">                           </v>
      </c>
      <c r="AB172" s="73">
        <f t="shared" si="59"/>
        <v>27</v>
      </c>
      <c r="AC172" s="73">
        <f t="shared" si="60"/>
        <v>0</v>
      </c>
      <c r="AD172" s="73">
        <f t="shared" si="61"/>
        <v>1</v>
      </c>
      <c r="AE172" s="73">
        <f t="shared" si="62"/>
        <v>0</v>
      </c>
      <c r="AF172" s="73" t="str">
        <f t="shared" si="63"/>
        <v xml:space="preserve">                           </v>
      </c>
      <c r="AG172" s="73">
        <f t="shared" si="64"/>
        <v>27</v>
      </c>
      <c r="AH172" s="73" t="str">
        <f t="shared" si="65"/>
        <v xml:space="preserve"> </v>
      </c>
      <c r="AI172" s="52" t="s">
        <v>10</v>
      </c>
      <c r="AJ172" s="73">
        <f t="shared" si="66"/>
        <v>1</v>
      </c>
      <c r="AK172" s="73">
        <f t="shared" si="67"/>
        <v>0</v>
      </c>
      <c r="AL172" s="52" t="s">
        <v>9</v>
      </c>
      <c r="AM172" s="51" t="s">
        <v>4</v>
      </c>
      <c r="AN172" s="51" t="s">
        <v>13</v>
      </c>
      <c r="AO172" s="61">
        <v>1234567891</v>
      </c>
      <c r="AP172" s="73" t="str">
        <f t="shared" si="68"/>
        <v xml:space="preserve">                           0                0     020040612345678910000000000000000009</v>
      </c>
      <c r="AQ172" s="77">
        <f t="shared" si="69"/>
        <v>86</v>
      </c>
      <c r="AR172" s="108" t="str">
        <f t="shared" si="70"/>
        <v xml:space="preserve">                           0                0     020040612345678910000000000000000009</v>
      </c>
      <c r="AS172" s="108">
        <f t="shared" si="71"/>
        <v>86</v>
      </c>
      <c r="AT172" s="111">
        <f t="shared" si="72"/>
        <v>86</v>
      </c>
    </row>
    <row r="173" spans="1:46" s="24" customFormat="1" ht="24" customHeight="1" x14ac:dyDescent="0.25">
      <c r="A173" s="50">
        <v>1</v>
      </c>
      <c r="B173" s="87"/>
      <c r="C173" s="105"/>
      <c r="D173" s="105"/>
      <c r="E173" s="88"/>
      <c r="F173" s="88"/>
      <c r="G173" s="88"/>
      <c r="H173" s="91"/>
      <c r="I173" s="87"/>
      <c r="J173" s="61" t="s">
        <v>70</v>
      </c>
      <c r="K173" s="51" t="s">
        <v>1</v>
      </c>
      <c r="L173" s="53" t="str">
        <f t="shared" si="49"/>
        <v xml:space="preserve">                           0                0     020040612345678910000000000000000009</v>
      </c>
      <c r="M173" s="60">
        <f t="shared" si="50"/>
        <v>86</v>
      </c>
      <c r="S173" s="73" t="s">
        <v>74</v>
      </c>
      <c r="T173" s="73">
        <f t="shared" si="51"/>
        <v>250</v>
      </c>
      <c r="U173" s="73">
        <f t="shared" si="52"/>
        <v>0</v>
      </c>
      <c r="V173" s="73" t="str">
        <f t="shared" si="53"/>
        <v xml:space="preserve">                           </v>
      </c>
      <c r="W173" s="73">
        <f t="shared" si="54"/>
        <v>27</v>
      </c>
      <c r="X173" s="73" t="str">
        <f t="shared" si="55"/>
        <v xml:space="preserve">                           </v>
      </c>
      <c r="Y173" s="73">
        <f t="shared" si="56"/>
        <v>27</v>
      </c>
      <c r="Z173" s="73">
        <f t="shared" si="57"/>
        <v>0</v>
      </c>
      <c r="AA173" s="73" t="str">
        <f t="shared" si="58"/>
        <v xml:space="preserve">                           </v>
      </c>
      <c r="AB173" s="73">
        <f t="shared" si="59"/>
        <v>27</v>
      </c>
      <c r="AC173" s="73">
        <f t="shared" si="60"/>
        <v>0</v>
      </c>
      <c r="AD173" s="73">
        <f t="shared" si="61"/>
        <v>1</v>
      </c>
      <c r="AE173" s="73">
        <f t="shared" si="62"/>
        <v>0</v>
      </c>
      <c r="AF173" s="73" t="str">
        <f t="shared" si="63"/>
        <v xml:space="preserve">                           </v>
      </c>
      <c r="AG173" s="73">
        <f t="shared" si="64"/>
        <v>27</v>
      </c>
      <c r="AH173" s="73" t="str">
        <f t="shared" si="65"/>
        <v xml:space="preserve"> </v>
      </c>
      <c r="AI173" s="52" t="s">
        <v>10</v>
      </c>
      <c r="AJ173" s="73">
        <f t="shared" si="66"/>
        <v>1</v>
      </c>
      <c r="AK173" s="73">
        <f t="shared" si="67"/>
        <v>0</v>
      </c>
      <c r="AL173" s="52" t="s">
        <v>9</v>
      </c>
      <c r="AM173" s="51" t="s">
        <v>4</v>
      </c>
      <c r="AN173" s="51" t="s">
        <v>13</v>
      </c>
      <c r="AO173" s="61">
        <v>1234567891</v>
      </c>
      <c r="AP173" s="73" t="str">
        <f t="shared" si="68"/>
        <v xml:space="preserve">                           0                0     020040612345678910000000000000000009</v>
      </c>
      <c r="AQ173" s="77">
        <f t="shared" si="69"/>
        <v>86</v>
      </c>
      <c r="AR173" s="108" t="str">
        <f t="shared" si="70"/>
        <v xml:space="preserve">                           0                0     020040612345678910000000000000000009</v>
      </c>
      <c r="AS173" s="108">
        <f t="shared" si="71"/>
        <v>86</v>
      </c>
      <c r="AT173" s="111">
        <f t="shared" si="72"/>
        <v>86</v>
      </c>
    </row>
    <row r="174" spans="1:46" s="24" customFormat="1" ht="24" customHeight="1" x14ac:dyDescent="0.25">
      <c r="A174" s="50">
        <v>1</v>
      </c>
      <c r="B174" s="87"/>
      <c r="C174" s="105"/>
      <c r="D174" s="105"/>
      <c r="E174" s="88"/>
      <c r="F174" s="88"/>
      <c r="G174" s="88"/>
      <c r="H174" s="91"/>
      <c r="I174" s="87"/>
      <c r="J174" s="61" t="s">
        <v>70</v>
      </c>
      <c r="K174" s="51" t="s">
        <v>1</v>
      </c>
      <c r="L174" s="53" t="str">
        <f t="shared" si="49"/>
        <v xml:space="preserve">                           0                0     020040612345678910000000000000000009</v>
      </c>
      <c r="M174" s="60">
        <f t="shared" si="50"/>
        <v>86</v>
      </c>
      <c r="S174" s="73" t="s">
        <v>74</v>
      </c>
      <c r="T174" s="73">
        <f t="shared" si="51"/>
        <v>250</v>
      </c>
      <c r="U174" s="73">
        <f t="shared" si="52"/>
        <v>0</v>
      </c>
      <c r="V174" s="73" t="str">
        <f t="shared" si="53"/>
        <v xml:space="preserve">                           </v>
      </c>
      <c r="W174" s="73">
        <f t="shared" si="54"/>
        <v>27</v>
      </c>
      <c r="X174" s="73" t="str">
        <f t="shared" si="55"/>
        <v xml:space="preserve">                           </v>
      </c>
      <c r="Y174" s="73">
        <f t="shared" si="56"/>
        <v>27</v>
      </c>
      <c r="Z174" s="73">
        <f t="shared" si="57"/>
        <v>0</v>
      </c>
      <c r="AA174" s="73" t="str">
        <f t="shared" si="58"/>
        <v xml:space="preserve">                           </v>
      </c>
      <c r="AB174" s="73">
        <f t="shared" si="59"/>
        <v>27</v>
      </c>
      <c r="AC174" s="73">
        <f t="shared" si="60"/>
        <v>0</v>
      </c>
      <c r="AD174" s="73">
        <f t="shared" si="61"/>
        <v>1</v>
      </c>
      <c r="AE174" s="73">
        <f t="shared" si="62"/>
        <v>0</v>
      </c>
      <c r="AF174" s="73" t="str">
        <f t="shared" si="63"/>
        <v xml:space="preserve">                           </v>
      </c>
      <c r="AG174" s="73">
        <f t="shared" si="64"/>
        <v>27</v>
      </c>
      <c r="AH174" s="73" t="str">
        <f t="shared" si="65"/>
        <v xml:space="preserve"> </v>
      </c>
      <c r="AI174" s="52" t="s">
        <v>10</v>
      </c>
      <c r="AJ174" s="73">
        <f t="shared" si="66"/>
        <v>1</v>
      </c>
      <c r="AK174" s="73">
        <f t="shared" si="67"/>
        <v>0</v>
      </c>
      <c r="AL174" s="52" t="s">
        <v>9</v>
      </c>
      <c r="AM174" s="51" t="s">
        <v>4</v>
      </c>
      <c r="AN174" s="51" t="s">
        <v>13</v>
      </c>
      <c r="AO174" s="61">
        <v>1234567891</v>
      </c>
      <c r="AP174" s="73" t="str">
        <f t="shared" si="68"/>
        <v xml:space="preserve">                           0                0     020040612345678910000000000000000009</v>
      </c>
      <c r="AQ174" s="77">
        <f t="shared" si="69"/>
        <v>86</v>
      </c>
      <c r="AR174" s="108" t="str">
        <f t="shared" si="70"/>
        <v xml:space="preserve">                           0                0     020040612345678910000000000000000009</v>
      </c>
      <c r="AS174" s="108">
        <f t="shared" si="71"/>
        <v>86</v>
      </c>
      <c r="AT174" s="111">
        <f t="shared" si="72"/>
        <v>86</v>
      </c>
    </row>
    <row r="175" spans="1:46" s="24" customFormat="1" ht="24" customHeight="1" x14ac:dyDescent="0.25">
      <c r="A175" s="50">
        <v>1</v>
      </c>
      <c r="B175" s="87"/>
      <c r="C175" s="105"/>
      <c r="D175" s="105"/>
      <c r="E175" s="88"/>
      <c r="F175" s="88"/>
      <c r="G175" s="88"/>
      <c r="H175" s="91"/>
      <c r="I175" s="87"/>
      <c r="J175" s="61" t="s">
        <v>70</v>
      </c>
      <c r="K175" s="51" t="s">
        <v>1</v>
      </c>
      <c r="L175" s="53" t="str">
        <f t="shared" si="49"/>
        <v xml:space="preserve">                           0                0     020040612345678910000000000000000009</v>
      </c>
      <c r="M175" s="60">
        <f t="shared" si="50"/>
        <v>86</v>
      </c>
      <c r="S175" s="73" t="s">
        <v>74</v>
      </c>
      <c r="T175" s="73">
        <f t="shared" si="51"/>
        <v>250</v>
      </c>
      <c r="U175" s="73">
        <f t="shared" si="52"/>
        <v>0</v>
      </c>
      <c r="V175" s="73" t="str">
        <f t="shared" si="53"/>
        <v xml:space="preserve">                           </v>
      </c>
      <c r="W175" s="73">
        <f t="shared" si="54"/>
        <v>27</v>
      </c>
      <c r="X175" s="73" t="str">
        <f t="shared" si="55"/>
        <v xml:space="preserve">                           </v>
      </c>
      <c r="Y175" s="73">
        <f t="shared" si="56"/>
        <v>27</v>
      </c>
      <c r="Z175" s="73">
        <f t="shared" si="57"/>
        <v>0</v>
      </c>
      <c r="AA175" s="73" t="str">
        <f t="shared" si="58"/>
        <v xml:space="preserve">                           </v>
      </c>
      <c r="AB175" s="73">
        <f t="shared" si="59"/>
        <v>27</v>
      </c>
      <c r="AC175" s="73">
        <f t="shared" si="60"/>
        <v>0</v>
      </c>
      <c r="AD175" s="73">
        <f t="shared" si="61"/>
        <v>1</v>
      </c>
      <c r="AE175" s="73">
        <f t="shared" si="62"/>
        <v>0</v>
      </c>
      <c r="AF175" s="73" t="str">
        <f t="shared" si="63"/>
        <v xml:space="preserve">                           </v>
      </c>
      <c r="AG175" s="73">
        <f t="shared" si="64"/>
        <v>27</v>
      </c>
      <c r="AH175" s="73" t="str">
        <f t="shared" si="65"/>
        <v xml:space="preserve"> </v>
      </c>
      <c r="AI175" s="52" t="s">
        <v>10</v>
      </c>
      <c r="AJ175" s="73">
        <f t="shared" si="66"/>
        <v>1</v>
      </c>
      <c r="AK175" s="73">
        <f t="shared" si="67"/>
        <v>0</v>
      </c>
      <c r="AL175" s="52" t="s">
        <v>9</v>
      </c>
      <c r="AM175" s="51" t="s">
        <v>4</v>
      </c>
      <c r="AN175" s="51" t="s">
        <v>13</v>
      </c>
      <c r="AO175" s="61">
        <v>1234567891</v>
      </c>
      <c r="AP175" s="73" t="str">
        <f t="shared" si="68"/>
        <v xml:space="preserve">                           0                0     020040612345678910000000000000000009</v>
      </c>
      <c r="AQ175" s="77">
        <f t="shared" si="69"/>
        <v>86</v>
      </c>
      <c r="AR175" s="108" t="str">
        <f t="shared" si="70"/>
        <v xml:space="preserve">                           0                0     020040612345678910000000000000000009</v>
      </c>
      <c r="AS175" s="108">
        <f t="shared" si="71"/>
        <v>86</v>
      </c>
      <c r="AT175" s="111">
        <f t="shared" si="72"/>
        <v>86</v>
      </c>
    </row>
    <row r="176" spans="1:46" s="24" customFormat="1" ht="24" customHeight="1" x14ac:dyDescent="0.25">
      <c r="A176" s="50">
        <v>1</v>
      </c>
      <c r="B176" s="87"/>
      <c r="C176" s="105"/>
      <c r="D176" s="105"/>
      <c r="E176" s="88"/>
      <c r="F176" s="88"/>
      <c r="G176" s="88"/>
      <c r="H176" s="91"/>
      <c r="I176" s="87"/>
      <c r="J176" s="61" t="s">
        <v>70</v>
      </c>
      <c r="K176" s="51" t="s">
        <v>1</v>
      </c>
      <c r="L176" s="53" t="str">
        <f t="shared" si="49"/>
        <v xml:space="preserve">                           0                0     020040612345678910000000000000000009</v>
      </c>
      <c r="M176" s="60">
        <f t="shared" si="50"/>
        <v>86</v>
      </c>
      <c r="S176" s="73" t="s">
        <v>74</v>
      </c>
      <c r="T176" s="73">
        <f t="shared" si="51"/>
        <v>250</v>
      </c>
      <c r="U176" s="73">
        <f t="shared" si="52"/>
        <v>0</v>
      </c>
      <c r="V176" s="73" t="str">
        <f t="shared" si="53"/>
        <v xml:space="preserve">                           </v>
      </c>
      <c r="W176" s="73">
        <f t="shared" si="54"/>
        <v>27</v>
      </c>
      <c r="X176" s="73" t="str">
        <f t="shared" si="55"/>
        <v xml:space="preserve">                           </v>
      </c>
      <c r="Y176" s="73">
        <f t="shared" si="56"/>
        <v>27</v>
      </c>
      <c r="Z176" s="73">
        <f t="shared" si="57"/>
        <v>0</v>
      </c>
      <c r="AA176" s="73" t="str">
        <f t="shared" si="58"/>
        <v xml:space="preserve">                           </v>
      </c>
      <c r="AB176" s="73">
        <f t="shared" si="59"/>
        <v>27</v>
      </c>
      <c r="AC176" s="73">
        <f t="shared" si="60"/>
        <v>0</v>
      </c>
      <c r="AD176" s="73">
        <f t="shared" si="61"/>
        <v>1</v>
      </c>
      <c r="AE176" s="73">
        <f t="shared" si="62"/>
        <v>0</v>
      </c>
      <c r="AF176" s="73" t="str">
        <f t="shared" si="63"/>
        <v xml:space="preserve">                           </v>
      </c>
      <c r="AG176" s="73">
        <f t="shared" si="64"/>
        <v>27</v>
      </c>
      <c r="AH176" s="73" t="str">
        <f t="shared" si="65"/>
        <v xml:space="preserve"> </v>
      </c>
      <c r="AI176" s="52" t="s">
        <v>10</v>
      </c>
      <c r="AJ176" s="73">
        <f t="shared" si="66"/>
        <v>1</v>
      </c>
      <c r="AK176" s="73">
        <f t="shared" si="67"/>
        <v>0</v>
      </c>
      <c r="AL176" s="52" t="s">
        <v>9</v>
      </c>
      <c r="AM176" s="51" t="s">
        <v>4</v>
      </c>
      <c r="AN176" s="51" t="s">
        <v>13</v>
      </c>
      <c r="AO176" s="61">
        <v>1234567891</v>
      </c>
      <c r="AP176" s="73" t="str">
        <f t="shared" si="68"/>
        <v xml:space="preserve">                           0                0     020040612345678910000000000000000009</v>
      </c>
      <c r="AQ176" s="77">
        <f t="shared" si="69"/>
        <v>86</v>
      </c>
      <c r="AR176" s="108" t="str">
        <f t="shared" si="70"/>
        <v xml:space="preserve">                           0                0     020040612345678910000000000000000009</v>
      </c>
      <c r="AS176" s="108">
        <f t="shared" si="71"/>
        <v>86</v>
      </c>
      <c r="AT176" s="111">
        <f t="shared" si="72"/>
        <v>86</v>
      </c>
    </row>
    <row r="177" spans="1:46" s="24" customFormat="1" ht="24" customHeight="1" x14ac:dyDescent="0.25">
      <c r="A177" s="50">
        <v>1</v>
      </c>
      <c r="B177" s="87"/>
      <c r="C177" s="105"/>
      <c r="D177" s="105"/>
      <c r="E177" s="88"/>
      <c r="F177" s="88"/>
      <c r="G177" s="88"/>
      <c r="H177" s="91"/>
      <c r="I177" s="87"/>
      <c r="J177" s="61" t="s">
        <v>70</v>
      </c>
      <c r="K177" s="51" t="s">
        <v>1</v>
      </c>
      <c r="L177" s="53" t="str">
        <f t="shared" si="49"/>
        <v xml:space="preserve">                           0                0     020040612345678910000000000000000009</v>
      </c>
      <c r="M177" s="60">
        <f t="shared" si="50"/>
        <v>86</v>
      </c>
      <c r="S177" s="73" t="s">
        <v>74</v>
      </c>
      <c r="T177" s="73">
        <f t="shared" si="51"/>
        <v>250</v>
      </c>
      <c r="U177" s="73">
        <f t="shared" si="52"/>
        <v>0</v>
      </c>
      <c r="V177" s="73" t="str">
        <f t="shared" si="53"/>
        <v xml:space="preserve">                           </v>
      </c>
      <c r="W177" s="73">
        <f t="shared" si="54"/>
        <v>27</v>
      </c>
      <c r="X177" s="73" t="str">
        <f t="shared" si="55"/>
        <v xml:space="preserve">                           </v>
      </c>
      <c r="Y177" s="73">
        <f t="shared" si="56"/>
        <v>27</v>
      </c>
      <c r="Z177" s="73">
        <f t="shared" si="57"/>
        <v>0</v>
      </c>
      <c r="AA177" s="73" t="str">
        <f t="shared" si="58"/>
        <v xml:space="preserve">                           </v>
      </c>
      <c r="AB177" s="73">
        <f t="shared" si="59"/>
        <v>27</v>
      </c>
      <c r="AC177" s="73">
        <f t="shared" si="60"/>
        <v>0</v>
      </c>
      <c r="AD177" s="73">
        <f t="shared" si="61"/>
        <v>1</v>
      </c>
      <c r="AE177" s="73">
        <f t="shared" si="62"/>
        <v>0</v>
      </c>
      <c r="AF177" s="73" t="str">
        <f t="shared" si="63"/>
        <v xml:space="preserve">                           </v>
      </c>
      <c r="AG177" s="73">
        <f t="shared" si="64"/>
        <v>27</v>
      </c>
      <c r="AH177" s="73" t="str">
        <f t="shared" si="65"/>
        <v xml:space="preserve"> </v>
      </c>
      <c r="AI177" s="52" t="s">
        <v>10</v>
      </c>
      <c r="AJ177" s="73">
        <f t="shared" si="66"/>
        <v>1</v>
      </c>
      <c r="AK177" s="73">
        <f t="shared" si="67"/>
        <v>0</v>
      </c>
      <c r="AL177" s="52" t="s">
        <v>9</v>
      </c>
      <c r="AM177" s="51" t="s">
        <v>4</v>
      </c>
      <c r="AN177" s="51" t="s">
        <v>13</v>
      </c>
      <c r="AO177" s="61">
        <v>1234567891</v>
      </c>
      <c r="AP177" s="73" t="str">
        <f t="shared" si="68"/>
        <v xml:space="preserve">                           0                0     020040612345678910000000000000000009</v>
      </c>
      <c r="AQ177" s="77">
        <f t="shared" si="69"/>
        <v>86</v>
      </c>
      <c r="AR177" s="108" t="str">
        <f t="shared" si="70"/>
        <v xml:space="preserve">                           0                0     020040612345678910000000000000000009</v>
      </c>
      <c r="AS177" s="108">
        <f t="shared" si="71"/>
        <v>86</v>
      </c>
      <c r="AT177" s="111">
        <f t="shared" si="72"/>
        <v>86</v>
      </c>
    </row>
    <row r="178" spans="1:46" s="24" customFormat="1" ht="24" customHeight="1" x14ac:dyDescent="0.25">
      <c r="A178" s="50">
        <v>1</v>
      </c>
      <c r="B178" s="87"/>
      <c r="C178" s="105"/>
      <c r="D178" s="105"/>
      <c r="E178" s="88"/>
      <c r="F178" s="88"/>
      <c r="G178" s="88"/>
      <c r="H178" s="91"/>
      <c r="I178" s="87"/>
      <c r="J178" s="61" t="s">
        <v>70</v>
      </c>
      <c r="K178" s="51" t="s">
        <v>1</v>
      </c>
      <c r="L178" s="53" t="str">
        <f t="shared" si="49"/>
        <v xml:space="preserve">                           0                0     020040612345678910000000000000000009</v>
      </c>
      <c r="M178" s="60">
        <f t="shared" si="50"/>
        <v>86</v>
      </c>
      <c r="S178" s="73" t="s">
        <v>74</v>
      </c>
      <c r="T178" s="73">
        <f t="shared" si="51"/>
        <v>250</v>
      </c>
      <c r="U178" s="73">
        <f t="shared" si="52"/>
        <v>0</v>
      </c>
      <c r="V178" s="73" t="str">
        <f t="shared" si="53"/>
        <v xml:space="preserve">                           </v>
      </c>
      <c r="W178" s="73">
        <f t="shared" si="54"/>
        <v>27</v>
      </c>
      <c r="X178" s="73" t="str">
        <f t="shared" si="55"/>
        <v xml:space="preserve">                           </v>
      </c>
      <c r="Y178" s="73">
        <f t="shared" si="56"/>
        <v>27</v>
      </c>
      <c r="Z178" s="73">
        <f t="shared" si="57"/>
        <v>0</v>
      </c>
      <c r="AA178" s="73" t="str">
        <f t="shared" si="58"/>
        <v xml:space="preserve">                           </v>
      </c>
      <c r="AB178" s="73">
        <f t="shared" si="59"/>
        <v>27</v>
      </c>
      <c r="AC178" s="73">
        <f t="shared" si="60"/>
        <v>0</v>
      </c>
      <c r="AD178" s="73">
        <f t="shared" si="61"/>
        <v>1</v>
      </c>
      <c r="AE178" s="73">
        <f t="shared" si="62"/>
        <v>0</v>
      </c>
      <c r="AF178" s="73" t="str">
        <f t="shared" si="63"/>
        <v xml:space="preserve">                           </v>
      </c>
      <c r="AG178" s="73">
        <f t="shared" si="64"/>
        <v>27</v>
      </c>
      <c r="AH178" s="73" t="str">
        <f t="shared" si="65"/>
        <v xml:space="preserve"> </v>
      </c>
      <c r="AI178" s="52" t="s">
        <v>10</v>
      </c>
      <c r="AJ178" s="73">
        <f t="shared" si="66"/>
        <v>1</v>
      </c>
      <c r="AK178" s="73">
        <f t="shared" si="67"/>
        <v>0</v>
      </c>
      <c r="AL178" s="52" t="s">
        <v>9</v>
      </c>
      <c r="AM178" s="51" t="s">
        <v>4</v>
      </c>
      <c r="AN178" s="51" t="s">
        <v>13</v>
      </c>
      <c r="AO178" s="61">
        <v>1234567891</v>
      </c>
      <c r="AP178" s="73" t="str">
        <f t="shared" si="68"/>
        <v xml:space="preserve">                           0                0     020040612345678910000000000000000009</v>
      </c>
      <c r="AQ178" s="77">
        <f t="shared" si="69"/>
        <v>86</v>
      </c>
      <c r="AR178" s="108" t="str">
        <f t="shared" si="70"/>
        <v xml:space="preserve">                           0                0     020040612345678910000000000000000009</v>
      </c>
      <c r="AS178" s="108">
        <f t="shared" si="71"/>
        <v>86</v>
      </c>
      <c r="AT178" s="111">
        <f t="shared" si="72"/>
        <v>86</v>
      </c>
    </row>
    <row r="179" spans="1:46" s="24" customFormat="1" ht="24" customHeight="1" x14ac:dyDescent="0.25">
      <c r="A179" s="50">
        <v>1</v>
      </c>
      <c r="B179" s="87"/>
      <c r="C179" s="105"/>
      <c r="D179" s="105"/>
      <c r="E179" s="88"/>
      <c r="F179" s="88"/>
      <c r="G179" s="88"/>
      <c r="H179" s="91"/>
      <c r="I179" s="87"/>
      <c r="J179" s="61" t="s">
        <v>70</v>
      </c>
      <c r="K179" s="51" t="s">
        <v>1</v>
      </c>
      <c r="L179" s="53" t="str">
        <f t="shared" si="49"/>
        <v xml:space="preserve">                           0                0     020040612345678910000000000000000009</v>
      </c>
      <c r="M179" s="60">
        <f t="shared" si="50"/>
        <v>86</v>
      </c>
      <c r="S179" s="73" t="s">
        <v>74</v>
      </c>
      <c r="T179" s="73">
        <f t="shared" si="51"/>
        <v>250</v>
      </c>
      <c r="U179" s="73">
        <f t="shared" si="52"/>
        <v>0</v>
      </c>
      <c r="V179" s="73" t="str">
        <f t="shared" si="53"/>
        <v xml:space="preserve">                           </v>
      </c>
      <c r="W179" s="73">
        <f t="shared" si="54"/>
        <v>27</v>
      </c>
      <c r="X179" s="73" t="str">
        <f t="shared" si="55"/>
        <v xml:space="preserve">                           </v>
      </c>
      <c r="Y179" s="73">
        <f t="shared" si="56"/>
        <v>27</v>
      </c>
      <c r="Z179" s="73">
        <f t="shared" si="57"/>
        <v>0</v>
      </c>
      <c r="AA179" s="73" t="str">
        <f t="shared" si="58"/>
        <v xml:space="preserve">                           </v>
      </c>
      <c r="AB179" s="73">
        <f t="shared" si="59"/>
        <v>27</v>
      </c>
      <c r="AC179" s="73">
        <f t="shared" si="60"/>
        <v>0</v>
      </c>
      <c r="AD179" s="73">
        <f t="shared" si="61"/>
        <v>1</v>
      </c>
      <c r="AE179" s="73">
        <f t="shared" si="62"/>
        <v>0</v>
      </c>
      <c r="AF179" s="73" t="str">
        <f t="shared" si="63"/>
        <v xml:space="preserve">                           </v>
      </c>
      <c r="AG179" s="73">
        <f t="shared" si="64"/>
        <v>27</v>
      </c>
      <c r="AH179" s="73" t="str">
        <f t="shared" si="65"/>
        <v xml:space="preserve"> </v>
      </c>
      <c r="AI179" s="52" t="s">
        <v>10</v>
      </c>
      <c r="AJ179" s="73">
        <f t="shared" si="66"/>
        <v>1</v>
      </c>
      <c r="AK179" s="73">
        <f t="shared" si="67"/>
        <v>0</v>
      </c>
      <c r="AL179" s="52" t="s">
        <v>9</v>
      </c>
      <c r="AM179" s="51" t="s">
        <v>4</v>
      </c>
      <c r="AN179" s="51" t="s">
        <v>13</v>
      </c>
      <c r="AO179" s="61">
        <v>1234567891</v>
      </c>
      <c r="AP179" s="73" t="str">
        <f t="shared" si="68"/>
        <v xml:space="preserve">                           0                0     020040612345678910000000000000000009</v>
      </c>
      <c r="AQ179" s="77">
        <f t="shared" si="69"/>
        <v>86</v>
      </c>
      <c r="AR179" s="108" t="str">
        <f t="shared" si="70"/>
        <v xml:space="preserve">                           0                0     020040612345678910000000000000000009</v>
      </c>
      <c r="AS179" s="108">
        <f t="shared" si="71"/>
        <v>86</v>
      </c>
      <c r="AT179" s="111">
        <f t="shared" si="72"/>
        <v>86</v>
      </c>
    </row>
    <row r="180" spans="1:46" s="24" customFormat="1" ht="24" customHeight="1" x14ac:dyDescent="0.25">
      <c r="A180" s="50">
        <v>1</v>
      </c>
      <c r="B180" s="87"/>
      <c r="C180" s="105"/>
      <c r="D180" s="105"/>
      <c r="E180" s="88"/>
      <c r="F180" s="88"/>
      <c r="G180" s="88"/>
      <c r="H180" s="91"/>
      <c r="I180" s="87"/>
      <c r="J180" s="61" t="s">
        <v>70</v>
      </c>
      <c r="K180" s="51" t="s">
        <v>1</v>
      </c>
      <c r="L180" s="53" t="str">
        <f t="shared" si="49"/>
        <v xml:space="preserve">                           0                0     020040612345678910000000000000000009</v>
      </c>
      <c r="M180" s="60">
        <f t="shared" si="50"/>
        <v>86</v>
      </c>
      <c r="S180" s="73" t="s">
        <v>74</v>
      </c>
      <c r="T180" s="73">
        <f t="shared" si="51"/>
        <v>250</v>
      </c>
      <c r="U180" s="73">
        <f t="shared" si="52"/>
        <v>0</v>
      </c>
      <c r="V180" s="73" t="str">
        <f t="shared" si="53"/>
        <v xml:space="preserve">                           </v>
      </c>
      <c r="W180" s="73">
        <f t="shared" si="54"/>
        <v>27</v>
      </c>
      <c r="X180" s="73" t="str">
        <f t="shared" si="55"/>
        <v xml:space="preserve">                           </v>
      </c>
      <c r="Y180" s="73">
        <f t="shared" si="56"/>
        <v>27</v>
      </c>
      <c r="Z180" s="73">
        <f t="shared" si="57"/>
        <v>0</v>
      </c>
      <c r="AA180" s="73" t="str">
        <f t="shared" si="58"/>
        <v xml:space="preserve">                           </v>
      </c>
      <c r="AB180" s="73">
        <f t="shared" si="59"/>
        <v>27</v>
      </c>
      <c r="AC180" s="73">
        <f t="shared" si="60"/>
        <v>0</v>
      </c>
      <c r="AD180" s="73">
        <f t="shared" si="61"/>
        <v>1</v>
      </c>
      <c r="AE180" s="73">
        <f t="shared" si="62"/>
        <v>0</v>
      </c>
      <c r="AF180" s="73" t="str">
        <f t="shared" si="63"/>
        <v xml:space="preserve">                           </v>
      </c>
      <c r="AG180" s="73">
        <f t="shared" si="64"/>
        <v>27</v>
      </c>
      <c r="AH180" s="73" t="str">
        <f t="shared" si="65"/>
        <v xml:space="preserve"> </v>
      </c>
      <c r="AI180" s="52" t="s">
        <v>10</v>
      </c>
      <c r="AJ180" s="73">
        <f t="shared" si="66"/>
        <v>1</v>
      </c>
      <c r="AK180" s="73">
        <f t="shared" si="67"/>
        <v>0</v>
      </c>
      <c r="AL180" s="52" t="s">
        <v>9</v>
      </c>
      <c r="AM180" s="51" t="s">
        <v>4</v>
      </c>
      <c r="AN180" s="51" t="s">
        <v>13</v>
      </c>
      <c r="AO180" s="61">
        <v>1234567891</v>
      </c>
      <c r="AP180" s="73" t="str">
        <f t="shared" si="68"/>
        <v xml:space="preserve">                           0                0     020040612345678910000000000000000009</v>
      </c>
      <c r="AQ180" s="77">
        <f t="shared" si="69"/>
        <v>86</v>
      </c>
      <c r="AR180" s="108" t="str">
        <f t="shared" si="70"/>
        <v xml:space="preserve">                           0                0     020040612345678910000000000000000009</v>
      </c>
      <c r="AS180" s="108">
        <f t="shared" si="71"/>
        <v>86</v>
      </c>
      <c r="AT180" s="111">
        <f t="shared" si="72"/>
        <v>86</v>
      </c>
    </row>
    <row r="181" spans="1:46" s="24" customFormat="1" ht="24" customHeight="1" x14ac:dyDescent="0.25">
      <c r="A181" s="50">
        <v>1</v>
      </c>
      <c r="B181" s="87"/>
      <c r="C181" s="105"/>
      <c r="D181" s="105"/>
      <c r="E181" s="88"/>
      <c r="F181" s="88"/>
      <c r="G181" s="88"/>
      <c r="H181" s="91"/>
      <c r="I181" s="87"/>
      <c r="J181" s="61" t="s">
        <v>70</v>
      </c>
      <c r="K181" s="51" t="s">
        <v>1</v>
      </c>
      <c r="L181" s="53" t="str">
        <f t="shared" si="49"/>
        <v xml:space="preserve">                           0                0     020040612345678910000000000000000009</v>
      </c>
      <c r="M181" s="60">
        <f t="shared" si="50"/>
        <v>86</v>
      </c>
      <c r="S181" s="73" t="s">
        <v>74</v>
      </c>
      <c r="T181" s="73">
        <f t="shared" si="51"/>
        <v>250</v>
      </c>
      <c r="U181" s="73">
        <f t="shared" si="52"/>
        <v>0</v>
      </c>
      <c r="V181" s="73" t="str">
        <f t="shared" si="53"/>
        <v xml:space="preserve">                           </v>
      </c>
      <c r="W181" s="73">
        <f t="shared" si="54"/>
        <v>27</v>
      </c>
      <c r="X181" s="73" t="str">
        <f t="shared" si="55"/>
        <v xml:space="preserve">                           </v>
      </c>
      <c r="Y181" s="73">
        <f t="shared" si="56"/>
        <v>27</v>
      </c>
      <c r="Z181" s="73">
        <f t="shared" si="57"/>
        <v>0</v>
      </c>
      <c r="AA181" s="73" t="str">
        <f t="shared" si="58"/>
        <v xml:space="preserve">                           </v>
      </c>
      <c r="AB181" s="73">
        <f t="shared" si="59"/>
        <v>27</v>
      </c>
      <c r="AC181" s="73">
        <f t="shared" si="60"/>
        <v>0</v>
      </c>
      <c r="AD181" s="73">
        <f t="shared" si="61"/>
        <v>1</v>
      </c>
      <c r="AE181" s="73">
        <f t="shared" si="62"/>
        <v>0</v>
      </c>
      <c r="AF181" s="73" t="str">
        <f t="shared" si="63"/>
        <v xml:space="preserve">                           </v>
      </c>
      <c r="AG181" s="73">
        <f t="shared" si="64"/>
        <v>27</v>
      </c>
      <c r="AH181" s="73" t="str">
        <f t="shared" si="65"/>
        <v xml:space="preserve"> </v>
      </c>
      <c r="AI181" s="52" t="s">
        <v>10</v>
      </c>
      <c r="AJ181" s="73">
        <f t="shared" si="66"/>
        <v>1</v>
      </c>
      <c r="AK181" s="73">
        <f t="shared" si="67"/>
        <v>0</v>
      </c>
      <c r="AL181" s="52" t="s">
        <v>9</v>
      </c>
      <c r="AM181" s="51" t="s">
        <v>4</v>
      </c>
      <c r="AN181" s="51" t="s">
        <v>13</v>
      </c>
      <c r="AO181" s="61">
        <v>1234567891</v>
      </c>
      <c r="AP181" s="73" t="str">
        <f t="shared" si="68"/>
        <v xml:space="preserve">                           0                0     020040612345678910000000000000000009</v>
      </c>
      <c r="AQ181" s="77">
        <f t="shared" si="69"/>
        <v>86</v>
      </c>
      <c r="AR181" s="108" t="str">
        <f t="shared" si="70"/>
        <v xml:space="preserve">                           0                0     020040612345678910000000000000000009</v>
      </c>
      <c r="AS181" s="108">
        <f t="shared" si="71"/>
        <v>86</v>
      </c>
      <c r="AT181" s="111">
        <f t="shared" si="72"/>
        <v>86</v>
      </c>
    </row>
    <row r="182" spans="1:46" s="24" customFormat="1" ht="24" customHeight="1" x14ac:dyDescent="0.25">
      <c r="A182" s="50">
        <v>1</v>
      </c>
      <c r="B182" s="87"/>
      <c r="C182" s="105"/>
      <c r="D182" s="105"/>
      <c r="E182" s="88"/>
      <c r="F182" s="88"/>
      <c r="G182" s="88"/>
      <c r="H182" s="91"/>
      <c r="I182" s="87"/>
      <c r="J182" s="61" t="s">
        <v>70</v>
      </c>
      <c r="K182" s="51" t="s">
        <v>1</v>
      </c>
      <c r="L182" s="53" t="str">
        <f t="shared" si="49"/>
        <v xml:space="preserve">                           0                0     020040612345678910000000000000000009</v>
      </c>
      <c r="M182" s="60">
        <f t="shared" si="50"/>
        <v>86</v>
      </c>
      <c r="S182" s="73" t="s">
        <v>74</v>
      </c>
      <c r="T182" s="73">
        <f t="shared" si="51"/>
        <v>250</v>
      </c>
      <c r="U182" s="73">
        <f t="shared" si="52"/>
        <v>0</v>
      </c>
      <c r="V182" s="73" t="str">
        <f t="shared" si="53"/>
        <v xml:space="preserve">                           </v>
      </c>
      <c r="W182" s="73">
        <f t="shared" si="54"/>
        <v>27</v>
      </c>
      <c r="X182" s="73" t="str">
        <f t="shared" si="55"/>
        <v xml:space="preserve">                           </v>
      </c>
      <c r="Y182" s="73">
        <f t="shared" si="56"/>
        <v>27</v>
      </c>
      <c r="Z182" s="73">
        <f t="shared" si="57"/>
        <v>0</v>
      </c>
      <c r="AA182" s="73" t="str">
        <f t="shared" si="58"/>
        <v xml:space="preserve">                           </v>
      </c>
      <c r="AB182" s="73">
        <f t="shared" si="59"/>
        <v>27</v>
      </c>
      <c r="AC182" s="73">
        <f t="shared" si="60"/>
        <v>0</v>
      </c>
      <c r="AD182" s="73">
        <f t="shared" si="61"/>
        <v>1</v>
      </c>
      <c r="AE182" s="73">
        <f t="shared" si="62"/>
        <v>0</v>
      </c>
      <c r="AF182" s="73" t="str">
        <f t="shared" si="63"/>
        <v xml:space="preserve">                           </v>
      </c>
      <c r="AG182" s="73">
        <f t="shared" si="64"/>
        <v>27</v>
      </c>
      <c r="AH182" s="73" t="str">
        <f t="shared" si="65"/>
        <v xml:space="preserve"> </v>
      </c>
      <c r="AI182" s="52" t="s">
        <v>10</v>
      </c>
      <c r="AJ182" s="73">
        <f t="shared" si="66"/>
        <v>1</v>
      </c>
      <c r="AK182" s="73">
        <f t="shared" si="67"/>
        <v>0</v>
      </c>
      <c r="AL182" s="52" t="s">
        <v>9</v>
      </c>
      <c r="AM182" s="51" t="s">
        <v>4</v>
      </c>
      <c r="AN182" s="51" t="s">
        <v>13</v>
      </c>
      <c r="AO182" s="61">
        <v>1234567891</v>
      </c>
      <c r="AP182" s="73" t="str">
        <f t="shared" si="68"/>
        <v xml:space="preserve">                           0                0     020040612345678910000000000000000009</v>
      </c>
      <c r="AQ182" s="77">
        <f t="shared" si="69"/>
        <v>86</v>
      </c>
      <c r="AR182" s="108" t="str">
        <f t="shared" si="70"/>
        <v xml:space="preserve">                           0                0     020040612345678910000000000000000009</v>
      </c>
      <c r="AS182" s="108">
        <f t="shared" si="71"/>
        <v>86</v>
      </c>
      <c r="AT182" s="111">
        <f t="shared" si="72"/>
        <v>86</v>
      </c>
    </row>
    <row r="183" spans="1:46" s="24" customFormat="1" ht="24" customHeight="1" x14ac:dyDescent="0.25">
      <c r="A183" s="50">
        <v>1</v>
      </c>
      <c r="B183" s="87"/>
      <c r="C183" s="105"/>
      <c r="D183" s="105"/>
      <c r="E183" s="88"/>
      <c r="F183" s="88"/>
      <c r="G183" s="88"/>
      <c r="H183" s="91"/>
      <c r="I183" s="87"/>
      <c r="J183" s="61" t="s">
        <v>70</v>
      </c>
      <c r="K183" s="51" t="s">
        <v>1</v>
      </c>
      <c r="L183" s="53" t="str">
        <f t="shared" si="49"/>
        <v xml:space="preserve">                           0                0     020040612345678910000000000000000009</v>
      </c>
      <c r="M183" s="60">
        <f t="shared" si="50"/>
        <v>86</v>
      </c>
      <c r="S183" s="73" t="s">
        <v>74</v>
      </c>
      <c r="T183" s="73">
        <f t="shared" si="51"/>
        <v>250</v>
      </c>
      <c r="U183" s="73">
        <f t="shared" si="52"/>
        <v>0</v>
      </c>
      <c r="V183" s="73" t="str">
        <f t="shared" si="53"/>
        <v xml:space="preserve">                           </v>
      </c>
      <c r="W183" s="73">
        <f t="shared" si="54"/>
        <v>27</v>
      </c>
      <c r="X183" s="73" t="str">
        <f t="shared" si="55"/>
        <v xml:space="preserve">                           </v>
      </c>
      <c r="Y183" s="73">
        <f t="shared" si="56"/>
        <v>27</v>
      </c>
      <c r="Z183" s="73">
        <f t="shared" si="57"/>
        <v>0</v>
      </c>
      <c r="AA183" s="73" t="str">
        <f t="shared" si="58"/>
        <v xml:space="preserve">                           </v>
      </c>
      <c r="AB183" s="73">
        <f t="shared" si="59"/>
        <v>27</v>
      </c>
      <c r="AC183" s="73">
        <f t="shared" si="60"/>
        <v>0</v>
      </c>
      <c r="AD183" s="73">
        <f t="shared" si="61"/>
        <v>1</v>
      </c>
      <c r="AE183" s="73">
        <f t="shared" si="62"/>
        <v>0</v>
      </c>
      <c r="AF183" s="73" t="str">
        <f t="shared" si="63"/>
        <v xml:space="preserve">                           </v>
      </c>
      <c r="AG183" s="73">
        <f t="shared" si="64"/>
        <v>27</v>
      </c>
      <c r="AH183" s="73" t="str">
        <f t="shared" si="65"/>
        <v xml:space="preserve"> </v>
      </c>
      <c r="AI183" s="52" t="s">
        <v>10</v>
      </c>
      <c r="AJ183" s="73">
        <f t="shared" si="66"/>
        <v>1</v>
      </c>
      <c r="AK183" s="73">
        <f t="shared" si="67"/>
        <v>0</v>
      </c>
      <c r="AL183" s="52" t="s">
        <v>9</v>
      </c>
      <c r="AM183" s="51" t="s">
        <v>4</v>
      </c>
      <c r="AN183" s="51" t="s">
        <v>13</v>
      </c>
      <c r="AO183" s="61">
        <v>1234567891</v>
      </c>
      <c r="AP183" s="73" t="str">
        <f t="shared" si="68"/>
        <v xml:space="preserve">                           0                0     020040612345678910000000000000000009</v>
      </c>
      <c r="AQ183" s="77">
        <f t="shared" si="69"/>
        <v>86</v>
      </c>
      <c r="AR183" s="108" t="str">
        <f t="shared" si="70"/>
        <v xml:space="preserve">                           0                0     020040612345678910000000000000000009</v>
      </c>
      <c r="AS183" s="108">
        <f t="shared" si="71"/>
        <v>86</v>
      </c>
      <c r="AT183" s="111">
        <f t="shared" si="72"/>
        <v>86</v>
      </c>
    </row>
    <row r="184" spans="1:46" s="24" customFormat="1" ht="24" customHeight="1" x14ac:dyDescent="0.25">
      <c r="A184" s="50">
        <v>1</v>
      </c>
      <c r="B184" s="87"/>
      <c r="C184" s="105"/>
      <c r="D184" s="105"/>
      <c r="E184" s="88"/>
      <c r="F184" s="88"/>
      <c r="G184" s="88"/>
      <c r="H184" s="91"/>
      <c r="I184" s="87"/>
      <c r="J184" s="61" t="s">
        <v>70</v>
      </c>
      <c r="K184" s="51" t="s">
        <v>1</v>
      </c>
      <c r="L184" s="53" t="str">
        <f t="shared" si="49"/>
        <v xml:space="preserve">                           0                0     020040612345678910000000000000000009</v>
      </c>
      <c r="M184" s="60">
        <f t="shared" si="50"/>
        <v>86</v>
      </c>
      <c r="S184" s="73" t="s">
        <v>74</v>
      </c>
      <c r="T184" s="73">
        <f t="shared" si="51"/>
        <v>250</v>
      </c>
      <c r="U184" s="73">
        <f t="shared" si="52"/>
        <v>0</v>
      </c>
      <c r="V184" s="73" t="str">
        <f t="shared" si="53"/>
        <v xml:space="preserve">                           </v>
      </c>
      <c r="W184" s="73">
        <f t="shared" si="54"/>
        <v>27</v>
      </c>
      <c r="X184" s="73" t="str">
        <f t="shared" si="55"/>
        <v xml:space="preserve">                           </v>
      </c>
      <c r="Y184" s="73">
        <f t="shared" si="56"/>
        <v>27</v>
      </c>
      <c r="Z184" s="73">
        <f t="shared" si="57"/>
        <v>0</v>
      </c>
      <c r="AA184" s="73" t="str">
        <f t="shared" si="58"/>
        <v xml:space="preserve">                           </v>
      </c>
      <c r="AB184" s="73">
        <f t="shared" si="59"/>
        <v>27</v>
      </c>
      <c r="AC184" s="73">
        <f t="shared" si="60"/>
        <v>0</v>
      </c>
      <c r="AD184" s="73">
        <f t="shared" si="61"/>
        <v>1</v>
      </c>
      <c r="AE184" s="73">
        <f t="shared" si="62"/>
        <v>0</v>
      </c>
      <c r="AF184" s="73" t="str">
        <f t="shared" si="63"/>
        <v xml:space="preserve">                           </v>
      </c>
      <c r="AG184" s="73">
        <f t="shared" si="64"/>
        <v>27</v>
      </c>
      <c r="AH184" s="73" t="str">
        <f t="shared" si="65"/>
        <v xml:space="preserve"> </v>
      </c>
      <c r="AI184" s="52" t="s">
        <v>10</v>
      </c>
      <c r="AJ184" s="73">
        <f t="shared" si="66"/>
        <v>1</v>
      </c>
      <c r="AK184" s="73">
        <f t="shared" si="67"/>
        <v>0</v>
      </c>
      <c r="AL184" s="52" t="s">
        <v>9</v>
      </c>
      <c r="AM184" s="51" t="s">
        <v>4</v>
      </c>
      <c r="AN184" s="51" t="s">
        <v>13</v>
      </c>
      <c r="AO184" s="61">
        <v>1234567891</v>
      </c>
      <c r="AP184" s="73" t="str">
        <f t="shared" si="68"/>
        <v xml:space="preserve">                           0                0     020040612345678910000000000000000009</v>
      </c>
      <c r="AQ184" s="77">
        <f t="shared" si="69"/>
        <v>86</v>
      </c>
      <c r="AR184" s="108" t="str">
        <f t="shared" si="70"/>
        <v xml:space="preserve">                           0                0     020040612345678910000000000000000009</v>
      </c>
      <c r="AS184" s="108">
        <f t="shared" si="71"/>
        <v>86</v>
      </c>
      <c r="AT184" s="111">
        <f t="shared" si="72"/>
        <v>86</v>
      </c>
    </row>
    <row r="185" spans="1:46" s="24" customFormat="1" ht="24" customHeight="1" x14ac:dyDescent="0.25">
      <c r="A185" s="50">
        <v>1</v>
      </c>
      <c r="B185" s="87"/>
      <c r="C185" s="105"/>
      <c r="D185" s="105"/>
      <c r="E185" s="88"/>
      <c r="F185" s="88"/>
      <c r="G185" s="88"/>
      <c r="H185" s="91"/>
      <c r="I185" s="87"/>
      <c r="J185" s="61" t="s">
        <v>70</v>
      </c>
      <c r="K185" s="51" t="s">
        <v>1</v>
      </c>
      <c r="L185" s="53" t="str">
        <f t="shared" si="49"/>
        <v xml:space="preserve">                           0                0     020040612345678910000000000000000009</v>
      </c>
      <c r="M185" s="60">
        <f t="shared" si="50"/>
        <v>86</v>
      </c>
      <c r="S185" s="73" t="s">
        <v>74</v>
      </c>
      <c r="T185" s="73">
        <f t="shared" si="51"/>
        <v>250</v>
      </c>
      <c r="U185" s="73">
        <f t="shared" si="52"/>
        <v>0</v>
      </c>
      <c r="V185" s="73" t="str">
        <f t="shared" si="53"/>
        <v xml:space="preserve">                           </v>
      </c>
      <c r="W185" s="73">
        <f t="shared" si="54"/>
        <v>27</v>
      </c>
      <c r="X185" s="73" t="str">
        <f t="shared" si="55"/>
        <v xml:space="preserve">                           </v>
      </c>
      <c r="Y185" s="73">
        <f t="shared" si="56"/>
        <v>27</v>
      </c>
      <c r="Z185" s="73">
        <f t="shared" si="57"/>
        <v>0</v>
      </c>
      <c r="AA185" s="73" t="str">
        <f t="shared" si="58"/>
        <v xml:space="preserve">                           </v>
      </c>
      <c r="AB185" s="73">
        <f t="shared" si="59"/>
        <v>27</v>
      </c>
      <c r="AC185" s="73">
        <f t="shared" si="60"/>
        <v>0</v>
      </c>
      <c r="AD185" s="73">
        <f t="shared" si="61"/>
        <v>1</v>
      </c>
      <c r="AE185" s="73">
        <f t="shared" si="62"/>
        <v>0</v>
      </c>
      <c r="AF185" s="73" t="str">
        <f t="shared" si="63"/>
        <v xml:space="preserve">                           </v>
      </c>
      <c r="AG185" s="73">
        <f t="shared" si="64"/>
        <v>27</v>
      </c>
      <c r="AH185" s="73" t="str">
        <f t="shared" si="65"/>
        <v xml:space="preserve"> </v>
      </c>
      <c r="AI185" s="52" t="s">
        <v>10</v>
      </c>
      <c r="AJ185" s="73">
        <f t="shared" si="66"/>
        <v>1</v>
      </c>
      <c r="AK185" s="73">
        <f t="shared" si="67"/>
        <v>0</v>
      </c>
      <c r="AL185" s="52" t="s">
        <v>9</v>
      </c>
      <c r="AM185" s="51" t="s">
        <v>4</v>
      </c>
      <c r="AN185" s="51" t="s">
        <v>13</v>
      </c>
      <c r="AO185" s="61">
        <v>1234567891</v>
      </c>
      <c r="AP185" s="73" t="str">
        <f t="shared" si="68"/>
        <v xml:space="preserve">                           0                0     020040612345678910000000000000000009</v>
      </c>
      <c r="AQ185" s="77">
        <f t="shared" si="69"/>
        <v>86</v>
      </c>
      <c r="AR185" s="108" t="str">
        <f t="shared" si="70"/>
        <v xml:space="preserve">                           0                0     020040612345678910000000000000000009</v>
      </c>
      <c r="AS185" s="108">
        <f t="shared" si="71"/>
        <v>86</v>
      </c>
      <c r="AT185" s="111">
        <f t="shared" si="72"/>
        <v>86</v>
      </c>
    </row>
    <row r="186" spans="1:46" s="24" customFormat="1" ht="24" customHeight="1" x14ac:dyDescent="0.25">
      <c r="A186" s="50">
        <v>1</v>
      </c>
      <c r="B186" s="87"/>
      <c r="C186" s="105"/>
      <c r="D186" s="105"/>
      <c r="E186" s="88"/>
      <c r="F186" s="88"/>
      <c r="G186" s="88"/>
      <c r="H186" s="91"/>
      <c r="I186" s="87"/>
      <c r="J186" s="61" t="s">
        <v>70</v>
      </c>
      <c r="K186" s="51" t="s">
        <v>1</v>
      </c>
      <c r="L186" s="53" t="str">
        <f t="shared" si="49"/>
        <v xml:space="preserve">                           0                0     020040612345678910000000000000000009</v>
      </c>
      <c r="M186" s="60">
        <f t="shared" si="50"/>
        <v>86</v>
      </c>
      <c r="S186" s="73" t="s">
        <v>74</v>
      </c>
      <c r="T186" s="73">
        <f t="shared" si="51"/>
        <v>250</v>
      </c>
      <c r="U186" s="73">
        <f t="shared" si="52"/>
        <v>0</v>
      </c>
      <c r="V186" s="73" t="str">
        <f t="shared" si="53"/>
        <v xml:space="preserve">                           </v>
      </c>
      <c r="W186" s="73">
        <f t="shared" si="54"/>
        <v>27</v>
      </c>
      <c r="X186" s="73" t="str">
        <f t="shared" si="55"/>
        <v xml:space="preserve">                           </v>
      </c>
      <c r="Y186" s="73">
        <f t="shared" si="56"/>
        <v>27</v>
      </c>
      <c r="Z186" s="73">
        <f t="shared" si="57"/>
        <v>0</v>
      </c>
      <c r="AA186" s="73" t="str">
        <f t="shared" si="58"/>
        <v xml:space="preserve">                           </v>
      </c>
      <c r="AB186" s="73">
        <f t="shared" si="59"/>
        <v>27</v>
      </c>
      <c r="AC186" s="73">
        <f t="shared" si="60"/>
        <v>0</v>
      </c>
      <c r="AD186" s="73">
        <f t="shared" si="61"/>
        <v>1</v>
      </c>
      <c r="AE186" s="73">
        <f t="shared" si="62"/>
        <v>0</v>
      </c>
      <c r="AF186" s="73" t="str">
        <f t="shared" si="63"/>
        <v xml:space="preserve">                           </v>
      </c>
      <c r="AG186" s="73">
        <f t="shared" si="64"/>
        <v>27</v>
      </c>
      <c r="AH186" s="73" t="str">
        <f t="shared" si="65"/>
        <v xml:space="preserve"> </v>
      </c>
      <c r="AI186" s="52" t="s">
        <v>10</v>
      </c>
      <c r="AJ186" s="73">
        <f t="shared" si="66"/>
        <v>1</v>
      </c>
      <c r="AK186" s="73">
        <f t="shared" si="67"/>
        <v>0</v>
      </c>
      <c r="AL186" s="52" t="s">
        <v>9</v>
      </c>
      <c r="AM186" s="51" t="s">
        <v>4</v>
      </c>
      <c r="AN186" s="51" t="s">
        <v>13</v>
      </c>
      <c r="AO186" s="61">
        <v>1234567891</v>
      </c>
      <c r="AP186" s="73" t="str">
        <f t="shared" si="68"/>
        <v xml:space="preserve">                           0                0     020040612345678910000000000000000009</v>
      </c>
      <c r="AQ186" s="77">
        <f t="shared" si="69"/>
        <v>86</v>
      </c>
      <c r="AR186" s="108" t="str">
        <f t="shared" si="70"/>
        <v xml:space="preserve">                           0                0     020040612345678910000000000000000009</v>
      </c>
      <c r="AS186" s="108">
        <f t="shared" si="71"/>
        <v>86</v>
      </c>
      <c r="AT186" s="111">
        <f t="shared" si="72"/>
        <v>86</v>
      </c>
    </row>
    <row r="187" spans="1:46" s="24" customFormat="1" ht="24" customHeight="1" x14ac:dyDescent="0.25">
      <c r="A187" s="50">
        <v>1</v>
      </c>
      <c r="B187" s="87"/>
      <c r="C187" s="105"/>
      <c r="D187" s="105"/>
      <c r="E187" s="88"/>
      <c r="F187" s="88"/>
      <c r="G187" s="88"/>
      <c r="H187" s="91"/>
      <c r="I187" s="87"/>
      <c r="J187" s="61" t="s">
        <v>70</v>
      </c>
      <c r="K187" s="51" t="s">
        <v>1</v>
      </c>
      <c r="L187" s="53" t="str">
        <f t="shared" si="49"/>
        <v xml:space="preserve">                           0                0     020040612345678910000000000000000009</v>
      </c>
      <c r="M187" s="60">
        <f t="shared" si="50"/>
        <v>86</v>
      </c>
      <c r="S187" s="73" t="s">
        <v>74</v>
      </c>
      <c r="T187" s="73">
        <f t="shared" si="51"/>
        <v>250</v>
      </c>
      <c r="U187" s="73">
        <f t="shared" si="52"/>
        <v>0</v>
      </c>
      <c r="V187" s="73" t="str">
        <f t="shared" si="53"/>
        <v xml:space="preserve">                           </v>
      </c>
      <c r="W187" s="73">
        <f t="shared" si="54"/>
        <v>27</v>
      </c>
      <c r="X187" s="73" t="str">
        <f t="shared" si="55"/>
        <v xml:space="preserve">                           </v>
      </c>
      <c r="Y187" s="73">
        <f t="shared" si="56"/>
        <v>27</v>
      </c>
      <c r="Z187" s="73">
        <f t="shared" si="57"/>
        <v>0</v>
      </c>
      <c r="AA187" s="73" t="str">
        <f t="shared" si="58"/>
        <v xml:space="preserve">                           </v>
      </c>
      <c r="AB187" s="73">
        <f t="shared" si="59"/>
        <v>27</v>
      </c>
      <c r="AC187" s="73">
        <f t="shared" si="60"/>
        <v>0</v>
      </c>
      <c r="AD187" s="73">
        <f t="shared" si="61"/>
        <v>1</v>
      </c>
      <c r="AE187" s="73">
        <f t="shared" si="62"/>
        <v>0</v>
      </c>
      <c r="AF187" s="73" t="str">
        <f t="shared" si="63"/>
        <v xml:space="preserve">                           </v>
      </c>
      <c r="AG187" s="73">
        <f t="shared" si="64"/>
        <v>27</v>
      </c>
      <c r="AH187" s="73" t="str">
        <f t="shared" si="65"/>
        <v xml:space="preserve"> </v>
      </c>
      <c r="AI187" s="52" t="s">
        <v>10</v>
      </c>
      <c r="AJ187" s="73">
        <f t="shared" si="66"/>
        <v>1</v>
      </c>
      <c r="AK187" s="73">
        <f t="shared" si="67"/>
        <v>0</v>
      </c>
      <c r="AL187" s="52" t="s">
        <v>9</v>
      </c>
      <c r="AM187" s="51" t="s">
        <v>4</v>
      </c>
      <c r="AN187" s="51" t="s">
        <v>13</v>
      </c>
      <c r="AO187" s="61">
        <v>1234567891</v>
      </c>
      <c r="AP187" s="73" t="str">
        <f t="shared" si="68"/>
        <v xml:space="preserve">                           0                0     020040612345678910000000000000000009</v>
      </c>
      <c r="AQ187" s="77">
        <f t="shared" si="69"/>
        <v>86</v>
      </c>
      <c r="AR187" s="108" t="str">
        <f t="shared" si="70"/>
        <v xml:space="preserve">                           0                0     020040612345678910000000000000000009</v>
      </c>
      <c r="AS187" s="108">
        <f t="shared" si="71"/>
        <v>86</v>
      </c>
      <c r="AT187" s="111">
        <f t="shared" si="72"/>
        <v>86</v>
      </c>
    </row>
    <row r="188" spans="1:46" s="24" customFormat="1" ht="24" customHeight="1" x14ac:dyDescent="0.25">
      <c r="A188" s="50">
        <v>1</v>
      </c>
      <c r="B188" s="87"/>
      <c r="C188" s="105"/>
      <c r="D188" s="105"/>
      <c r="E188" s="88"/>
      <c r="F188" s="88"/>
      <c r="G188" s="88"/>
      <c r="H188" s="91"/>
      <c r="I188" s="87"/>
      <c r="J188" s="61" t="s">
        <v>70</v>
      </c>
      <c r="K188" s="51" t="s">
        <v>1</v>
      </c>
      <c r="L188" s="53" t="str">
        <f t="shared" si="49"/>
        <v xml:space="preserve">                           0                0     020040612345678910000000000000000009</v>
      </c>
      <c r="M188" s="60">
        <f t="shared" si="50"/>
        <v>86</v>
      </c>
      <c r="S188" s="73" t="s">
        <v>74</v>
      </c>
      <c r="T188" s="73">
        <f t="shared" si="51"/>
        <v>250</v>
      </c>
      <c r="U188" s="73">
        <f t="shared" si="52"/>
        <v>0</v>
      </c>
      <c r="V188" s="73" t="str">
        <f t="shared" si="53"/>
        <v xml:space="preserve">                           </v>
      </c>
      <c r="W188" s="73">
        <f t="shared" si="54"/>
        <v>27</v>
      </c>
      <c r="X188" s="73" t="str">
        <f t="shared" si="55"/>
        <v xml:space="preserve">                           </v>
      </c>
      <c r="Y188" s="73">
        <f t="shared" si="56"/>
        <v>27</v>
      </c>
      <c r="Z188" s="73">
        <f t="shared" si="57"/>
        <v>0</v>
      </c>
      <c r="AA188" s="73" t="str">
        <f t="shared" si="58"/>
        <v xml:space="preserve">                           </v>
      </c>
      <c r="AB188" s="73">
        <f t="shared" si="59"/>
        <v>27</v>
      </c>
      <c r="AC188" s="73">
        <f t="shared" si="60"/>
        <v>0</v>
      </c>
      <c r="AD188" s="73">
        <f t="shared" si="61"/>
        <v>1</v>
      </c>
      <c r="AE188" s="73">
        <f t="shared" si="62"/>
        <v>0</v>
      </c>
      <c r="AF188" s="73" t="str">
        <f t="shared" si="63"/>
        <v xml:space="preserve">                           </v>
      </c>
      <c r="AG188" s="73">
        <f t="shared" si="64"/>
        <v>27</v>
      </c>
      <c r="AH188" s="73" t="str">
        <f t="shared" si="65"/>
        <v xml:space="preserve"> </v>
      </c>
      <c r="AI188" s="52" t="s">
        <v>10</v>
      </c>
      <c r="AJ188" s="73">
        <f t="shared" si="66"/>
        <v>1</v>
      </c>
      <c r="AK188" s="73">
        <f t="shared" si="67"/>
        <v>0</v>
      </c>
      <c r="AL188" s="52" t="s">
        <v>9</v>
      </c>
      <c r="AM188" s="51" t="s">
        <v>4</v>
      </c>
      <c r="AN188" s="51" t="s">
        <v>13</v>
      </c>
      <c r="AO188" s="61">
        <v>1234567891</v>
      </c>
      <c r="AP188" s="73" t="str">
        <f t="shared" si="68"/>
        <v xml:space="preserve">                           0                0     020040612345678910000000000000000009</v>
      </c>
      <c r="AQ188" s="77">
        <f t="shared" si="69"/>
        <v>86</v>
      </c>
      <c r="AR188" s="108" t="str">
        <f t="shared" si="70"/>
        <v xml:space="preserve">                           0                0     020040612345678910000000000000000009</v>
      </c>
      <c r="AS188" s="108">
        <f t="shared" si="71"/>
        <v>86</v>
      </c>
      <c r="AT188" s="111">
        <f t="shared" si="72"/>
        <v>86</v>
      </c>
    </row>
    <row r="189" spans="1:46" s="24" customFormat="1" ht="24" customHeight="1" x14ac:dyDescent="0.25">
      <c r="A189" s="50">
        <v>1</v>
      </c>
      <c r="B189" s="87"/>
      <c r="C189" s="105"/>
      <c r="D189" s="105"/>
      <c r="E189" s="88"/>
      <c r="F189" s="88"/>
      <c r="G189" s="88"/>
      <c r="H189" s="91"/>
      <c r="I189" s="87"/>
      <c r="J189" s="61" t="s">
        <v>70</v>
      </c>
      <c r="K189" s="51" t="s">
        <v>1</v>
      </c>
      <c r="L189" s="53" t="str">
        <f t="shared" si="49"/>
        <v xml:space="preserve">                           0                0     020040612345678910000000000000000009</v>
      </c>
      <c r="M189" s="60">
        <f t="shared" si="50"/>
        <v>86</v>
      </c>
      <c r="S189" s="73" t="s">
        <v>74</v>
      </c>
      <c r="T189" s="73">
        <f t="shared" si="51"/>
        <v>250</v>
      </c>
      <c r="U189" s="73">
        <f t="shared" si="52"/>
        <v>0</v>
      </c>
      <c r="V189" s="73" t="str">
        <f t="shared" si="53"/>
        <v xml:space="preserve">                           </v>
      </c>
      <c r="W189" s="73">
        <f t="shared" si="54"/>
        <v>27</v>
      </c>
      <c r="X189" s="73" t="str">
        <f t="shared" si="55"/>
        <v xml:space="preserve">                           </v>
      </c>
      <c r="Y189" s="73">
        <f t="shared" si="56"/>
        <v>27</v>
      </c>
      <c r="Z189" s="73">
        <f t="shared" si="57"/>
        <v>0</v>
      </c>
      <c r="AA189" s="73" t="str">
        <f t="shared" si="58"/>
        <v xml:space="preserve">                           </v>
      </c>
      <c r="AB189" s="73">
        <f t="shared" si="59"/>
        <v>27</v>
      </c>
      <c r="AC189" s="73">
        <f t="shared" si="60"/>
        <v>0</v>
      </c>
      <c r="AD189" s="73">
        <f t="shared" si="61"/>
        <v>1</v>
      </c>
      <c r="AE189" s="73">
        <f t="shared" si="62"/>
        <v>0</v>
      </c>
      <c r="AF189" s="73" t="str">
        <f t="shared" si="63"/>
        <v xml:space="preserve">                           </v>
      </c>
      <c r="AG189" s="73">
        <f t="shared" si="64"/>
        <v>27</v>
      </c>
      <c r="AH189" s="73" t="str">
        <f t="shared" si="65"/>
        <v xml:space="preserve"> </v>
      </c>
      <c r="AI189" s="52" t="s">
        <v>10</v>
      </c>
      <c r="AJ189" s="73">
        <f t="shared" si="66"/>
        <v>1</v>
      </c>
      <c r="AK189" s="73">
        <f t="shared" si="67"/>
        <v>0</v>
      </c>
      <c r="AL189" s="52" t="s">
        <v>9</v>
      </c>
      <c r="AM189" s="51" t="s">
        <v>4</v>
      </c>
      <c r="AN189" s="51" t="s">
        <v>13</v>
      </c>
      <c r="AO189" s="61">
        <v>1234567891</v>
      </c>
      <c r="AP189" s="73" t="str">
        <f t="shared" si="68"/>
        <v xml:space="preserve">                           0                0     020040612345678910000000000000000009</v>
      </c>
      <c r="AQ189" s="77">
        <f t="shared" si="69"/>
        <v>86</v>
      </c>
      <c r="AR189" s="108" t="str">
        <f t="shared" si="70"/>
        <v xml:space="preserve">                           0                0     020040612345678910000000000000000009</v>
      </c>
      <c r="AS189" s="108">
        <f t="shared" si="71"/>
        <v>86</v>
      </c>
      <c r="AT189" s="111">
        <f t="shared" si="72"/>
        <v>86</v>
      </c>
    </row>
    <row r="190" spans="1:46" s="24" customFormat="1" ht="24" customHeight="1" x14ac:dyDescent="0.25">
      <c r="A190" s="50">
        <v>1</v>
      </c>
      <c r="B190" s="87"/>
      <c r="C190" s="105"/>
      <c r="D190" s="105"/>
      <c r="E190" s="88"/>
      <c r="F190" s="88"/>
      <c r="G190" s="88"/>
      <c r="H190" s="91"/>
      <c r="I190" s="87"/>
      <c r="J190" s="61" t="s">
        <v>70</v>
      </c>
      <c r="K190" s="51" t="s">
        <v>1</v>
      </c>
      <c r="L190" s="53" t="str">
        <f t="shared" si="49"/>
        <v xml:space="preserve">                           0                0     020040612345678910000000000000000009</v>
      </c>
      <c r="M190" s="60">
        <f t="shared" si="50"/>
        <v>86</v>
      </c>
      <c r="S190" s="73" t="s">
        <v>74</v>
      </c>
      <c r="T190" s="73">
        <f t="shared" si="51"/>
        <v>250</v>
      </c>
      <c r="U190" s="73">
        <f t="shared" si="52"/>
        <v>0</v>
      </c>
      <c r="V190" s="73" t="str">
        <f t="shared" si="53"/>
        <v xml:space="preserve">                           </v>
      </c>
      <c r="W190" s="73">
        <f t="shared" si="54"/>
        <v>27</v>
      </c>
      <c r="X190" s="73" t="str">
        <f t="shared" si="55"/>
        <v xml:space="preserve">                           </v>
      </c>
      <c r="Y190" s="73">
        <f t="shared" si="56"/>
        <v>27</v>
      </c>
      <c r="Z190" s="73">
        <f t="shared" si="57"/>
        <v>0</v>
      </c>
      <c r="AA190" s="73" t="str">
        <f t="shared" si="58"/>
        <v xml:space="preserve">                           </v>
      </c>
      <c r="AB190" s="73">
        <f t="shared" si="59"/>
        <v>27</v>
      </c>
      <c r="AC190" s="73">
        <f t="shared" si="60"/>
        <v>0</v>
      </c>
      <c r="AD190" s="73">
        <f t="shared" si="61"/>
        <v>1</v>
      </c>
      <c r="AE190" s="73">
        <f t="shared" si="62"/>
        <v>0</v>
      </c>
      <c r="AF190" s="73" t="str">
        <f t="shared" si="63"/>
        <v xml:space="preserve">                           </v>
      </c>
      <c r="AG190" s="73">
        <f t="shared" si="64"/>
        <v>27</v>
      </c>
      <c r="AH190" s="73" t="str">
        <f t="shared" si="65"/>
        <v xml:space="preserve"> </v>
      </c>
      <c r="AI190" s="52" t="s">
        <v>10</v>
      </c>
      <c r="AJ190" s="73">
        <f t="shared" si="66"/>
        <v>1</v>
      </c>
      <c r="AK190" s="73">
        <f t="shared" si="67"/>
        <v>0</v>
      </c>
      <c r="AL190" s="52" t="s">
        <v>9</v>
      </c>
      <c r="AM190" s="51" t="s">
        <v>4</v>
      </c>
      <c r="AN190" s="51" t="s">
        <v>13</v>
      </c>
      <c r="AO190" s="61">
        <v>1234567891</v>
      </c>
      <c r="AP190" s="73" t="str">
        <f t="shared" si="68"/>
        <v xml:space="preserve">                           0                0     020040612345678910000000000000000009</v>
      </c>
      <c r="AQ190" s="77">
        <f t="shared" si="69"/>
        <v>86</v>
      </c>
      <c r="AR190" s="108" t="str">
        <f t="shared" si="70"/>
        <v xml:space="preserve">                           0                0     020040612345678910000000000000000009</v>
      </c>
      <c r="AS190" s="108">
        <f t="shared" si="71"/>
        <v>86</v>
      </c>
      <c r="AT190" s="111">
        <f t="shared" si="72"/>
        <v>86</v>
      </c>
    </row>
    <row r="191" spans="1:46" s="24" customFormat="1" ht="24" customHeight="1" x14ac:dyDescent="0.25">
      <c r="A191" s="50">
        <v>1</v>
      </c>
      <c r="B191" s="87"/>
      <c r="C191" s="105"/>
      <c r="D191" s="105"/>
      <c r="E191" s="88"/>
      <c r="F191" s="88"/>
      <c r="G191" s="88"/>
      <c r="H191" s="91"/>
      <c r="I191" s="87"/>
      <c r="J191" s="61" t="s">
        <v>70</v>
      </c>
      <c r="K191" s="51" t="s">
        <v>1</v>
      </c>
      <c r="L191" s="53" t="str">
        <f t="shared" si="49"/>
        <v xml:space="preserve">                           0                0     020040612345678910000000000000000009</v>
      </c>
      <c r="M191" s="60">
        <f t="shared" si="50"/>
        <v>86</v>
      </c>
      <c r="S191" s="73" t="s">
        <v>74</v>
      </c>
      <c r="T191" s="73">
        <f t="shared" si="51"/>
        <v>250</v>
      </c>
      <c r="U191" s="73">
        <f t="shared" si="52"/>
        <v>0</v>
      </c>
      <c r="V191" s="73" t="str">
        <f t="shared" si="53"/>
        <v xml:space="preserve">                           </v>
      </c>
      <c r="W191" s="73">
        <f t="shared" si="54"/>
        <v>27</v>
      </c>
      <c r="X191" s="73" t="str">
        <f t="shared" si="55"/>
        <v xml:space="preserve">                           </v>
      </c>
      <c r="Y191" s="73">
        <f t="shared" si="56"/>
        <v>27</v>
      </c>
      <c r="Z191" s="73">
        <f t="shared" si="57"/>
        <v>0</v>
      </c>
      <c r="AA191" s="73" t="str">
        <f t="shared" si="58"/>
        <v xml:space="preserve">                           </v>
      </c>
      <c r="AB191" s="73">
        <f t="shared" si="59"/>
        <v>27</v>
      </c>
      <c r="AC191" s="73">
        <f t="shared" si="60"/>
        <v>0</v>
      </c>
      <c r="AD191" s="73">
        <f t="shared" si="61"/>
        <v>1</v>
      </c>
      <c r="AE191" s="73">
        <f t="shared" si="62"/>
        <v>0</v>
      </c>
      <c r="AF191" s="73" t="str">
        <f t="shared" si="63"/>
        <v xml:space="preserve">                           </v>
      </c>
      <c r="AG191" s="73">
        <f t="shared" si="64"/>
        <v>27</v>
      </c>
      <c r="AH191" s="73" t="str">
        <f t="shared" si="65"/>
        <v xml:space="preserve"> </v>
      </c>
      <c r="AI191" s="52" t="s">
        <v>10</v>
      </c>
      <c r="AJ191" s="73">
        <f t="shared" si="66"/>
        <v>1</v>
      </c>
      <c r="AK191" s="73">
        <f t="shared" si="67"/>
        <v>0</v>
      </c>
      <c r="AL191" s="52" t="s">
        <v>9</v>
      </c>
      <c r="AM191" s="51" t="s">
        <v>4</v>
      </c>
      <c r="AN191" s="51" t="s">
        <v>13</v>
      </c>
      <c r="AO191" s="61">
        <v>1234567891</v>
      </c>
      <c r="AP191" s="73" t="str">
        <f t="shared" si="68"/>
        <v xml:space="preserve">                           0                0     020040612345678910000000000000000009</v>
      </c>
      <c r="AQ191" s="77">
        <f t="shared" si="69"/>
        <v>86</v>
      </c>
      <c r="AR191" s="108" t="str">
        <f t="shared" si="70"/>
        <v xml:space="preserve">                           0                0     020040612345678910000000000000000009</v>
      </c>
      <c r="AS191" s="108">
        <f t="shared" si="71"/>
        <v>86</v>
      </c>
      <c r="AT191" s="111">
        <f t="shared" si="72"/>
        <v>86</v>
      </c>
    </row>
    <row r="192" spans="1:46" s="24" customFormat="1" ht="24" customHeight="1" x14ac:dyDescent="0.25">
      <c r="A192" s="50">
        <v>1</v>
      </c>
      <c r="B192" s="87"/>
      <c r="C192" s="105"/>
      <c r="D192" s="105"/>
      <c r="E192" s="88"/>
      <c r="F192" s="88"/>
      <c r="G192" s="88"/>
      <c r="H192" s="91"/>
      <c r="I192" s="87"/>
      <c r="J192" s="61" t="s">
        <v>70</v>
      </c>
      <c r="K192" s="51" t="s">
        <v>1</v>
      </c>
      <c r="L192" s="53" t="str">
        <f t="shared" si="49"/>
        <v xml:space="preserve">                           0                0     020040612345678910000000000000000009</v>
      </c>
      <c r="M192" s="60">
        <f t="shared" si="50"/>
        <v>86</v>
      </c>
      <c r="S192" s="73" t="s">
        <v>74</v>
      </c>
      <c r="T192" s="73">
        <f t="shared" si="51"/>
        <v>250</v>
      </c>
      <c r="U192" s="73">
        <f t="shared" si="52"/>
        <v>0</v>
      </c>
      <c r="V192" s="73" t="str">
        <f t="shared" si="53"/>
        <v xml:space="preserve">                           </v>
      </c>
      <c r="W192" s="73">
        <f t="shared" si="54"/>
        <v>27</v>
      </c>
      <c r="X192" s="73" t="str">
        <f t="shared" si="55"/>
        <v xml:space="preserve">                           </v>
      </c>
      <c r="Y192" s="73">
        <f t="shared" si="56"/>
        <v>27</v>
      </c>
      <c r="Z192" s="73">
        <f t="shared" si="57"/>
        <v>0</v>
      </c>
      <c r="AA192" s="73" t="str">
        <f t="shared" si="58"/>
        <v xml:space="preserve">                           </v>
      </c>
      <c r="AB192" s="73">
        <f t="shared" si="59"/>
        <v>27</v>
      </c>
      <c r="AC192" s="73">
        <f t="shared" si="60"/>
        <v>0</v>
      </c>
      <c r="AD192" s="73">
        <f t="shared" si="61"/>
        <v>1</v>
      </c>
      <c r="AE192" s="73">
        <f t="shared" si="62"/>
        <v>0</v>
      </c>
      <c r="AF192" s="73" t="str">
        <f t="shared" si="63"/>
        <v xml:space="preserve">                           </v>
      </c>
      <c r="AG192" s="73">
        <f t="shared" si="64"/>
        <v>27</v>
      </c>
      <c r="AH192" s="73" t="str">
        <f t="shared" si="65"/>
        <v xml:space="preserve"> </v>
      </c>
      <c r="AI192" s="52" t="s">
        <v>10</v>
      </c>
      <c r="AJ192" s="73">
        <f t="shared" si="66"/>
        <v>1</v>
      </c>
      <c r="AK192" s="73">
        <f t="shared" si="67"/>
        <v>0</v>
      </c>
      <c r="AL192" s="52" t="s">
        <v>9</v>
      </c>
      <c r="AM192" s="51" t="s">
        <v>4</v>
      </c>
      <c r="AN192" s="51" t="s">
        <v>13</v>
      </c>
      <c r="AO192" s="61">
        <v>1234567891</v>
      </c>
      <c r="AP192" s="73" t="str">
        <f t="shared" si="68"/>
        <v xml:space="preserve">                           0                0     020040612345678910000000000000000009</v>
      </c>
      <c r="AQ192" s="77">
        <f t="shared" si="69"/>
        <v>86</v>
      </c>
      <c r="AR192" s="108" t="str">
        <f t="shared" si="70"/>
        <v xml:space="preserve">                           0                0     020040612345678910000000000000000009</v>
      </c>
      <c r="AS192" s="108">
        <f t="shared" si="71"/>
        <v>86</v>
      </c>
      <c r="AT192" s="111">
        <f t="shared" si="72"/>
        <v>86</v>
      </c>
    </row>
    <row r="193" spans="1:46" s="24" customFormat="1" ht="24" customHeight="1" x14ac:dyDescent="0.25">
      <c r="A193" s="50">
        <v>1</v>
      </c>
      <c r="B193" s="87"/>
      <c r="C193" s="105"/>
      <c r="D193" s="105"/>
      <c r="E193" s="88"/>
      <c r="F193" s="88"/>
      <c r="G193" s="88"/>
      <c r="H193" s="91"/>
      <c r="I193" s="87"/>
      <c r="J193" s="61" t="s">
        <v>70</v>
      </c>
      <c r="K193" s="51" t="s">
        <v>1</v>
      </c>
      <c r="L193" s="53" t="str">
        <f t="shared" si="49"/>
        <v xml:space="preserve">                           0                0     020040612345678910000000000000000009</v>
      </c>
      <c r="M193" s="60">
        <f t="shared" si="50"/>
        <v>86</v>
      </c>
      <c r="S193" s="73" t="s">
        <v>74</v>
      </c>
      <c r="T193" s="73">
        <f t="shared" si="51"/>
        <v>250</v>
      </c>
      <c r="U193" s="73">
        <f t="shared" si="52"/>
        <v>0</v>
      </c>
      <c r="V193" s="73" t="str">
        <f t="shared" si="53"/>
        <v xml:space="preserve">                           </v>
      </c>
      <c r="W193" s="73">
        <f t="shared" si="54"/>
        <v>27</v>
      </c>
      <c r="X193" s="73" t="str">
        <f t="shared" si="55"/>
        <v xml:space="preserve">                           </v>
      </c>
      <c r="Y193" s="73">
        <f t="shared" si="56"/>
        <v>27</v>
      </c>
      <c r="Z193" s="73">
        <f t="shared" si="57"/>
        <v>0</v>
      </c>
      <c r="AA193" s="73" t="str">
        <f t="shared" si="58"/>
        <v xml:space="preserve">                           </v>
      </c>
      <c r="AB193" s="73">
        <f t="shared" si="59"/>
        <v>27</v>
      </c>
      <c r="AC193" s="73">
        <f t="shared" si="60"/>
        <v>0</v>
      </c>
      <c r="AD193" s="73">
        <f t="shared" si="61"/>
        <v>1</v>
      </c>
      <c r="AE193" s="73">
        <f t="shared" si="62"/>
        <v>0</v>
      </c>
      <c r="AF193" s="73" t="str">
        <f t="shared" si="63"/>
        <v xml:space="preserve">                           </v>
      </c>
      <c r="AG193" s="73">
        <f t="shared" si="64"/>
        <v>27</v>
      </c>
      <c r="AH193" s="73" t="str">
        <f t="shared" si="65"/>
        <v xml:space="preserve"> </v>
      </c>
      <c r="AI193" s="52" t="s">
        <v>10</v>
      </c>
      <c r="AJ193" s="73">
        <f t="shared" si="66"/>
        <v>1</v>
      </c>
      <c r="AK193" s="73">
        <f t="shared" si="67"/>
        <v>0</v>
      </c>
      <c r="AL193" s="52" t="s">
        <v>9</v>
      </c>
      <c r="AM193" s="51" t="s">
        <v>4</v>
      </c>
      <c r="AN193" s="51" t="s">
        <v>13</v>
      </c>
      <c r="AO193" s="61">
        <v>1234567891</v>
      </c>
      <c r="AP193" s="73" t="str">
        <f t="shared" si="68"/>
        <v xml:space="preserve">                           0                0     020040612345678910000000000000000009</v>
      </c>
      <c r="AQ193" s="77">
        <f t="shared" si="69"/>
        <v>86</v>
      </c>
      <c r="AR193" s="108" t="str">
        <f t="shared" si="70"/>
        <v xml:space="preserve">                           0                0     020040612345678910000000000000000009</v>
      </c>
      <c r="AS193" s="108">
        <f t="shared" si="71"/>
        <v>86</v>
      </c>
      <c r="AT193" s="111">
        <f t="shared" si="72"/>
        <v>86</v>
      </c>
    </row>
    <row r="194" spans="1:46" s="24" customFormat="1" ht="24" customHeight="1" x14ac:dyDescent="0.25">
      <c r="A194" s="50">
        <v>1</v>
      </c>
      <c r="B194" s="87"/>
      <c r="C194" s="105"/>
      <c r="D194" s="105"/>
      <c r="E194" s="88"/>
      <c r="F194" s="88"/>
      <c r="G194" s="88"/>
      <c r="H194" s="91"/>
      <c r="I194" s="87"/>
      <c r="J194" s="61" t="s">
        <v>70</v>
      </c>
      <c r="K194" s="51" t="s">
        <v>1</v>
      </c>
      <c r="L194" s="53" t="str">
        <f t="shared" si="49"/>
        <v xml:space="preserve">                           0                0     020040612345678910000000000000000009</v>
      </c>
      <c r="M194" s="60">
        <f t="shared" si="50"/>
        <v>86</v>
      </c>
      <c r="S194" s="73" t="s">
        <v>74</v>
      </c>
      <c r="T194" s="73">
        <f t="shared" si="51"/>
        <v>250</v>
      </c>
      <c r="U194" s="73">
        <f t="shared" si="52"/>
        <v>0</v>
      </c>
      <c r="V194" s="73" t="str">
        <f t="shared" si="53"/>
        <v xml:space="preserve">                           </v>
      </c>
      <c r="W194" s="73">
        <f t="shared" si="54"/>
        <v>27</v>
      </c>
      <c r="X194" s="73" t="str">
        <f t="shared" si="55"/>
        <v xml:space="preserve">                           </v>
      </c>
      <c r="Y194" s="73">
        <f t="shared" si="56"/>
        <v>27</v>
      </c>
      <c r="Z194" s="73">
        <f t="shared" si="57"/>
        <v>0</v>
      </c>
      <c r="AA194" s="73" t="str">
        <f t="shared" si="58"/>
        <v xml:space="preserve">                           </v>
      </c>
      <c r="AB194" s="73">
        <f t="shared" si="59"/>
        <v>27</v>
      </c>
      <c r="AC194" s="73">
        <f t="shared" si="60"/>
        <v>0</v>
      </c>
      <c r="AD194" s="73">
        <f t="shared" si="61"/>
        <v>1</v>
      </c>
      <c r="AE194" s="73">
        <f t="shared" si="62"/>
        <v>0</v>
      </c>
      <c r="AF194" s="73" t="str">
        <f t="shared" si="63"/>
        <v xml:space="preserve">                           </v>
      </c>
      <c r="AG194" s="73">
        <f t="shared" si="64"/>
        <v>27</v>
      </c>
      <c r="AH194" s="73" t="str">
        <f t="shared" si="65"/>
        <v xml:space="preserve"> </v>
      </c>
      <c r="AI194" s="52" t="s">
        <v>10</v>
      </c>
      <c r="AJ194" s="73">
        <f t="shared" si="66"/>
        <v>1</v>
      </c>
      <c r="AK194" s="73">
        <f t="shared" si="67"/>
        <v>0</v>
      </c>
      <c r="AL194" s="52" t="s">
        <v>9</v>
      </c>
      <c r="AM194" s="51" t="s">
        <v>4</v>
      </c>
      <c r="AN194" s="51" t="s">
        <v>13</v>
      </c>
      <c r="AO194" s="61">
        <v>1234567891</v>
      </c>
      <c r="AP194" s="73" t="str">
        <f t="shared" si="68"/>
        <v xml:space="preserve">                           0                0     020040612345678910000000000000000009</v>
      </c>
      <c r="AQ194" s="77">
        <f t="shared" si="69"/>
        <v>86</v>
      </c>
      <c r="AR194" s="108" t="str">
        <f t="shared" si="70"/>
        <v xml:space="preserve">                           0                0     020040612345678910000000000000000009</v>
      </c>
      <c r="AS194" s="108">
        <f t="shared" si="71"/>
        <v>86</v>
      </c>
      <c r="AT194" s="111">
        <f t="shared" si="72"/>
        <v>86</v>
      </c>
    </row>
    <row r="195" spans="1:46" s="24" customFormat="1" ht="24" customHeight="1" x14ac:dyDescent="0.25">
      <c r="A195" s="50">
        <v>1</v>
      </c>
      <c r="B195" s="87"/>
      <c r="C195" s="105"/>
      <c r="D195" s="105"/>
      <c r="E195" s="88"/>
      <c r="F195" s="88"/>
      <c r="G195" s="88"/>
      <c r="H195" s="91"/>
      <c r="I195" s="87"/>
      <c r="J195" s="61" t="s">
        <v>70</v>
      </c>
      <c r="K195" s="51" t="s">
        <v>1</v>
      </c>
      <c r="L195" s="53" t="str">
        <f t="shared" si="49"/>
        <v xml:space="preserve">                           0                0     020040612345678910000000000000000009</v>
      </c>
      <c r="M195" s="60">
        <f t="shared" si="50"/>
        <v>86</v>
      </c>
      <c r="S195" s="73" t="s">
        <v>74</v>
      </c>
      <c r="T195" s="73">
        <f t="shared" si="51"/>
        <v>250</v>
      </c>
      <c r="U195" s="73">
        <f t="shared" si="52"/>
        <v>0</v>
      </c>
      <c r="V195" s="73" t="str">
        <f t="shared" si="53"/>
        <v xml:space="preserve">                           </v>
      </c>
      <c r="W195" s="73">
        <f t="shared" si="54"/>
        <v>27</v>
      </c>
      <c r="X195" s="73" t="str">
        <f t="shared" si="55"/>
        <v xml:space="preserve">                           </v>
      </c>
      <c r="Y195" s="73">
        <f t="shared" si="56"/>
        <v>27</v>
      </c>
      <c r="Z195" s="73">
        <f t="shared" si="57"/>
        <v>0</v>
      </c>
      <c r="AA195" s="73" t="str">
        <f t="shared" si="58"/>
        <v xml:space="preserve">                           </v>
      </c>
      <c r="AB195" s="73">
        <f t="shared" si="59"/>
        <v>27</v>
      </c>
      <c r="AC195" s="73">
        <f t="shared" si="60"/>
        <v>0</v>
      </c>
      <c r="AD195" s="73">
        <f t="shared" si="61"/>
        <v>1</v>
      </c>
      <c r="AE195" s="73">
        <f t="shared" si="62"/>
        <v>0</v>
      </c>
      <c r="AF195" s="73" t="str">
        <f t="shared" si="63"/>
        <v xml:space="preserve">                           </v>
      </c>
      <c r="AG195" s="73">
        <f t="shared" si="64"/>
        <v>27</v>
      </c>
      <c r="AH195" s="73" t="str">
        <f t="shared" si="65"/>
        <v xml:space="preserve"> </v>
      </c>
      <c r="AI195" s="52" t="s">
        <v>10</v>
      </c>
      <c r="AJ195" s="73">
        <f t="shared" si="66"/>
        <v>1</v>
      </c>
      <c r="AK195" s="73">
        <f t="shared" si="67"/>
        <v>0</v>
      </c>
      <c r="AL195" s="52" t="s">
        <v>9</v>
      </c>
      <c r="AM195" s="51" t="s">
        <v>4</v>
      </c>
      <c r="AN195" s="51" t="s">
        <v>13</v>
      </c>
      <c r="AO195" s="61">
        <v>1234567891</v>
      </c>
      <c r="AP195" s="73" t="str">
        <f t="shared" si="68"/>
        <v xml:space="preserve">                           0                0     020040612345678910000000000000000009</v>
      </c>
      <c r="AQ195" s="77">
        <f t="shared" si="69"/>
        <v>86</v>
      </c>
      <c r="AR195" s="108" t="str">
        <f t="shared" si="70"/>
        <v xml:space="preserve">                           0                0     020040612345678910000000000000000009</v>
      </c>
      <c r="AS195" s="108">
        <f t="shared" si="71"/>
        <v>86</v>
      </c>
      <c r="AT195" s="111">
        <f t="shared" si="72"/>
        <v>86</v>
      </c>
    </row>
    <row r="196" spans="1:46" s="24" customFormat="1" ht="24" customHeight="1" x14ac:dyDescent="0.25">
      <c r="A196" s="50">
        <v>1</v>
      </c>
      <c r="B196" s="87"/>
      <c r="C196" s="105"/>
      <c r="D196" s="105"/>
      <c r="E196" s="88"/>
      <c r="F196" s="88"/>
      <c r="G196" s="88"/>
      <c r="H196" s="91"/>
      <c r="I196" s="87"/>
      <c r="J196" s="61" t="s">
        <v>70</v>
      </c>
      <c r="K196" s="51" t="s">
        <v>1</v>
      </c>
      <c r="L196" s="53" t="str">
        <f t="shared" si="49"/>
        <v xml:space="preserve">                           0                0     020040612345678910000000000000000009</v>
      </c>
      <c r="M196" s="60">
        <f t="shared" si="50"/>
        <v>86</v>
      </c>
      <c r="S196" s="73" t="s">
        <v>74</v>
      </c>
      <c r="T196" s="73">
        <f t="shared" si="51"/>
        <v>250</v>
      </c>
      <c r="U196" s="73">
        <f t="shared" si="52"/>
        <v>0</v>
      </c>
      <c r="V196" s="73" t="str">
        <f t="shared" si="53"/>
        <v xml:space="preserve">                           </v>
      </c>
      <c r="W196" s="73">
        <f t="shared" si="54"/>
        <v>27</v>
      </c>
      <c r="X196" s="73" t="str">
        <f t="shared" si="55"/>
        <v xml:space="preserve">                           </v>
      </c>
      <c r="Y196" s="73">
        <f t="shared" si="56"/>
        <v>27</v>
      </c>
      <c r="Z196" s="73">
        <f t="shared" si="57"/>
        <v>0</v>
      </c>
      <c r="AA196" s="73" t="str">
        <f t="shared" si="58"/>
        <v xml:space="preserve">                           </v>
      </c>
      <c r="AB196" s="73">
        <f t="shared" si="59"/>
        <v>27</v>
      </c>
      <c r="AC196" s="73">
        <f t="shared" si="60"/>
        <v>0</v>
      </c>
      <c r="AD196" s="73">
        <f t="shared" si="61"/>
        <v>1</v>
      </c>
      <c r="AE196" s="73">
        <f t="shared" si="62"/>
        <v>0</v>
      </c>
      <c r="AF196" s="73" t="str">
        <f t="shared" si="63"/>
        <v xml:space="preserve">                           </v>
      </c>
      <c r="AG196" s="73">
        <f t="shared" si="64"/>
        <v>27</v>
      </c>
      <c r="AH196" s="73" t="str">
        <f t="shared" si="65"/>
        <v xml:space="preserve"> </v>
      </c>
      <c r="AI196" s="52" t="s">
        <v>10</v>
      </c>
      <c r="AJ196" s="73">
        <f t="shared" si="66"/>
        <v>1</v>
      </c>
      <c r="AK196" s="73">
        <f t="shared" si="67"/>
        <v>0</v>
      </c>
      <c r="AL196" s="52" t="s">
        <v>9</v>
      </c>
      <c r="AM196" s="51" t="s">
        <v>4</v>
      </c>
      <c r="AN196" s="51" t="s">
        <v>13</v>
      </c>
      <c r="AO196" s="61">
        <v>1234567891</v>
      </c>
      <c r="AP196" s="73" t="str">
        <f t="shared" si="68"/>
        <v xml:space="preserve">                           0                0     020040612345678910000000000000000009</v>
      </c>
      <c r="AQ196" s="77">
        <f t="shared" si="69"/>
        <v>86</v>
      </c>
      <c r="AR196" s="108" t="str">
        <f t="shared" si="70"/>
        <v xml:space="preserve">                           0                0     020040612345678910000000000000000009</v>
      </c>
      <c r="AS196" s="108">
        <f t="shared" si="71"/>
        <v>86</v>
      </c>
      <c r="AT196" s="111">
        <f t="shared" si="72"/>
        <v>86</v>
      </c>
    </row>
    <row r="197" spans="1:46" s="24" customFormat="1" ht="24" customHeight="1" x14ac:dyDescent="0.25">
      <c r="A197" s="50">
        <v>1</v>
      </c>
      <c r="B197" s="87"/>
      <c r="C197" s="105"/>
      <c r="D197" s="105"/>
      <c r="E197" s="88"/>
      <c r="F197" s="88"/>
      <c r="G197" s="88"/>
      <c r="H197" s="91"/>
      <c r="I197" s="87"/>
      <c r="J197" s="61" t="s">
        <v>70</v>
      </c>
      <c r="K197" s="51" t="s">
        <v>1</v>
      </c>
      <c r="L197" s="53" t="str">
        <f t="shared" si="49"/>
        <v xml:space="preserve">                           0                0     020040612345678910000000000000000009</v>
      </c>
      <c r="M197" s="60">
        <f t="shared" si="50"/>
        <v>86</v>
      </c>
      <c r="S197" s="73" t="s">
        <v>74</v>
      </c>
      <c r="T197" s="73">
        <f t="shared" si="51"/>
        <v>250</v>
      </c>
      <c r="U197" s="73">
        <f t="shared" si="52"/>
        <v>0</v>
      </c>
      <c r="V197" s="73" t="str">
        <f t="shared" si="53"/>
        <v xml:space="preserve">                           </v>
      </c>
      <c r="W197" s="73">
        <f t="shared" si="54"/>
        <v>27</v>
      </c>
      <c r="X197" s="73" t="str">
        <f t="shared" si="55"/>
        <v xml:space="preserve">                           </v>
      </c>
      <c r="Y197" s="73">
        <f t="shared" si="56"/>
        <v>27</v>
      </c>
      <c r="Z197" s="73">
        <f t="shared" si="57"/>
        <v>0</v>
      </c>
      <c r="AA197" s="73" t="str">
        <f t="shared" si="58"/>
        <v xml:space="preserve">                           </v>
      </c>
      <c r="AB197" s="73">
        <f t="shared" si="59"/>
        <v>27</v>
      </c>
      <c r="AC197" s="73">
        <f t="shared" si="60"/>
        <v>0</v>
      </c>
      <c r="AD197" s="73">
        <f t="shared" si="61"/>
        <v>1</v>
      </c>
      <c r="AE197" s="73">
        <f t="shared" si="62"/>
        <v>0</v>
      </c>
      <c r="AF197" s="73" t="str">
        <f t="shared" si="63"/>
        <v xml:space="preserve">                           </v>
      </c>
      <c r="AG197" s="73">
        <f t="shared" si="64"/>
        <v>27</v>
      </c>
      <c r="AH197" s="73" t="str">
        <f t="shared" si="65"/>
        <v xml:space="preserve"> </v>
      </c>
      <c r="AI197" s="52" t="s">
        <v>10</v>
      </c>
      <c r="AJ197" s="73">
        <f t="shared" si="66"/>
        <v>1</v>
      </c>
      <c r="AK197" s="73">
        <f t="shared" si="67"/>
        <v>0</v>
      </c>
      <c r="AL197" s="52" t="s">
        <v>9</v>
      </c>
      <c r="AM197" s="51" t="s">
        <v>4</v>
      </c>
      <c r="AN197" s="51" t="s">
        <v>13</v>
      </c>
      <c r="AO197" s="61">
        <v>1234567891</v>
      </c>
      <c r="AP197" s="73" t="str">
        <f t="shared" si="68"/>
        <v xml:space="preserve">                           0                0     020040612345678910000000000000000009</v>
      </c>
      <c r="AQ197" s="77">
        <f t="shared" si="69"/>
        <v>86</v>
      </c>
      <c r="AR197" s="108" t="str">
        <f t="shared" si="70"/>
        <v xml:space="preserve">                           0                0     020040612345678910000000000000000009</v>
      </c>
      <c r="AS197" s="108">
        <f t="shared" si="71"/>
        <v>86</v>
      </c>
      <c r="AT197" s="111">
        <f t="shared" si="72"/>
        <v>86</v>
      </c>
    </row>
    <row r="198" spans="1:46" s="24" customFormat="1" ht="24" customHeight="1" x14ac:dyDescent="0.25">
      <c r="A198" s="50">
        <v>1</v>
      </c>
      <c r="B198" s="87"/>
      <c r="C198" s="105"/>
      <c r="D198" s="105"/>
      <c r="E198" s="88"/>
      <c r="F198" s="88"/>
      <c r="G198" s="88"/>
      <c r="H198" s="91"/>
      <c r="I198" s="87"/>
      <c r="J198" s="61" t="s">
        <v>70</v>
      </c>
      <c r="K198" s="51" t="s">
        <v>1</v>
      </c>
      <c r="L198" s="53" t="str">
        <f t="shared" ref="L198:L261" si="73">AP198</f>
        <v xml:space="preserve">                           0                0     020040612345678910000000000000000009</v>
      </c>
      <c r="M198" s="60">
        <f t="shared" ref="M198:M261" si="74">LEN(L198)</f>
        <v>86</v>
      </c>
      <c r="S198" s="73" t="s">
        <v>74</v>
      </c>
      <c r="T198" s="73">
        <f t="shared" ref="T198:T261" si="75">LEN(S198)</f>
        <v>250</v>
      </c>
      <c r="U198" s="73">
        <f t="shared" ref="U198:U261" si="76">LEN(E198)</f>
        <v>0</v>
      </c>
      <c r="V198" s="73" t="str">
        <f t="shared" ref="V198:V261" si="77">MID($S198,1,($E$3-U198))</f>
        <v xml:space="preserve">                           </v>
      </c>
      <c r="W198" s="73">
        <f t="shared" ref="W198:W261" si="78">LEN(V198)</f>
        <v>27</v>
      </c>
      <c r="X198" s="73" t="str">
        <f t="shared" ref="X198:X261" si="79">CONCATENATE(E198,V198)</f>
        <v xml:space="preserve">                           </v>
      </c>
      <c r="Y198" s="73">
        <f t="shared" ref="Y198:Y261" si="80">LEN(X198)</f>
        <v>27</v>
      </c>
      <c r="Z198" s="73">
        <f t="shared" ref="Z198:Z261" si="81">LEN(F198)</f>
        <v>0</v>
      </c>
      <c r="AA198" s="73" t="str">
        <f t="shared" ref="AA198:AA261" si="82">MID($S198,1,($F$3-Z198))</f>
        <v xml:space="preserve">                           </v>
      </c>
      <c r="AB198" s="73">
        <f t="shared" ref="AB198:AB261" si="83">LEN(AA198)</f>
        <v>27</v>
      </c>
      <c r="AC198" s="73">
        <f t="shared" ref="AC198:AC261" si="84">IF(U198+Z198=0,0,(CONCATENATE(F198,AA198)))</f>
        <v>0</v>
      </c>
      <c r="AD198" s="73">
        <f t="shared" ref="AD198:AD261" si="85">LEN(AC198)</f>
        <v>1</v>
      </c>
      <c r="AE198" s="73">
        <f t="shared" ref="AE198:AE261" si="86">LEN(G198)</f>
        <v>0</v>
      </c>
      <c r="AF198" s="73" t="str">
        <f t="shared" ref="AF198:AF261" si="87">MID($S198,1,($G$3-AE198))</f>
        <v xml:space="preserve">                           </v>
      </c>
      <c r="AG198" s="73">
        <f t="shared" ref="AG198:AG261" si="88">LEN(AF198)</f>
        <v>27</v>
      </c>
      <c r="AH198" s="73" t="str">
        <f t="shared" ref="AH198:AH261" si="89">IF(G198=""," ",CONCATENATE(G198,AF198))</f>
        <v xml:space="preserve"> </v>
      </c>
      <c r="AI198" s="52" t="s">
        <v>10</v>
      </c>
      <c r="AJ198" s="73">
        <f t="shared" ref="AJ198:AJ261" si="90">LEN(AH198)</f>
        <v>1</v>
      </c>
      <c r="AK198" s="73">
        <f t="shared" ref="AK198:AK261" si="91">IF(VALUE(H198)&lt;&gt;0,TEXT(H198,"DDMMAAAA"),0)</f>
        <v>0</v>
      </c>
      <c r="AL198" s="52" t="s">
        <v>9</v>
      </c>
      <c r="AM198" s="51" t="s">
        <v>4</v>
      </c>
      <c r="AN198" s="51" t="s">
        <v>13</v>
      </c>
      <c r="AO198" s="61">
        <v>1234567891</v>
      </c>
      <c r="AP198" s="73" t="str">
        <f t="shared" ref="AP198:AP261" si="92">CONCATENATE(C198,D198,X198,AC198,AH198,AI198,AK198,AL198,AM198,AN198,AO198,I198,J198,K198)</f>
        <v xml:space="preserve">                           0                0     020040612345678910000000000000000009</v>
      </c>
      <c r="AQ198" s="77">
        <f t="shared" ref="AQ198:AQ261" si="93">LEN(AP198)</f>
        <v>86</v>
      </c>
      <c r="AR198" s="108" t="str">
        <f t="shared" ref="AR198:AR261" si="94">CONCATENATE(B198,C198,D198,X198,AC198,AH198,AI198,AK198,AL198,AM198,AN198,AO198,I198,J198,K198)</f>
        <v xml:space="preserve">                           0                0     020040612345678910000000000000000009</v>
      </c>
      <c r="AS198" s="108">
        <f t="shared" ref="AS198:AS261" si="95">LEN(AR198)</f>
        <v>86</v>
      </c>
      <c r="AT198" s="111">
        <f t="shared" ref="AT198:AT261" si="96">AS198</f>
        <v>86</v>
      </c>
    </row>
    <row r="199" spans="1:46" s="24" customFormat="1" ht="24" customHeight="1" x14ac:dyDescent="0.25">
      <c r="A199" s="50">
        <v>1</v>
      </c>
      <c r="B199" s="87"/>
      <c r="C199" s="105"/>
      <c r="D199" s="105"/>
      <c r="E199" s="88"/>
      <c r="F199" s="88"/>
      <c r="G199" s="88"/>
      <c r="H199" s="91"/>
      <c r="I199" s="87"/>
      <c r="J199" s="61" t="s">
        <v>70</v>
      </c>
      <c r="K199" s="51" t="s">
        <v>1</v>
      </c>
      <c r="L199" s="53" t="str">
        <f t="shared" si="73"/>
        <v xml:space="preserve">                           0                0     020040612345678910000000000000000009</v>
      </c>
      <c r="M199" s="60">
        <f t="shared" si="74"/>
        <v>86</v>
      </c>
      <c r="S199" s="73" t="s">
        <v>74</v>
      </c>
      <c r="T199" s="73">
        <f t="shared" si="75"/>
        <v>250</v>
      </c>
      <c r="U199" s="73">
        <f t="shared" si="76"/>
        <v>0</v>
      </c>
      <c r="V199" s="73" t="str">
        <f t="shared" si="77"/>
        <v xml:space="preserve">                           </v>
      </c>
      <c r="W199" s="73">
        <f t="shared" si="78"/>
        <v>27</v>
      </c>
      <c r="X199" s="73" t="str">
        <f t="shared" si="79"/>
        <v xml:space="preserve">                           </v>
      </c>
      <c r="Y199" s="73">
        <f t="shared" si="80"/>
        <v>27</v>
      </c>
      <c r="Z199" s="73">
        <f t="shared" si="81"/>
        <v>0</v>
      </c>
      <c r="AA199" s="73" t="str">
        <f t="shared" si="82"/>
        <v xml:space="preserve">                           </v>
      </c>
      <c r="AB199" s="73">
        <f t="shared" si="83"/>
        <v>27</v>
      </c>
      <c r="AC199" s="73">
        <f t="shared" si="84"/>
        <v>0</v>
      </c>
      <c r="AD199" s="73">
        <f t="shared" si="85"/>
        <v>1</v>
      </c>
      <c r="AE199" s="73">
        <f t="shared" si="86"/>
        <v>0</v>
      </c>
      <c r="AF199" s="73" t="str">
        <f t="shared" si="87"/>
        <v xml:space="preserve">                           </v>
      </c>
      <c r="AG199" s="73">
        <f t="shared" si="88"/>
        <v>27</v>
      </c>
      <c r="AH199" s="73" t="str">
        <f t="shared" si="89"/>
        <v xml:space="preserve"> </v>
      </c>
      <c r="AI199" s="52" t="s">
        <v>10</v>
      </c>
      <c r="AJ199" s="73">
        <f t="shared" si="90"/>
        <v>1</v>
      </c>
      <c r="AK199" s="73">
        <f t="shared" si="91"/>
        <v>0</v>
      </c>
      <c r="AL199" s="52" t="s">
        <v>9</v>
      </c>
      <c r="AM199" s="51" t="s">
        <v>4</v>
      </c>
      <c r="AN199" s="51" t="s">
        <v>13</v>
      </c>
      <c r="AO199" s="61">
        <v>1234567891</v>
      </c>
      <c r="AP199" s="73" t="str">
        <f t="shared" si="92"/>
        <v xml:space="preserve">                           0                0     020040612345678910000000000000000009</v>
      </c>
      <c r="AQ199" s="77">
        <f t="shared" si="93"/>
        <v>86</v>
      </c>
      <c r="AR199" s="108" t="str">
        <f t="shared" si="94"/>
        <v xml:space="preserve">                           0                0     020040612345678910000000000000000009</v>
      </c>
      <c r="AS199" s="108">
        <f t="shared" si="95"/>
        <v>86</v>
      </c>
      <c r="AT199" s="111">
        <f t="shared" si="96"/>
        <v>86</v>
      </c>
    </row>
    <row r="200" spans="1:46" s="24" customFormat="1" ht="24" customHeight="1" x14ac:dyDescent="0.25">
      <c r="A200" s="50">
        <v>1</v>
      </c>
      <c r="B200" s="87"/>
      <c r="C200" s="105"/>
      <c r="D200" s="105"/>
      <c r="E200" s="88"/>
      <c r="F200" s="88"/>
      <c r="G200" s="88"/>
      <c r="H200" s="91"/>
      <c r="I200" s="87"/>
      <c r="J200" s="61" t="s">
        <v>70</v>
      </c>
      <c r="K200" s="51" t="s">
        <v>1</v>
      </c>
      <c r="L200" s="53" t="str">
        <f t="shared" si="73"/>
        <v xml:space="preserve">                           0                0     020040612345678910000000000000000009</v>
      </c>
      <c r="M200" s="60">
        <f t="shared" si="74"/>
        <v>86</v>
      </c>
      <c r="S200" s="73" t="s">
        <v>74</v>
      </c>
      <c r="T200" s="73">
        <f t="shared" si="75"/>
        <v>250</v>
      </c>
      <c r="U200" s="73">
        <f t="shared" si="76"/>
        <v>0</v>
      </c>
      <c r="V200" s="73" t="str">
        <f t="shared" si="77"/>
        <v xml:space="preserve">                           </v>
      </c>
      <c r="W200" s="73">
        <f t="shared" si="78"/>
        <v>27</v>
      </c>
      <c r="X200" s="73" t="str">
        <f t="shared" si="79"/>
        <v xml:space="preserve">                           </v>
      </c>
      <c r="Y200" s="73">
        <f t="shared" si="80"/>
        <v>27</v>
      </c>
      <c r="Z200" s="73">
        <f t="shared" si="81"/>
        <v>0</v>
      </c>
      <c r="AA200" s="73" t="str">
        <f t="shared" si="82"/>
        <v xml:space="preserve">                           </v>
      </c>
      <c r="AB200" s="73">
        <f t="shared" si="83"/>
        <v>27</v>
      </c>
      <c r="AC200" s="73">
        <f t="shared" si="84"/>
        <v>0</v>
      </c>
      <c r="AD200" s="73">
        <f t="shared" si="85"/>
        <v>1</v>
      </c>
      <c r="AE200" s="73">
        <f t="shared" si="86"/>
        <v>0</v>
      </c>
      <c r="AF200" s="73" t="str">
        <f t="shared" si="87"/>
        <v xml:space="preserve">                           </v>
      </c>
      <c r="AG200" s="73">
        <f t="shared" si="88"/>
        <v>27</v>
      </c>
      <c r="AH200" s="73" t="str">
        <f t="shared" si="89"/>
        <v xml:space="preserve"> </v>
      </c>
      <c r="AI200" s="52" t="s">
        <v>10</v>
      </c>
      <c r="AJ200" s="73">
        <f t="shared" si="90"/>
        <v>1</v>
      </c>
      <c r="AK200" s="73">
        <f t="shared" si="91"/>
        <v>0</v>
      </c>
      <c r="AL200" s="52" t="s">
        <v>9</v>
      </c>
      <c r="AM200" s="51" t="s">
        <v>4</v>
      </c>
      <c r="AN200" s="51" t="s">
        <v>13</v>
      </c>
      <c r="AO200" s="61">
        <v>1234567891</v>
      </c>
      <c r="AP200" s="73" t="str">
        <f t="shared" si="92"/>
        <v xml:space="preserve">                           0                0     020040612345678910000000000000000009</v>
      </c>
      <c r="AQ200" s="77">
        <f t="shared" si="93"/>
        <v>86</v>
      </c>
      <c r="AR200" s="108" t="str">
        <f t="shared" si="94"/>
        <v xml:space="preserve">                           0                0     020040612345678910000000000000000009</v>
      </c>
      <c r="AS200" s="108">
        <f t="shared" si="95"/>
        <v>86</v>
      </c>
      <c r="AT200" s="111">
        <f t="shared" si="96"/>
        <v>86</v>
      </c>
    </row>
    <row r="201" spans="1:46" s="24" customFormat="1" ht="24" customHeight="1" x14ac:dyDescent="0.25">
      <c r="A201" s="50">
        <v>1</v>
      </c>
      <c r="B201" s="87"/>
      <c r="C201" s="105"/>
      <c r="D201" s="105"/>
      <c r="E201" s="88"/>
      <c r="F201" s="88"/>
      <c r="G201" s="88"/>
      <c r="H201" s="91"/>
      <c r="I201" s="87"/>
      <c r="J201" s="61" t="s">
        <v>70</v>
      </c>
      <c r="K201" s="51" t="s">
        <v>1</v>
      </c>
      <c r="L201" s="53" t="str">
        <f t="shared" si="73"/>
        <v xml:space="preserve">                           0                0     020040612345678910000000000000000009</v>
      </c>
      <c r="M201" s="60">
        <f t="shared" si="74"/>
        <v>86</v>
      </c>
      <c r="S201" s="73" t="s">
        <v>74</v>
      </c>
      <c r="T201" s="73">
        <f t="shared" si="75"/>
        <v>250</v>
      </c>
      <c r="U201" s="73">
        <f t="shared" si="76"/>
        <v>0</v>
      </c>
      <c r="V201" s="73" t="str">
        <f t="shared" si="77"/>
        <v xml:space="preserve">                           </v>
      </c>
      <c r="W201" s="73">
        <f t="shared" si="78"/>
        <v>27</v>
      </c>
      <c r="X201" s="73" t="str">
        <f t="shared" si="79"/>
        <v xml:space="preserve">                           </v>
      </c>
      <c r="Y201" s="73">
        <f t="shared" si="80"/>
        <v>27</v>
      </c>
      <c r="Z201" s="73">
        <f t="shared" si="81"/>
        <v>0</v>
      </c>
      <c r="AA201" s="73" t="str">
        <f t="shared" si="82"/>
        <v xml:space="preserve">                           </v>
      </c>
      <c r="AB201" s="73">
        <f t="shared" si="83"/>
        <v>27</v>
      </c>
      <c r="AC201" s="73">
        <f t="shared" si="84"/>
        <v>0</v>
      </c>
      <c r="AD201" s="73">
        <f t="shared" si="85"/>
        <v>1</v>
      </c>
      <c r="AE201" s="73">
        <f t="shared" si="86"/>
        <v>0</v>
      </c>
      <c r="AF201" s="73" t="str">
        <f t="shared" si="87"/>
        <v xml:space="preserve">                           </v>
      </c>
      <c r="AG201" s="73">
        <f t="shared" si="88"/>
        <v>27</v>
      </c>
      <c r="AH201" s="73" t="str">
        <f t="shared" si="89"/>
        <v xml:space="preserve"> </v>
      </c>
      <c r="AI201" s="52" t="s">
        <v>10</v>
      </c>
      <c r="AJ201" s="73">
        <f t="shared" si="90"/>
        <v>1</v>
      </c>
      <c r="AK201" s="73">
        <f t="shared" si="91"/>
        <v>0</v>
      </c>
      <c r="AL201" s="52" t="s">
        <v>9</v>
      </c>
      <c r="AM201" s="51" t="s">
        <v>4</v>
      </c>
      <c r="AN201" s="51" t="s">
        <v>13</v>
      </c>
      <c r="AO201" s="61">
        <v>1234567891</v>
      </c>
      <c r="AP201" s="73" t="str">
        <f t="shared" si="92"/>
        <v xml:space="preserve">                           0                0     020040612345678910000000000000000009</v>
      </c>
      <c r="AQ201" s="77">
        <f t="shared" si="93"/>
        <v>86</v>
      </c>
      <c r="AR201" s="108" t="str">
        <f t="shared" si="94"/>
        <v xml:space="preserve">                           0                0     020040612345678910000000000000000009</v>
      </c>
      <c r="AS201" s="108">
        <f t="shared" si="95"/>
        <v>86</v>
      </c>
      <c r="AT201" s="111">
        <f t="shared" si="96"/>
        <v>86</v>
      </c>
    </row>
    <row r="202" spans="1:46" s="24" customFormat="1" ht="24" customHeight="1" x14ac:dyDescent="0.25">
      <c r="A202" s="50">
        <v>1</v>
      </c>
      <c r="B202" s="87"/>
      <c r="C202" s="105"/>
      <c r="D202" s="105"/>
      <c r="E202" s="88"/>
      <c r="F202" s="88"/>
      <c r="G202" s="88"/>
      <c r="H202" s="91"/>
      <c r="I202" s="87"/>
      <c r="J202" s="61" t="s">
        <v>70</v>
      </c>
      <c r="K202" s="51" t="s">
        <v>1</v>
      </c>
      <c r="L202" s="53" t="str">
        <f t="shared" si="73"/>
        <v xml:space="preserve">                           0                0     020040612345678910000000000000000009</v>
      </c>
      <c r="M202" s="60">
        <f t="shared" si="74"/>
        <v>86</v>
      </c>
      <c r="S202" s="73" t="s">
        <v>74</v>
      </c>
      <c r="T202" s="73">
        <f t="shared" si="75"/>
        <v>250</v>
      </c>
      <c r="U202" s="73">
        <f t="shared" si="76"/>
        <v>0</v>
      </c>
      <c r="V202" s="73" t="str">
        <f t="shared" si="77"/>
        <v xml:space="preserve">                           </v>
      </c>
      <c r="W202" s="73">
        <f t="shared" si="78"/>
        <v>27</v>
      </c>
      <c r="X202" s="73" t="str">
        <f t="shared" si="79"/>
        <v xml:space="preserve">                           </v>
      </c>
      <c r="Y202" s="73">
        <f t="shared" si="80"/>
        <v>27</v>
      </c>
      <c r="Z202" s="73">
        <f t="shared" si="81"/>
        <v>0</v>
      </c>
      <c r="AA202" s="73" t="str">
        <f t="shared" si="82"/>
        <v xml:space="preserve">                           </v>
      </c>
      <c r="AB202" s="73">
        <f t="shared" si="83"/>
        <v>27</v>
      </c>
      <c r="AC202" s="73">
        <f t="shared" si="84"/>
        <v>0</v>
      </c>
      <c r="AD202" s="73">
        <f t="shared" si="85"/>
        <v>1</v>
      </c>
      <c r="AE202" s="73">
        <f t="shared" si="86"/>
        <v>0</v>
      </c>
      <c r="AF202" s="73" t="str">
        <f t="shared" si="87"/>
        <v xml:space="preserve">                           </v>
      </c>
      <c r="AG202" s="73">
        <f t="shared" si="88"/>
        <v>27</v>
      </c>
      <c r="AH202" s="73" t="str">
        <f t="shared" si="89"/>
        <v xml:space="preserve"> </v>
      </c>
      <c r="AI202" s="52" t="s">
        <v>10</v>
      </c>
      <c r="AJ202" s="73">
        <f t="shared" si="90"/>
        <v>1</v>
      </c>
      <c r="AK202" s="73">
        <f t="shared" si="91"/>
        <v>0</v>
      </c>
      <c r="AL202" s="52" t="s">
        <v>9</v>
      </c>
      <c r="AM202" s="51" t="s">
        <v>4</v>
      </c>
      <c r="AN202" s="51" t="s">
        <v>13</v>
      </c>
      <c r="AO202" s="61">
        <v>1234567891</v>
      </c>
      <c r="AP202" s="73" t="str">
        <f t="shared" si="92"/>
        <v xml:space="preserve">                           0                0     020040612345678910000000000000000009</v>
      </c>
      <c r="AQ202" s="77">
        <f t="shared" si="93"/>
        <v>86</v>
      </c>
      <c r="AR202" s="108" t="str">
        <f t="shared" si="94"/>
        <v xml:space="preserve">                           0                0     020040612345678910000000000000000009</v>
      </c>
      <c r="AS202" s="108">
        <f t="shared" si="95"/>
        <v>86</v>
      </c>
      <c r="AT202" s="111">
        <f t="shared" si="96"/>
        <v>86</v>
      </c>
    </row>
    <row r="203" spans="1:46" s="24" customFormat="1" ht="24" customHeight="1" x14ac:dyDescent="0.25">
      <c r="A203" s="50">
        <v>1</v>
      </c>
      <c r="B203" s="87"/>
      <c r="C203" s="105"/>
      <c r="D203" s="105"/>
      <c r="E203" s="88"/>
      <c r="F203" s="88"/>
      <c r="G203" s="88"/>
      <c r="H203" s="91"/>
      <c r="I203" s="87"/>
      <c r="J203" s="61" t="s">
        <v>70</v>
      </c>
      <c r="K203" s="51" t="s">
        <v>1</v>
      </c>
      <c r="L203" s="53" t="str">
        <f t="shared" si="73"/>
        <v xml:space="preserve">                           0                0     020040612345678910000000000000000009</v>
      </c>
      <c r="M203" s="60">
        <f t="shared" si="74"/>
        <v>86</v>
      </c>
      <c r="S203" s="73" t="s">
        <v>74</v>
      </c>
      <c r="T203" s="73">
        <f t="shared" si="75"/>
        <v>250</v>
      </c>
      <c r="U203" s="73">
        <f t="shared" si="76"/>
        <v>0</v>
      </c>
      <c r="V203" s="73" t="str">
        <f t="shared" si="77"/>
        <v xml:space="preserve">                           </v>
      </c>
      <c r="W203" s="73">
        <f t="shared" si="78"/>
        <v>27</v>
      </c>
      <c r="X203" s="73" t="str">
        <f t="shared" si="79"/>
        <v xml:space="preserve">                           </v>
      </c>
      <c r="Y203" s="73">
        <f t="shared" si="80"/>
        <v>27</v>
      </c>
      <c r="Z203" s="73">
        <f t="shared" si="81"/>
        <v>0</v>
      </c>
      <c r="AA203" s="73" t="str">
        <f t="shared" si="82"/>
        <v xml:space="preserve">                           </v>
      </c>
      <c r="AB203" s="73">
        <f t="shared" si="83"/>
        <v>27</v>
      </c>
      <c r="AC203" s="73">
        <f t="shared" si="84"/>
        <v>0</v>
      </c>
      <c r="AD203" s="73">
        <f t="shared" si="85"/>
        <v>1</v>
      </c>
      <c r="AE203" s="73">
        <f t="shared" si="86"/>
        <v>0</v>
      </c>
      <c r="AF203" s="73" t="str">
        <f t="shared" si="87"/>
        <v xml:space="preserve">                           </v>
      </c>
      <c r="AG203" s="73">
        <f t="shared" si="88"/>
        <v>27</v>
      </c>
      <c r="AH203" s="73" t="str">
        <f t="shared" si="89"/>
        <v xml:space="preserve"> </v>
      </c>
      <c r="AI203" s="52" t="s">
        <v>10</v>
      </c>
      <c r="AJ203" s="73">
        <f t="shared" si="90"/>
        <v>1</v>
      </c>
      <c r="AK203" s="73">
        <f t="shared" si="91"/>
        <v>0</v>
      </c>
      <c r="AL203" s="52" t="s">
        <v>9</v>
      </c>
      <c r="AM203" s="51" t="s">
        <v>4</v>
      </c>
      <c r="AN203" s="51" t="s">
        <v>13</v>
      </c>
      <c r="AO203" s="61">
        <v>1234567891</v>
      </c>
      <c r="AP203" s="73" t="str">
        <f t="shared" si="92"/>
        <v xml:space="preserve">                           0                0     020040612345678910000000000000000009</v>
      </c>
      <c r="AQ203" s="77">
        <f t="shared" si="93"/>
        <v>86</v>
      </c>
      <c r="AR203" s="108" t="str">
        <f t="shared" si="94"/>
        <v xml:space="preserve">                           0                0     020040612345678910000000000000000009</v>
      </c>
      <c r="AS203" s="108">
        <f t="shared" si="95"/>
        <v>86</v>
      </c>
      <c r="AT203" s="111">
        <f t="shared" si="96"/>
        <v>86</v>
      </c>
    </row>
    <row r="204" spans="1:46" s="24" customFormat="1" ht="24" customHeight="1" x14ac:dyDescent="0.25">
      <c r="A204" s="50">
        <v>1</v>
      </c>
      <c r="B204" s="87"/>
      <c r="C204" s="105"/>
      <c r="D204" s="105"/>
      <c r="E204" s="88"/>
      <c r="F204" s="88"/>
      <c r="G204" s="88"/>
      <c r="H204" s="91"/>
      <c r="I204" s="87"/>
      <c r="J204" s="61" t="s">
        <v>70</v>
      </c>
      <c r="K204" s="51" t="s">
        <v>1</v>
      </c>
      <c r="L204" s="53" t="str">
        <f t="shared" si="73"/>
        <v xml:space="preserve">                           0                0     020040612345678910000000000000000009</v>
      </c>
      <c r="M204" s="60">
        <f t="shared" si="74"/>
        <v>86</v>
      </c>
      <c r="S204" s="73" t="s">
        <v>74</v>
      </c>
      <c r="T204" s="73">
        <f t="shared" si="75"/>
        <v>250</v>
      </c>
      <c r="U204" s="73">
        <f t="shared" si="76"/>
        <v>0</v>
      </c>
      <c r="V204" s="73" t="str">
        <f t="shared" si="77"/>
        <v xml:space="preserve">                           </v>
      </c>
      <c r="W204" s="73">
        <f t="shared" si="78"/>
        <v>27</v>
      </c>
      <c r="X204" s="73" t="str">
        <f t="shared" si="79"/>
        <v xml:space="preserve">                           </v>
      </c>
      <c r="Y204" s="73">
        <f t="shared" si="80"/>
        <v>27</v>
      </c>
      <c r="Z204" s="73">
        <f t="shared" si="81"/>
        <v>0</v>
      </c>
      <c r="AA204" s="73" t="str">
        <f t="shared" si="82"/>
        <v xml:space="preserve">                           </v>
      </c>
      <c r="AB204" s="73">
        <f t="shared" si="83"/>
        <v>27</v>
      </c>
      <c r="AC204" s="73">
        <f t="shared" si="84"/>
        <v>0</v>
      </c>
      <c r="AD204" s="73">
        <f t="shared" si="85"/>
        <v>1</v>
      </c>
      <c r="AE204" s="73">
        <f t="shared" si="86"/>
        <v>0</v>
      </c>
      <c r="AF204" s="73" t="str">
        <f t="shared" si="87"/>
        <v xml:space="preserve">                           </v>
      </c>
      <c r="AG204" s="73">
        <f t="shared" si="88"/>
        <v>27</v>
      </c>
      <c r="AH204" s="73" t="str">
        <f t="shared" si="89"/>
        <v xml:space="preserve"> </v>
      </c>
      <c r="AI204" s="52" t="s">
        <v>10</v>
      </c>
      <c r="AJ204" s="73">
        <f t="shared" si="90"/>
        <v>1</v>
      </c>
      <c r="AK204" s="73">
        <f t="shared" si="91"/>
        <v>0</v>
      </c>
      <c r="AL204" s="52" t="s">
        <v>9</v>
      </c>
      <c r="AM204" s="51" t="s">
        <v>4</v>
      </c>
      <c r="AN204" s="51" t="s">
        <v>13</v>
      </c>
      <c r="AO204" s="61">
        <v>1234567891</v>
      </c>
      <c r="AP204" s="73" t="str">
        <f t="shared" si="92"/>
        <v xml:space="preserve">                           0                0     020040612345678910000000000000000009</v>
      </c>
      <c r="AQ204" s="77">
        <f t="shared" si="93"/>
        <v>86</v>
      </c>
      <c r="AR204" s="108" t="str">
        <f t="shared" si="94"/>
        <v xml:space="preserve">                           0                0     020040612345678910000000000000000009</v>
      </c>
      <c r="AS204" s="108">
        <f t="shared" si="95"/>
        <v>86</v>
      </c>
      <c r="AT204" s="111">
        <f t="shared" si="96"/>
        <v>86</v>
      </c>
    </row>
    <row r="205" spans="1:46" s="24" customFormat="1" ht="24" customHeight="1" x14ac:dyDescent="0.25">
      <c r="A205" s="50">
        <v>1</v>
      </c>
      <c r="B205" s="87"/>
      <c r="C205" s="105"/>
      <c r="D205" s="105"/>
      <c r="E205" s="88"/>
      <c r="F205" s="88"/>
      <c r="G205" s="88"/>
      <c r="H205" s="91"/>
      <c r="I205" s="87"/>
      <c r="J205" s="61" t="s">
        <v>70</v>
      </c>
      <c r="K205" s="51" t="s">
        <v>1</v>
      </c>
      <c r="L205" s="53" t="str">
        <f t="shared" si="73"/>
        <v xml:space="preserve">                           0                0     020040612345678910000000000000000009</v>
      </c>
      <c r="M205" s="60">
        <f t="shared" si="74"/>
        <v>86</v>
      </c>
      <c r="S205" s="73" t="s">
        <v>74</v>
      </c>
      <c r="T205" s="73">
        <f t="shared" si="75"/>
        <v>250</v>
      </c>
      <c r="U205" s="73">
        <f t="shared" si="76"/>
        <v>0</v>
      </c>
      <c r="V205" s="73" t="str">
        <f t="shared" si="77"/>
        <v xml:space="preserve">                           </v>
      </c>
      <c r="W205" s="73">
        <f t="shared" si="78"/>
        <v>27</v>
      </c>
      <c r="X205" s="73" t="str">
        <f t="shared" si="79"/>
        <v xml:space="preserve">                           </v>
      </c>
      <c r="Y205" s="73">
        <f t="shared" si="80"/>
        <v>27</v>
      </c>
      <c r="Z205" s="73">
        <f t="shared" si="81"/>
        <v>0</v>
      </c>
      <c r="AA205" s="73" t="str">
        <f t="shared" si="82"/>
        <v xml:space="preserve">                           </v>
      </c>
      <c r="AB205" s="73">
        <f t="shared" si="83"/>
        <v>27</v>
      </c>
      <c r="AC205" s="73">
        <f t="shared" si="84"/>
        <v>0</v>
      </c>
      <c r="AD205" s="73">
        <f t="shared" si="85"/>
        <v>1</v>
      </c>
      <c r="AE205" s="73">
        <f t="shared" si="86"/>
        <v>0</v>
      </c>
      <c r="AF205" s="73" t="str">
        <f t="shared" si="87"/>
        <v xml:space="preserve">                           </v>
      </c>
      <c r="AG205" s="73">
        <f t="shared" si="88"/>
        <v>27</v>
      </c>
      <c r="AH205" s="73" t="str">
        <f t="shared" si="89"/>
        <v xml:space="preserve"> </v>
      </c>
      <c r="AI205" s="52" t="s">
        <v>10</v>
      </c>
      <c r="AJ205" s="73">
        <f t="shared" si="90"/>
        <v>1</v>
      </c>
      <c r="AK205" s="73">
        <f t="shared" si="91"/>
        <v>0</v>
      </c>
      <c r="AL205" s="52" t="s">
        <v>9</v>
      </c>
      <c r="AM205" s="51" t="s">
        <v>4</v>
      </c>
      <c r="AN205" s="51" t="s">
        <v>13</v>
      </c>
      <c r="AO205" s="61">
        <v>1234567891</v>
      </c>
      <c r="AP205" s="73" t="str">
        <f t="shared" si="92"/>
        <v xml:space="preserve">                           0                0     020040612345678910000000000000000009</v>
      </c>
      <c r="AQ205" s="77">
        <f t="shared" si="93"/>
        <v>86</v>
      </c>
      <c r="AR205" s="108" t="str">
        <f t="shared" si="94"/>
        <v xml:space="preserve">                           0                0     020040612345678910000000000000000009</v>
      </c>
      <c r="AS205" s="108">
        <f t="shared" si="95"/>
        <v>86</v>
      </c>
      <c r="AT205" s="111">
        <f t="shared" si="96"/>
        <v>86</v>
      </c>
    </row>
    <row r="206" spans="1:46" s="24" customFormat="1" ht="24" customHeight="1" x14ac:dyDescent="0.25">
      <c r="A206" s="50">
        <v>1</v>
      </c>
      <c r="B206" s="87"/>
      <c r="C206" s="105"/>
      <c r="D206" s="105"/>
      <c r="E206" s="88"/>
      <c r="F206" s="88"/>
      <c r="G206" s="88"/>
      <c r="H206" s="91"/>
      <c r="I206" s="87"/>
      <c r="J206" s="61" t="s">
        <v>70</v>
      </c>
      <c r="K206" s="51" t="s">
        <v>1</v>
      </c>
      <c r="L206" s="53" t="str">
        <f t="shared" si="73"/>
        <v xml:space="preserve">                           0                0     020040612345678910000000000000000009</v>
      </c>
      <c r="M206" s="60">
        <f t="shared" si="74"/>
        <v>86</v>
      </c>
      <c r="S206" s="73" t="s">
        <v>74</v>
      </c>
      <c r="T206" s="73">
        <f t="shared" si="75"/>
        <v>250</v>
      </c>
      <c r="U206" s="73">
        <f t="shared" si="76"/>
        <v>0</v>
      </c>
      <c r="V206" s="73" t="str">
        <f t="shared" si="77"/>
        <v xml:space="preserve">                           </v>
      </c>
      <c r="W206" s="73">
        <f t="shared" si="78"/>
        <v>27</v>
      </c>
      <c r="X206" s="73" t="str">
        <f t="shared" si="79"/>
        <v xml:space="preserve">                           </v>
      </c>
      <c r="Y206" s="73">
        <f t="shared" si="80"/>
        <v>27</v>
      </c>
      <c r="Z206" s="73">
        <f t="shared" si="81"/>
        <v>0</v>
      </c>
      <c r="AA206" s="73" t="str">
        <f t="shared" si="82"/>
        <v xml:space="preserve">                           </v>
      </c>
      <c r="AB206" s="73">
        <f t="shared" si="83"/>
        <v>27</v>
      </c>
      <c r="AC206" s="73">
        <f t="shared" si="84"/>
        <v>0</v>
      </c>
      <c r="AD206" s="73">
        <f t="shared" si="85"/>
        <v>1</v>
      </c>
      <c r="AE206" s="73">
        <f t="shared" si="86"/>
        <v>0</v>
      </c>
      <c r="AF206" s="73" t="str">
        <f t="shared" si="87"/>
        <v xml:space="preserve">                           </v>
      </c>
      <c r="AG206" s="73">
        <f t="shared" si="88"/>
        <v>27</v>
      </c>
      <c r="AH206" s="73" t="str">
        <f t="shared" si="89"/>
        <v xml:space="preserve"> </v>
      </c>
      <c r="AI206" s="52" t="s">
        <v>10</v>
      </c>
      <c r="AJ206" s="73">
        <f t="shared" si="90"/>
        <v>1</v>
      </c>
      <c r="AK206" s="73">
        <f t="shared" si="91"/>
        <v>0</v>
      </c>
      <c r="AL206" s="52" t="s">
        <v>9</v>
      </c>
      <c r="AM206" s="51" t="s">
        <v>4</v>
      </c>
      <c r="AN206" s="51" t="s">
        <v>13</v>
      </c>
      <c r="AO206" s="61">
        <v>1234567891</v>
      </c>
      <c r="AP206" s="73" t="str">
        <f t="shared" si="92"/>
        <v xml:space="preserve">                           0                0     020040612345678910000000000000000009</v>
      </c>
      <c r="AQ206" s="77">
        <f t="shared" si="93"/>
        <v>86</v>
      </c>
      <c r="AR206" s="108" t="str">
        <f t="shared" si="94"/>
        <v xml:space="preserve">                           0                0     020040612345678910000000000000000009</v>
      </c>
      <c r="AS206" s="108">
        <f t="shared" si="95"/>
        <v>86</v>
      </c>
      <c r="AT206" s="111">
        <f t="shared" si="96"/>
        <v>86</v>
      </c>
    </row>
    <row r="207" spans="1:46" s="24" customFormat="1" ht="24" customHeight="1" x14ac:dyDescent="0.25">
      <c r="A207" s="50">
        <v>1</v>
      </c>
      <c r="B207" s="87"/>
      <c r="C207" s="105"/>
      <c r="D207" s="105"/>
      <c r="E207" s="88"/>
      <c r="F207" s="88"/>
      <c r="G207" s="88"/>
      <c r="H207" s="91"/>
      <c r="I207" s="87"/>
      <c r="J207" s="61" t="s">
        <v>70</v>
      </c>
      <c r="K207" s="51" t="s">
        <v>1</v>
      </c>
      <c r="L207" s="53" t="str">
        <f t="shared" si="73"/>
        <v xml:space="preserve">                           0                0     020040612345678910000000000000000009</v>
      </c>
      <c r="M207" s="60">
        <f t="shared" si="74"/>
        <v>86</v>
      </c>
      <c r="S207" s="73" t="s">
        <v>74</v>
      </c>
      <c r="T207" s="73">
        <f t="shared" si="75"/>
        <v>250</v>
      </c>
      <c r="U207" s="73">
        <f t="shared" si="76"/>
        <v>0</v>
      </c>
      <c r="V207" s="73" t="str">
        <f t="shared" si="77"/>
        <v xml:space="preserve">                           </v>
      </c>
      <c r="W207" s="73">
        <f t="shared" si="78"/>
        <v>27</v>
      </c>
      <c r="X207" s="73" t="str">
        <f t="shared" si="79"/>
        <v xml:space="preserve">                           </v>
      </c>
      <c r="Y207" s="73">
        <f t="shared" si="80"/>
        <v>27</v>
      </c>
      <c r="Z207" s="73">
        <f t="shared" si="81"/>
        <v>0</v>
      </c>
      <c r="AA207" s="73" t="str">
        <f t="shared" si="82"/>
        <v xml:space="preserve">                           </v>
      </c>
      <c r="AB207" s="73">
        <f t="shared" si="83"/>
        <v>27</v>
      </c>
      <c r="AC207" s="73">
        <f t="shared" si="84"/>
        <v>0</v>
      </c>
      <c r="AD207" s="73">
        <f t="shared" si="85"/>
        <v>1</v>
      </c>
      <c r="AE207" s="73">
        <f t="shared" si="86"/>
        <v>0</v>
      </c>
      <c r="AF207" s="73" t="str">
        <f t="shared" si="87"/>
        <v xml:space="preserve">                           </v>
      </c>
      <c r="AG207" s="73">
        <f t="shared" si="88"/>
        <v>27</v>
      </c>
      <c r="AH207" s="73" t="str">
        <f t="shared" si="89"/>
        <v xml:space="preserve"> </v>
      </c>
      <c r="AI207" s="52" t="s">
        <v>10</v>
      </c>
      <c r="AJ207" s="73">
        <f t="shared" si="90"/>
        <v>1</v>
      </c>
      <c r="AK207" s="73">
        <f t="shared" si="91"/>
        <v>0</v>
      </c>
      <c r="AL207" s="52" t="s">
        <v>9</v>
      </c>
      <c r="AM207" s="51" t="s">
        <v>4</v>
      </c>
      <c r="AN207" s="51" t="s">
        <v>13</v>
      </c>
      <c r="AO207" s="61">
        <v>1234567891</v>
      </c>
      <c r="AP207" s="73" t="str">
        <f t="shared" si="92"/>
        <v xml:space="preserve">                           0                0     020040612345678910000000000000000009</v>
      </c>
      <c r="AQ207" s="77">
        <f t="shared" si="93"/>
        <v>86</v>
      </c>
      <c r="AR207" s="108" t="str">
        <f t="shared" si="94"/>
        <v xml:space="preserve">                           0                0     020040612345678910000000000000000009</v>
      </c>
      <c r="AS207" s="108">
        <f t="shared" si="95"/>
        <v>86</v>
      </c>
      <c r="AT207" s="111">
        <f t="shared" si="96"/>
        <v>86</v>
      </c>
    </row>
    <row r="208" spans="1:46" s="24" customFormat="1" ht="24" customHeight="1" x14ac:dyDescent="0.25">
      <c r="A208" s="50">
        <v>1</v>
      </c>
      <c r="B208" s="87"/>
      <c r="C208" s="105"/>
      <c r="D208" s="105"/>
      <c r="E208" s="88"/>
      <c r="F208" s="88"/>
      <c r="G208" s="88"/>
      <c r="H208" s="91"/>
      <c r="I208" s="87"/>
      <c r="J208" s="61" t="s">
        <v>70</v>
      </c>
      <c r="K208" s="51" t="s">
        <v>1</v>
      </c>
      <c r="L208" s="53" t="str">
        <f t="shared" si="73"/>
        <v xml:space="preserve">                           0                0     020040612345678910000000000000000009</v>
      </c>
      <c r="M208" s="60">
        <f t="shared" si="74"/>
        <v>86</v>
      </c>
      <c r="S208" s="73" t="s">
        <v>74</v>
      </c>
      <c r="T208" s="73">
        <f t="shared" si="75"/>
        <v>250</v>
      </c>
      <c r="U208" s="73">
        <f t="shared" si="76"/>
        <v>0</v>
      </c>
      <c r="V208" s="73" t="str">
        <f t="shared" si="77"/>
        <v xml:space="preserve">                           </v>
      </c>
      <c r="W208" s="73">
        <f t="shared" si="78"/>
        <v>27</v>
      </c>
      <c r="X208" s="73" t="str">
        <f t="shared" si="79"/>
        <v xml:space="preserve">                           </v>
      </c>
      <c r="Y208" s="73">
        <f t="shared" si="80"/>
        <v>27</v>
      </c>
      <c r="Z208" s="73">
        <f t="shared" si="81"/>
        <v>0</v>
      </c>
      <c r="AA208" s="73" t="str">
        <f t="shared" si="82"/>
        <v xml:space="preserve">                           </v>
      </c>
      <c r="AB208" s="73">
        <f t="shared" si="83"/>
        <v>27</v>
      </c>
      <c r="AC208" s="73">
        <f t="shared" si="84"/>
        <v>0</v>
      </c>
      <c r="AD208" s="73">
        <f t="shared" si="85"/>
        <v>1</v>
      </c>
      <c r="AE208" s="73">
        <f t="shared" si="86"/>
        <v>0</v>
      </c>
      <c r="AF208" s="73" t="str">
        <f t="shared" si="87"/>
        <v xml:space="preserve">                           </v>
      </c>
      <c r="AG208" s="73">
        <f t="shared" si="88"/>
        <v>27</v>
      </c>
      <c r="AH208" s="73" t="str">
        <f t="shared" si="89"/>
        <v xml:space="preserve"> </v>
      </c>
      <c r="AI208" s="52" t="s">
        <v>10</v>
      </c>
      <c r="AJ208" s="73">
        <f t="shared" si="90"/>
        <v>1</v>
      </c>
      <c r="AK208" s="73">
        <f t="shared" si="91"/>
        <v>0</v>
      </c>
      <c r="AL208" s="52" t="s">
        <v>9</v>
      </c>
      <c r="AM208" s="51" t="s">
        <v>4</v>
      </c>
      <c r="AN208" s="51" t="s">
        <v>13</v>
      </c>
      <c r="AO208" s="61">
        <v>1234567891</v>
      </c>
      <c r="AP208" s="73" t="str">
        <f t="shared" si="92"/>
        <v xml:space="preserve">                           0                0     020040612345678910000000000000000009</v>
      </c>
      <c r="AQ208" s="77">
        <f t="shared" si="93"/>
        <v>86</v>
      </c>
      <c r="AR208" s="108" t="str">
        <f t="shared" si="94"/>
        <v xml:space="preserve">                           0                0     020040612345678910000000000000000009</v>
      </c>
      <c r="AS208" s="108">
        <f t="shared" si="95"/>
        <v>86</v>
      </c>
      <c r="AT208" s="111">
        <f t="shared" si="96"/>
        <v>86</v>
      </c>
    </row>
    <row r="209" spans="1:46" s="24" customFormat="1" ht="24" customHeight="1" x14ac:dyDescent="0.25">
      <c r="A209" s="50">
        <v>1</v>
      </c>
      <c r="B209" s="87"/>
      <c r="C209" s="105"/>
      <c r="D209" s="105"/>
      <c r="E209" s="88"/>
      <c r="F209" s="88"/>
      <c r="G209" s="88"/>
      <c r="H209" s="91"/>
      <c r="I209" s="87"/>
      <c r="J209" s="61" t="s">
        <v>70</v>
      </c>
      <c r="K209" s="51" t="s">
        <v>1</v>
      </c>
      <c r="L209" s="53" t="str">
        <f t="shared" si="73"/>
        <v xml:space="preserve">                           0                0     020040612345678910000000000000000009</v>
      </c>
      <c r="M209" s="60">
        <f t="shared" si="74"/>
        <v>86</v>
      </c>
      <c r="S209" s="73" t="s">
        <v>74</v>
      </c>
      <c r="T209" s="73">
        <f t="shared" si="75"/>
        <v>250</v>
      </c>
      <c r="U209" s="73">
        <f t="shared" si="76"/>
        <v>0</v>
      </c>
      <c r="V209" s="73" t="str">
        <f t="shared" si="77"/>
        <v xml:space="preserve">                           </v>
      </c>
      <c r="W209" s="73">
        <f t="shared" si="78"/>
        <v>27</v>
      </c>
      <c r="X209" s="73" t="str">
        <f t="shared" si="79"/>
        <v xml:space="preserve">                           </v>
      </c>
      <c r="Y209" s="73">
        <f t="shared" si="80"/>
        <v>27</v>
      </c>
      <c r="Z209" s="73">
        <f t="shared" si="81"/>
        <v>0</v>
      </c>
      <c r="AA209" s="73" t="str">
        <f t="shared" si="82"/>
        <v xml:space="preserve">                           </v>
      </c>
      <c r="AB209" s="73">
        <f t="shared" si="83"/>
        <v>27</v>
      </c>
      <c r="AC209" s="73">
        <f t="shared" si="84"/>
        <v>0</v>
      </c>
      <c r="AD209" s="73">
        <f t="shared" si="85"/>
        <v>1</v>
      </c>
      <c r="AE209" s="73">
        <f t="shared" si="86"/>
        <v>0</v>
      </c>
      <c r="AF209" s="73" t="str">
        <f t="shared" si="87"/>
        <v xml:space="preserve">                           </v>
      </c>
      <c r="AG209" s="73">
        <f t="shared" si="88"/>
        <v>27</v>
      </c>
      <c r="AH209" s="73" t="str">
        <f t="shared" si="89"/>
        <v xml:space="preserve"> </v>
      </c>
      <c r="AI209" s="52" t="s">
        <v>10</v>
      </c>
      <c r="AJ209" s="73">
        <f t="shared" si="90"/>
        <v>1</v>
      </c>
      <c r="AK209" s="73">
        <f t="shared" si="91"/>
        <v>0</v>
      </c>
      <c r="AL209" s="52" t="s">
        <v>9</v>
      </c>
      <c r="AM209" s="51" t="s">
        <v>4</v>
      </c>
      <c r="AN209" s="51" t="s">
        <v>13</v>
      </c>
      <c r="AO209" s="61">
        <v>1234567891</v>
      </c>
      <c r="AP209" s="73" t="str">
        <f t="shared" si="92"/>
        <v xml:space="preserve">                           0                0     020040612345678910000000000000000009</v>
      </c>
      <c r="AQ209" s="77">
        <f t="shared" si="93"/>
        <v>86</v>
      </c>
      <c r="AR209" s="108" t="str">
        <f t="shared" si="94"/>
        <v xml:space="preserve">                           0                0     020040612345678910000000000000000009</v>
      </c>
      <c r="AS209" s="108">
        <f t="shared" si="95"/>
        <v>86</v>
      </c>
      <c r="AT209" s="111">
        <f t="shared" si="96"/>
        <v>86</v>
      </c>
    </row>
    <row r="210" spans="1:46" s="24" customFormat="1" ht="24" customHeight="1" x14ac:dyDescent="0.25">
      <c r="A210" s="50">
        <v>1</v>
      </c>
      <c r="B210" s="87"/>
      <c r="C210" s="105"/>
      <c r="D210" s="105"/>
      <c r="E210" s="88"/>
      <c r="F210" s="88"/>
      <c r="G210" s="88"/>
      <c r="H210" s="91"/>
      <c r="I210" s="87"/>
      <c r="J210" s="61" t="s">
        <v>70</v>
      </c>
      <c r="K210" s="51" t="s">
        <v>1</v>
      </c>
      <c r="L210" s="53" t="str">
        <f t="shared" si="73"/>
        <v xml:space="preserve">                           0                0     020040612345678910000000000000000009</v>
      </c>
      <c r="M210" s="60">
        <f t="shared" si="74"/>
        <v>86</v>
      </c>
      <c r="S210" s="73" t="s">
        <v>74</v>
      </c>
      <c r="T210" s="73">
        <f t="shared" si="75"/>
        <v>250</v>
      </c>
      <c r="U210" s="73">
        <f t="shared" si="76"/>
        <v>0</v>
      </c>
      <c r="V210" s="73" t="str">
        <f t="shared" si="77"/>
        <v xml:space="preserve">                           </v>
      </c>
      <c r="W210" s="73">
        <f t="shared" si="78"/>
        <v>27</v>
      </c>
      <c r="X210" s="73" t="str">
        <f t="shared" si="79"/>
        <v xml:space="preserve">                           </v>
      </c>
      <c r="Y210" s="73">
        <f t="shared" si="80"/>
        <v>27</v>
      </c>
      <c r="Z210" s="73">
        <f t="shared" si="81"/>
        <v>0</v>
      </c>
      <c r="AA210" s="73" t="str">
        <f t="shared" si="82"/>
        <v xml:space="preserve">                           </v>
      </c>
      <c r="AB210" s="73">
        <f t="shared" si="83"/>
        <v>27</v>
      </c>
      <c r="AC210" s="73">
        <f t="shared" si="84"/>
        <v>0</v>
      </c>
      <c r="AD210" s="73">
        <f t="shared" si="85"/>
        <v>1</v>
      </c>
      <c r="AE210" s="73">
        <f t="shared" si="86"/>
        <v>0</v>
      </c>
      <c r="AF210" s="73" t="str">
        <f t="shared" si="87"/>
        <v xml:space="preserve">                           </v>
      </c>
      <c r="AG210" s="73">
        <f t="shared" si="88"/>
        <v>27</v>
      </c>
      <c r="AH210" s="73" t="str">
        <f t="shared" si="89"/>
        <v xml:space="preserve"> </v>
      </c>
      <c r="AI210" s="52" t="s">
        <v>10</v>
      </c>
      <c r="AJ210" s="73">
        <f t="shared" si="90"/>
        <v>1</v>
      </c>
      <c r="AK210" s="73">
        <f t="shared" si="91"/>
        <v>0</v>
      </c>
      <c r="AL210" s="52" t="s">
        <v>9</v>
      </c>
      <c r="AM210" s="51" t="s">
        <v>4</v>
      </c>
      <c r="AN210" s="51" t="s">
        <v>13</v>
      </c>
      <c r="AO210" s="61">
        <v>1234567891</v>
      </c>
      <c r="AP210" s="73" t="str">
        <f t="shared" si="92"/>
        <v xml:space="preserve">                           0                0     020040612345678910000000000000000009</v>
      </c>
      <c r="AQ210" s="77">
        <f t="shared" si="93"/>
        <v>86</v>
      </c>
      <c r="AR210" s="108" t="str">
        <f t="shared" si="94"/>
        <v xml:space="preserve">                           0                0     020040612345678910000000000000000009</v>
      </c>
      <c r="AS210" s="108">
        <f t="shared" si="95"/>
        <v>86</v>
      </c>
      <c r="AT210" s="111">
        <f t="shared" si="96"/>
        <v>86</v>
      </c>
    </row>
    <row r="211" spans="1:46" s="24" customFormat="1" ht="24" customHeight="1" x14ac:dyDescent="0.25">
      <c r="A211" s="50">
        <v>1</v>
      </c>
      <c r="B211" s="87"/>
      <c r="C211" s="105"/>
      <c r="D211" s="105"/>
      <c r="E211" s="88"/>
      <c r="F211" s="88"/>
      <c r="G211" s="88"/>
      <c r="H211" s="91"/>
      <c r="I211" s="87"/>
      <c r="J211" s="61" t="s">
        <v>70</v>
      </c>
      <c r="K211" s="51" t="s">
        <v>1</v>
      </c>
      <c r="L211" s="53" t="str">
        <f t="shared" si="73"/>
        <v xml:space="preserve">                           0                0     020040612345678910000000000000000009</v>
      </c>
      <c r="M211" s="60">
        <f t="shared" si="74"/>
        <v>86</v>
      </c>
      <c r="S211" s="73" t="s">
        <v>74</v>
      </c>
      <c r="T211" s="73">
        <f t="shared" si="75"/>
        <v>250</v>
      </c>
      <c r="U211" s="73">
        <f t="shared" si="76"/>
        <v>0</v>
      </c>
      <c r="V211" s="73" t="str">
        <f t="shared" si="77"/>
        <v xml:space="preserve">                           </v>
      </c>
      <c r="W211" s="73">
        <f t="shared" si="78"/>
        <v>27</v>
      </c>
      <c r="X211" s="73" t="str">
        <f t="shared" si="79"/>
        <v xml:space="preserve">                           </v>
      </c>
      <c r="Y211" s="73">
        <f t="shared" si="80"/>
        <v>27</v>
      </c>
      <c r="Z211" s="73">
        <f t="shared" si="81"/>
        <v>0</v>
      </c>
      <c r="AA211" s="73" t="str">
        <f t="shared" si="82"/>
        <v xml:space="preserve">                           </v>
      </c>
      <c r="AB211" s="73">
        <f t="shared" si="83"/>
        <v>27</v>
      </c>
      <c r="AC211" s="73">
        <f t="shared" si="84"/>
        <v>0</v>
      </c>
      <c r="AD211" s="73">
        <f t="shared" si="85"/>
        <v>1</v>
      </c>
      <c r="AE211" s="73">
        <f t="shared" si="86"/>
        <v>0</v>
      </c>
      <c r="AF211" s="73" t="str">
        <f t="shared" si="87"/>
        <v xml:space="preserve">                           </v>
      </c>
      <c r="AG211" s="73">
        <f t="shared" si="88"/>
        <v>27</v>
      </c>
      <c r="AH211" s="73" t="str">
        <f t="shared" si="89"/>
        <v xml:space="preserve"> </v>
      </c>
      <c r="AI211" s="52" t="s">
        <v>10</v>
      </c>
      <c r="AJ211" s="73">
        <f t="shared" si="90"/>
        <v>1</v>
      </c>
      <c r="AK211" s="73">
        <f t="shared" si="91"/>
        <v>0</v>
      </c>
      <c r="AL211" s="52" t="s">
        <v>9</v>
      </c>
      <c r="AM211" s="51" t="s">
        <v>4</v>
      </c>
      <c r="AN211" s="51" t="s">
        <v>13</v>
      </c>
      <c r="AO211" s="61">
        <v>1234567891</v>
      </c>
      <c r="AP211" s="73" t="str">
        <f t="shared" si="92"/>
        <v xml:space="preserve">                           0                0     020040612345678910000000000000000009</v>
      </c>
      <c r="AQ211" s="77">
        <f t="shared" si="93"/>
        <v>86</v>
      </c>
      <c r="AR211" s="108" t="str">
        <f t="shared" si="94"/>
        <v xml:space="preserve">                           0                0     020040612345678910000000000000000009</v>
      </c>
      <c r="AS211" s="108">
        <f t="shared" si="95"/>
        <v>86</v>
      </c>
      <c r="AT211" s="111">
        <f t="shared" si="96"/>
        <v>86</v>
      </c>
    </row>
    <row r="212" spans="1:46" s="24" customFormat="1" ht="24" customHeight="1" x14ac:dyDescent="0.25">
      <c r="A212" s="50">
        <v>1</v>
      </c>
      <c r="B212" s="87"/>
      <c r="C212" s="105"/>
      <c r="D212" s="105"/>
      <c r="E212" s="88"/>
      <c r="F212" s="88"/>
      <c r="G212" s="88"/>
      <c r="H212" s="91"/>
      <c r="I212" s="87"/>
      <c r="J212" s="61" t="s">
        <v>70</v>
      </c>
      <c r="K212" s="51" t="s">
        <v>1</v>
      </c>
      <c r="L212" s="53" t="str">
        <f t="shared" si="73"/>
        <v xml:space="preserve">                           0                0     020040612345678910000000000000000009</v>
      </c>
      <c r="M212" s="60">
        <f t="shared" si="74"/>
        <v>86</v>
      </c>
      <c r="S212" s="73" t="s">
        <v>74</v>
      </c>
      <c r="T212" s="73">
        <f t="shared" si="75"/>
        <v>250</v>
      </c>
      <c r="U212" s="73">
        <f t="shared" si="76"/>
        <v>0</v>
      </c>
      <c r="V212" s="73" t="str">
        <f t="shared" si="77"/>
        <v xml:space="preserve">                           </v>
      </c>
      <c r="W212" s="73">
        <f t="shared" si="78"/>
        <v>27</v>
      </c>
      <c r="X212" s="73" t="str">
        <f t="shared" si="79"/>
        <v xml:space="preserve">                           </v>
      </c>
      <c r="Y212" s="73">
        <f t="shared" si="80"/>
        <v>27</v>
      </c>
      <c r="Z212" s="73">
        <f t="shared" si="81"/>
        <v>0</v>
      </c>
      <c r="AA212" s="73" t="str">
        <f t="shared" si="82"/>
        <v xml:space="preserve">                           </v>
      </c>
      <c r="AB212" s="73">
        <f t="shared" si="83"/>
        <v>27</v>
      </c>
      <c r="AC212" s="73">
        <f t="shared" si="84"/>
        <v>0</v>
      </c>
      <c r="AD212" s="73">
        <f t="shared" si="85"/>
        <v>1</v>
      </c>
      <c r="AE212" s="73">
        <f t="shared" si="86"/>
        <v>0</v>
      </c>
      <c r="AF212" s="73" t="str">
        <f t="shared" si="87"/>
        <v xml:space="preserve">                           </v>
      </c>
      <c r="AG212" s="73">
        <f t="shared" si="88"/>
        <v>27</v>
      </c>
      <c r="AH212" s="73" t="str">
        <f t="shared" si="89"/>
        <v xml:space="preserve"> </v>
      </c>
      <c r="AI212" s="52" t="s">
        <v>10</v>
      </c>
      <c r="AJ212" s="73">
        <f t="shared" si="90"/>
        <v>1</v>
      </c>
      <c r="AK212" s="73">
        <f t="shared" si="91"/>
        <v>0</v>
      </c>
      <c r="AL212" s="52" t="s">
        <v>9</v>
      </c>
      <c r="AM212" s="51" t="s">
        <v>4</v>
      </c>
      <c r="AN212" s="51" t="s">
        <v>13</v>
      </c>
      <c r="AO212" s="61">
        <v>1234567891</v>
      </c>
      <c r="AP212" s="73" t="str">
        <f t="shared" si="92"/>
        <v xml:space="preserve">                           0                0     020040612345678910000000000000000009</v>
      </c>
      <c r="AQ212" s="77">
        <f t="shared" si="93"/>
        <v>86</v>
      </c>
      <c r="AR212" s="108" t="str">
        <f t="shared" si="94"/>
        <v xml:space="preserve">                           0                0     020040612345678910000000000000000009</v>
      </c>
      <c r="AS212" s="108">
        <f t="shared" si="95"/>
        <v>86</v>
      </c>
      <c r="AT212" s="111">
        <f t="shared" si="96"/>
        <v>86</v>
      </c>
    </row>
    <row r="213" spans="1:46" s="24" customFormat="1" ht="24" customHeight="1" x14ac:dyDescent="0.25">
      <c r="A213" s="50">
        <v>1</v>
      </c>
      <c r="B213" s="87"/>
      <c r="C213" s="105"/>
      <c r="D213" s="105"/>
      <c r="E213" s="88"/>
      <c r="F213" s="88"/>
      <c r="G213" s="88"/>
      <c r="H213" s="91"/>
      <c r="I213" s="87"/>
      <c r="J213" s="61" t="s">
        <v>70</v>
      </c>
      <c r="K213" s="51" t="s">
        <v>1</v>
      </c>
      <c r="L213" s="53" t="str">
        <f t="shared" si="73"/>
        <v xml:space="preserve">                           0                0     020040612345678910000000000000000009</v>
      </c>
      <c r="M213" s="60">
        <f t="shared" si="74"/>
        <v>86</v>
      </c>
      <c r="S213" s="73" t="s">
        <v>74</v>
      </c>
      <c r="T213" s="73">
        <f t="shared" si="75"/>
        <v>250</v>
      </c>
      <c r="U213" s="73">
        <f t="shared" si="76"/>
        <v>0</v>
      </c>
      <c r="V213" s="73" t="str">
        <f t="shared" si="77"/>
        <v xml:space="preserve">                           </v>
      </c>
      <c r="W213" s="73">
        <f t="shared" si="78"/>
        <v>27</v>
      </c>
      <c r="X213" s="73" t="str">
        <f t="shared" si="79"/>
        <v xml:space="preserve">                           </v>
      </c>
      <c r="Y213" s="73">
        <f t="shared" si="80"/>
        <v>27</v>
      </c>
      <c r="Z213" s="73">
        <f t="shared" si="81"/>
        <v>0</v>
      </c>
      <c r="AA213" s="73" t="str">
        <f t="shared" si="82"/>
        <v xml:space="preserve">                           </v>
      </c>
      <c r="AB213" s="73">
        <f t="shared" si="83"/>
        <v>27</v>
      </c>
      <c r="AC213" s="73">
        <f t="shared" si="84"/>
        <v>0</v>
      </c>
      <c r="AD213" s="73">
        <f t="shared" si="85"/>
        <v>1</v>
      </c>
      <c r="AE213" s="73">
        <f t="shared" si="86"/>
        <v>0</v>
      </c>
      <c r="AF213" s="73" t="str">
        <f t="shared" si="87"/>
        <v xml:space="preserve">                           </v>
      </c>
      <c r="AG213" s="73">
        <f t="shared" si="88"/>
        <v>27</v>
      </c>
      <c r="AH213" s="73" t="str">
        <f t="shared" si="89"/>
        <v xml:space="preserve"> </v>
      </c>
      <c r="AI213" s="52" t="s">
        <v>10</v>
      </c>
      <c r="AJ213" s="73">
        <f t="shared" si="90"/>
        <v>1</v>
      </c>
      <c r="AK213" s="73">
        <f t="shared" si="91"/>
        <v>0</v>
      </c>
      <c r="AL213" s="52" t="s">
        <v>9</v>
      </c>
      <c r="AM213" s="51" t="s">
        <v>4</v>
      </c>
      <c r="AN213" s="51" t="s">
        <v>13</v>
      </c>
      <c r="AO213" s="61">
        <v>1234567891</v>
      </c>
      <c r="AP213" s="73" t="str">
        <f t="shared" si="92"/>
        <v xml:space="preserve">                           0                0     020040612345678910000000000000000009</v>
      </c>
      <c r="AQ213" s="77">
        <f t="shared" si="93"/>
        <v>86</v>
      </c>
      <c r="AR213" s="108" t="str">
        <f t="shared" si="94"/>
        <v xml:space="preserve">                           0                0     020040612345678910000000000000000009</v>
      </c>
      <c r="AS213" s="108">
        <f t="shared" si="95"/>
        <v>86</v>
      </c>
      <c r="AT213" s="111">
        <f t="shared" si="96"/>
        <v>86</v>
      </c>
    </row>
    <row r="214" spans="1:46" s="24" customFormat="1" ht="24" customHeight="1" x14ac:dyDescent="0.25">
      <c r="A214" s="50">
        <v>1</v>
      </c>
      <c r="B214" s="87"/>
      <c r="C214" s="105"/>
      <c r="D214" s="105"/>
      <c r="E214" s="88"/>
      <c r="F214" s="88"/>
      <c r="G214" s="88"/>
      <c r="H214" s="91"/>
      <c r="I214" s="87"/>
      <c r="J214" s="61" t="s">
        <v>70</v>
      </c>
      <c r="K214" s="51" t="s">
        <v>1</v>
      </c>
      <c r="L214" s="53" t="str">
        <f t="shared" si="73"/>
        <v xml:space="preserve">                           0                0     020040612345678910000000000000000009</v>
      </c>
      <c r="M214" s="60">
        <f t="shared" si="74"/>
        <v>86</v>
      </c>
      <c r="S214" s="73" t="s">
        <v>74</v>
      </c>
      <c r="T214" s="73">
        <f t="shared" si="75"/>
        <v>250</v>
      </c>
      <c r="U214" s="73">
        <f t="shared" si="76"/>
        <v>0</v>
      </c>
      <c r="V214" s="73" t="str">
        <f t="shared" si="77"/>
        <v xml:space="preserve">                           </v>
      </c>
      <c r="W214" s="73">
        <f t="shared" si="78"/>
        <v>27</v>
      </c>
      <c r="X214" s="73" t="str">
        <f t="shared" si="79"/>
        <v xml:space="preserve">                           </v>
      </c>
      <c r="Y214" s="73">
        <f t="shared" si="80"/>
        <v>27</v>
      </c>
      <c r="Z214" s="73">
        <f t="shared" si="81"/>
        <v>0</v>
      </c>
      <c r="AA214" s="73" t="str">
        <f t="shared" si="82"/>
        <v xml:space="preserve">                           </v>
      </c>
      <c r="AB214" s="73">
        <f t="shared" si="83"/>
        <v>27</v>
      </c>
      <c r="AC214" s="73">
        <f t="shared" si="84"/>
        <v>0</v>
      </c>
      <c r="AD214" s="73">
        <f t="shared" si="85"/>
        <v>1</v>
      </c>
      <c r="AE214" s="73">
        <f t="shared" si="86"/>
        <v>0</v>
      </c>
      <c r="AF214" s="73" t="str">
        <f t="shared" si="87"/>
        <v xml:space="preserve">                           </v>
      </c>
      <c r="AG214" s="73">
        <f t="shared" si="88"/>
        <v>27</v>
      </c>
      <c r="AH214" s="73" t="str">
        <f t="shared" si="89"/>
        <v xml:space="preserve"> </v>
      </c>
      <c r="AI214" s="52" t="s">
        <v>10</v>
      </c>
      <c r="AJ214" s="73">
        <f t="shared" si="90"/>
        <v>1</v>
      </c>
      <c r="AK214" s="73">
        <f t="shared" si="91"/>
        <v>0</v>
      </c>
      <c r="AL214" s="52" t="s">
        <v>9</v>
      </c>
      <c r="AM214" s="51" t="s">
        <v>4</v>
      </c>
      <c r="AN214" s="51" t="s">
        <v>13</v>
      </c>
      <c r="AO214" s="61">
        <v>1234567891</v>
      </c>
      <c r="AP214" s="73" t="str">
        <f t="shared" si="92"/>
        <v xml:space="preserve">                           0                0     020040612345678910000000000000000009</v>
      </c>
      <c r="AQ214" s="77">
        <f t="shared" si="93"/>
        <v>86</v>
      </c>
      <c r="AR214" s="108" t="str">
        <f t="shared" si="94"/>
        <v xml:space="preserve">                           0                0     020040612345678910000000000000000009</v>
      </c>
      <c r="AS214" s="108">
        <f t="shared" si="95"/>
        <v>86</v>
      </c>
      <c r="AT214" s="111">
        <f t="shared" si="96"/>
        <v>86</v>
      </c>
    </row>
    <row r="215" spans="1:46" s="24" customFormat="1" ht="24" customHeight="1" x14ac:dyDescent="0.25">
      <c r="A215" s="50">
        <v>1</v>
      </c>
      <c r="B215" s="87"/>
      <c r="C215" s="105"/>
      <c r="D215" s="105"/>
      <c r="E215" s="88"/>
      <c r="F215" s="88"/>
      <c r="G215" s="88"/>
      <c r="H215" s="91"/>
      <c r="I215" s="87"/>
      <c r="J215" s="61" t="s">
        <v>70</v>
      </c>
      <c r="K215" s="51" t="s">
        <v>1</v>
      </c>
      <c r="L215" s="53" t="str">
        <f t="shared" si="73"/>
        <v xml:space="preserve">                           0                0     020040612345678910000000000000000009</v>
      </c>
      <c r="M215" s="60">
        <f t="shared" si="74"/>
        <v>86</v>
      </c>
      <c r="S215" s="73" t="s">
        <v>74</v>
      </c>
      <c r="T215" s="73">
        <f t="shared" si="75"/>
        <v>250</v>
      </c>
      <c r="U215" s="73">
        <f t="shared" si="76"/>
        <v>0</v>
      </c>
      <c r="V215" s="73" t="str">
        <f t="shared" si="77"/>
        <v xml:space="preserve">                           </v>
      </c>
      <c r="W215" s="73">
        <f t="shared" si="78"/>
        <v>27</v>
      </c>
      <c r="X215" s="73" t="str">
        <f t="shared" si="79"/>
        <v xml:space="preserve">                           </v>
      </c>
      <c r="Y215" s="73">
        <f t="shared" si="80"/>
        <v>27</v>
      </c>
      <c r="Z215" s="73">
        <f t="shared" si="81"/>
        <v>0</v>
      </c>
      <c r="AA215" s="73" t="str">
        <f t="shared" si="82"/>
        <v xml:space="preserve">                           </v>
      </c>
      <c r="AB215" s="73">
        <f t="shared" si="83"/>
        <v>27</v>
      </c>
      <c r="AC215" s="73">
        <f t="shared" si="84"/>
        <v>0</v>
      </c>
      <c r="AD215" s="73">
        <f t="shared" si="85"/>
        <v>1</v>
      </c>
      <c r="AE215" s="73">
        <f t="shared" si="86"/>
        <v>0</v>
      </c>
      <c r="AF215" s="73" t="str">
        <f t="shared" si="87"/>
        <v xml:space="preserve">                           </v>
      </c>
      <c r="AG215" s="73">
        <f t="shared" si="88"/>
        <v>27</v>
      </c>
      <c r="AH215" s="73" t="str">
        <f t="shared" si="89"/>
        <v xml:space="preserve"> </v>
      </c>
      <c r="AI215" s="52" t="s">
        <v>10</v>
      </c>
      <c r="AJ215" s="73">
        <f t="shared" si="90"/>
        <v>1</v>
      </c>
      <c r="AK215" s="73">
        <f t="shared" si="91"/>
        <v>0</v>
      </c>
      <c r="AL215" s="52" t="s">
        <v>9</v>
      </c>
      <c r="AM215" s="51" t="s">
        <v>4</v>
      </c>
      <c r="AN215" s="51" t="s">
        <v>13</v>
      </c>
      <c r="AO215" s="61">
        <v>1234567891</v>
      </c>
      <c r="AP215" s="73" t="str">
        <f t="shared" si="92"/>
        <v xml:space="preserve">                           0                0     020040612345678910000000000000000009</v>
      </c>
      <c r="AQ215" s="77">
        <f t="shared" si="93"/>
        <v>86</v>
      </c>
      <c r="AR215" s="108" t="str">
        <f t="shared" si="94"/>
        <v xml:space="preserve">                           0                0     020040612345678910000000000000000009</v>
      </c>
      <c r="AS215" s="108">
        <f t="shared" si="95"/>
        <v>86</v>
      </c>
      <c r="AT215" s="111">
        <f t="shared" si="96"/>
        <v>86</v>
      </c>
    </row>
    <row r="216" spans="1:46" s="24" customFormat="1" ht="24" customHeight="1" x14ac:dyDescent="0.25">
      <c r="A216" s="50">
        <v>1</v>
      </c>
      <c r="B216" s="87"/>
      <c r="C216" s="105"/>
      <c r="D216" s="105"/>
      <c r="E216" s="88"/>
      <c r="F216" s="88"/>
      <c r="G216" s="88"/>
      <c r="H216" s="91"/>
      <c r="I216" s="87"/>
      <c r="J216" s="61" t="s">
        <v>70</v>
      </c>
      <c r="K216" s="51" t="s">
        <v>1</v>
      </c>
      <c r="L216" s="53" t="str">
        <f t="shared" si="73"/>
        <v xml:space="preserve">                           0                0     020040612345678910000000000000000009</v>
      </c>
      <c r="M216" s="60">
        <f t="shared" si="74"/>
        <v>86</v>
      </c>
      <c r="S216" s="73" t="s">
        <v>74</v>
      </c>
      <c r="T216" s="73">
        <f t="shared" si="75"/>
        <v>250</v>
      </c>
      <c r="U216" s="73">
        <f t="shared" si="76"/>
        <v>0</v>
      </c>
      <c r="V216" s="73" t="str">
        <f t="shared" si="77"/>
        <v xml:space="preserve">                           </v>
      </c>
      <c r="W216" s="73">
        <f t="shared" si="78"/>
        <v>27</v>
      </c>
      <c r="X216" s="73" t="str">
        <f t="shared" si="79"/>
        <v xml:space="preserve">                           </v>
      </c>
      <c r="Y216" s="73">
        <f t="shared" si="80"/>
        <v>27</v>
      </c>
      <c r="Z216" s="73">
        <f t="shared" si="81"/>
        <v>0</v>
      </c>
      <c r="AA216" s="73" t="str">
        <f t="shared" si="82"/>
        <v xml:space="preserve">                           </v>
      </c>
      <c r="AB216" s="73">
        <f t="shared" si="83"/>
        <v>27</v>
      </c>
      <c r="AC216" s="73">
        <f t="shared" si="84"/>
        <v>0</v>
      </c>
      <c r="AD216" s="73">
        <f t="shared" si="85"/>
        <v>1</v>
      </c>
      <c r="AE216" s="73">
        <f t="shared" si="86"/>
        <v>0</v>
      </c>
      <c r="AF216" s="73" t="str">
        <f t="shared" si="87"/>
        <v xml:space="preserve">                           </v>
      </c>
      <c r="AG216" s="73">
        <f t="shared" si="88"/>
        <v>27</v>
      </c>
      <c r="AH216" s="73" t="str">
        <f t="shared" si="89"/>
        <v xml:space="preserve"> </v>
      </c>
      <c r="AI216" s="52" t="s">
        <v>10</v>
      </c>
      <c r="AJ216" s="73">
        <f t="shared" si="90"/>
        <v>1</v>
      </c>
      <c r="AK216" s="73">
        <f t="shared" si="91"/>
        <v>0</v>
      </c>
      <c r="AL216" s="52" t="s">
        <v>9</v>
      </c>
      <c r="AM216" s="51" t="s">
        <v>4</v>
      </c>
      <c r="AN216" s="51" t="s">
        <v>13</v>
      </c>
      <c r="AO216" s="61">
        <v>1234567891</v>
      </c>
      <c r="AP216" s="73" t="str">
        <f t="shared" si="92"/>
        <v xml:space="preserve">                           0                0     020040612345678910000000000000000009</v>
      </c>
      <c r="AQ216" s="77">
        <f t="shared" si="93"/>
        <v>86</v>
      </c>
      <c r="AR216" s="108" t="str">
        <f t="shared" si="94"/>
        <v xml:space="preserve">                           0                0     020040612345678910000000000000000009</v>
      </c>
      <c r="AS216" s="108">
        <f t="shared" si="95"/>
        <v>86</v>
      </c>
      <c r="AT216" s="111">
        <f t="shared" si="96"/>
        <v>86</v>
      </c>
    </row>
    <row r="217" spans="1:46" s="24" customFormat="1" ht="24" customHeight="1" x14ac:dyDescent="0.25">
      <c r="A217" s="50">
        <v>1</v>
      </c>
      <c r="B217" s="87"/>
      <c r="C217" s="105"/>
      <c r="D217" s="105"/>
      <c r="E217" s="88"/>
      <c r="F217" s="88"/>
      <c r="G217" s="88"/>
      <c r="H217" s="91"/>
      <c r="I217" s="87"/>
      <c r="J217" s="61" t="s">
        <v>70</v>
      </c>
      <c r="K217" s="51" t="s">
        <v>1</v>
      </c>
      <c r="L217" s="53" t="str">
        <f t="shared" si="73"/>
        <v xml:space="preserve">                           0                0     020040612345678910000000000000000009</v>
      </c>
      <c r="M217" s="60">
        <f t="shared" si="74"/>
        <v>86</v>
      </c>
      <c r="S217" s="73" t="s">
        <v>74</v>
      </c>
      <c r="T217" s="73">
        <f t="shared" si="75"/>
        <v>250</v>
      </c>
      <c r="U217" s="73">
        <f t="shared" si="76"/>
        <v>0</v>
      </c>
      <c r="V217" s="73" t="str">
        <f t="shared" si="77"/>
        <v xml:space="preserve">                           </v>
      </c>
      <c r="W217" s="73">
        <f t="shared" si="78"/>
        <v>27</v>
      </c>
      <c r="X217" s="73" t="str">
        <f t="shared" si="79"/>
        <v xml:space="preserve">                           </v>
      </c>
      <c r="Y217" s="73">
        <f t="shared" si="80"/>
        <v>27</v>
      </c>
      <c r="Z217" s="73">
        <f t="shared" si="81"/>
        <v>0</v>
      </c>
      <c r="AA217" s="73" t="str">
        <f t="shared" si="82"/>
        <v xml:space="preserve">                           </v>
      </c>
      <c r="AB217" s="73">
        <f t="shared" si="83"/>
        <v>27</v>
      </c>
      <c r="AC217" s="73">
        <f t="shared" si="84"/>
        <v>0</v>
      </c>
      <c r="AD217" s="73">
        <f t="shared" si="85"/>
        <v>1</v>
      </c>
      <c r="AE217" s="73">
        <f t="shared" si="86"/>
        <v>0</v>
      </c>
      <c r="AF217" s="73" t="str">
        <f t="shared" si="87"/>
        <v xml:space="preserve">                           </v>
      </c>
      <c r="AG217" s="73">
        <f t="shared" si="88"/>
        <v>27</v>
      </c>
      <c r="AH217" s="73" t="str">
        <f t="shared" si="89"/>
        <v xml:space="preserve"> </v>
      </c>
      <c r="AI217" s="52" t="s">
        <v>10</v>
      </c>
      <c r="AJ217" s="73">
        <f t="shared" si="90"/>
        <v>1</v>
      </c>
      <c r="AK217" s="73">
        <f t="shared" si="91"/>
        <v>0</v>
      </c>
      <c r="AL217" s="52" t="s">
        <v>9</v>
      </c>
      <c r="AM217" s="51" t="s">
        <v>4</v>
      </c>
      <c r="AN217" s="51" t="s">
        <v>13</v>
      </c>
      <c r="AO217" s="61">
        <v>1234567891</v>
      </c>
      <c r="AP217" s="73" t="str">
        <f t="shared" si="92"/>
        <v xml:space="preserve">                           0                0     020040612345678910000000000000000009</v>
      </c>
      <c r="AQ217" s="77">
        <f t="shared" si="93"/>
        <v>86</v>
      </c>
      <c r="AR217" s="108" t="str">
        <f t="shared" si="94"/>
        <v xml:space="preserve">                           0                0     020040612345678910000000000000000009</v>
      </c>
      <c r="AS217" s="108">
        <f t="shared" si="95"/>
        <v>86</v>
      </c>
      <c r="AT217" s="111">
        <f t="shared" si="96"/>
        <v>86</v>
      </c>
    </row>
    <row r="218" spans="1:46" s="24" customFormat="1" ht="24" customHeight="1" x14ac:dyDescent="0.25">
      <c r="A218" s="50">
        <v>1</v>
      </c>
      <c r="B218" s="87"/>
      <c r="C218" s="105"/>
      <c r="D218" s="105"/>
      <c r="E218" s="88"/>
      <c r="F218" s="88"/>
      <c r="G218" s="88"/>
      <c r="H218" s="91"/>
      <c r="I218" s="87"/>
      <c r="J218" s="61" t="s">
        <v>70</v>
      </c>
      <c r="K218" s="51" t="s">
        <v>1</v>
      </c>
      <c r="L218" s="53" t="str">
        <f t="shared" si="73"/>
        <v xml:space="preserve">                           0                0     020040612345678910000000000000000009</v>
      </c>
      <c r="M218" s="60">
        <f t="shared" si="74"/>
        <v>86</v>
      </c>
      <c r="S218" s="73" t="s">
        <v>74</v>
      </c>
      <c r="T218" s="73">
        <f t="shared" si="75"/>
        <v>250</v>
      </c>
      <c r="U218" s="73">
        <f t="shared" si="76"/>
        <v>0</v>
      </c>
      <c r="V218" s="73" t="str">
        <f t="shared" si="77"/>
        <v xml:space="preserve">                           </v>
      </c>
      <c r="W218" s="73">
        <f t="shared" si="78"/>
        <v>27</v>
      </c>
      <c r="X218" s="73" t="str">
        <f t="shared" si="79"/>
        <v xml:space="preserve">                           </v>
      </c>
      <c r="Y218" s="73">
        <f t="shared" si="80"/>
        <v>27</v>
      </c>
      <c r="Z218" s="73">
        <f t="shared" si="81"/>
        <v>0</v>
      </c>
      <c r="AA218" s="73" t="str">
        <f t="shared" si="82"/>
        <v xml:space="preserve">                           </v>
      </c>
      <c r="AB218" s="73">
        <f t="shared" si="83"/>
        <v>27</v>
      </c>
      <c r="AC218" s="73">
        <f t="shared" si="84"/>
        <v>0</v>
      </c>
      <c r="AD218" s="73">
        <f t="shared" si="85"/>
        <v>1</v>
      </c>
      <c r="AE218" s="73">
        <f t="shared" si="86"/>
        <v>0</v>
      </c>
      <c r="AF218" s="73" t="str">
        <f t="shared" si="87"/>
        <v xml:space="preserve">                           </v>
      </c>
      <c r="AG218" s="73">
        <f t="shared" si="88"/>
        <v>27</v>
      </c>
      <c r="AH218" s="73" t="str">
        <f t="shared" si="89"/>
        <v xml:space="preserve"> </v>
      </c>
      <c r="AI218" s="52" t="s">
        <v>10</v>
      </c>
      <c r="AJ218" s="73">
        <f t="shared" si="90"/>
        <v>1</v>
      </c>
      <c r="AK218" s="73">
        <f t="shared" si="91"/>
        <v>0</v>
      </c>
      <c r="AL218" s="52" t="s">
        <v>9</v>
      </c>
      <c r="AM218" s="51" t="s">
        <v>4</v>
      </c>
      <c r="AN218" s="51" t="s">
        <v>13</v>
      </c>
      <c r="AO218" s="61">
        <v>1234567891</v>
      </c>
      <c r="AP218" s="73" t="str">
        <f t="shared" si="92"/>
        <v xml:space="preserve">                           0                0     020040612345678910000000000000000009</v>
      </c>
      <c r="AQ218" s="77">
        <f t="shared" si="93"/>
        <v>86</v>
      </c>
      <c r="AR218" s="108" t="str">
        <f t="shared" si="94"/>
        <v xml:space="preserve">                           0                0     020040612345678910000000000000000009</v>
      </c>
      <c r="AS218" s="108">
        <f t="shared" si="95"/>
        <v>86</v>
      </c>
      <c r="AT218" s="111">
        <f t="shared" si="96"/>
        <v>86</v>
      </c>
    </row>
    <row r="219" spans="1:46" s="24" customFormat="1" ht="24" customHeight="1" x14ac:dyDescent="0.25">
      <c r="A219" s="50">
        <v>1</v>
      </c>
      <c r="B219" s="87"/>
      <c r="C219" s="105"/>
      <c r="D219" s="105"/>
      <c r="E219" s="88"/>
      <c r="F219" s="88"/>
      <c r="G219" s="88"/>
      <c r="H219" s="91"/>
      <c r="I219" s="87"/>
      <c r="J219" s="61" t="s">
        <v>70</v>
      </c>
      <c r="K219" s="51" t="s">
        <v>1</v>
      </c>
      <c r="L219" s="53" t="str">
        <f t="shared" si="73"/>
        <v xml:space="preserve">                           0                0     020040612345678910000000000000000009</v>
      </c>
      <c r="M219" s="60">
        <f t="shared" si="74"/>
        <v>86</v>
      </c>
      <c r="S219" s="73" t="s">
        <v>74</v>
      </c>
      <c r="T219" s="73">
        <f t="shared" si="75"/>
        <v>250</v>
      </c>
      <c r="U219" s="73">
        <f t="shared" si="76"/>
        <v>0</v>
      </c>
      <c r="V219" s="73" t="str">
        <f t="shared" si="77"/>
        <v xml:space="preserve">                           </v>
      </c>
      <c r="W219" s="73">
        <f t="shared" si="78"/>
        <v>27</v>
      </c>
      <c r="X219" s="73" t="str">
        <f t="shared" si="79"/>
        <v xml:space="preserve">                           </v>
      </c>
      <c r="Y219" s="73">
        <f t="shared" si="80"/>
        <v>27</v>
      </c>
      <c r="Z219" s="73">
        <f t="shared" si="81"/>
        <v>0</v>
      </c>
      <c r="AA219" s="73" t="str">
        <f t="shared" si="82"/>
        <v xml:space="preserve">                           </v>
      </c>
      <c r="AB219" s="73">
        <f t="shared" si="83"/>
        <v>27</v>
      </c>
      <c r="AC219" s="73">
        <f t="shared" si="84"/>
        <v>0</v>
      </c>
      <c r="AD219" s="73">
        <f t="shared" si="85"/>
        <v>1</v>
      </c>
      <c r="AE219" s="73">
        <f t="shared" si="86"/>
        <v>0</v>
      </c>
      <c r="AF219" s="73" t="str">
        <f t="shared" si="87"/>
        <v xml:space="preserve">                           </v>
      </c>
      <c r="AG219" s="73">
        <f t="shared" si="88"/>
        <v>27</v>
      </c>
      <c r="AH219" s="73" t="str">
        <f t="shared" si="89"/>
        <v xml:space="preserve"> </v>
      </c>
      <c r="AI219" s="52" t="s">
        <v>10</v>
      </c>
      <c r="AJ219" s="73">
        <f t="shared" si="90"/>
        <v>1</v>
      </c>
      <c r="AK219" s="73">
        <f t="shared" si="91"/>
        <v>0</v>
      </c>
      <c r="AL219" s="52" t="s">
        <v>9</v>
      </c>
      <c r="AM219" s="51" t="s">
        <v>4</v>
      </c>
      <c r="AN219" s="51" t="s">
        <v>13</v>
      </c>
      <c r="AO219" s="61">
        <v>1234567891</v>
      </c>
      <c r="AP219" s="73" t="str">
        <f t="shared" si="92"/>
        <v xml:space="preserve">                           0                0     020040612345678910000000000000000009</v>
      </c>
      <c r="AQ219" s="77">
        <f t="shared" si="93"/>
        <v>86</v>
      </c>
      <c r="AR219" s="108" t="str">
        <f t="shared" si="94"/>
        <v xml:space="preserve">                           0                0     020040612345678910000000000000000009</v>
      </c>
      <c r="AS219" s="108">
        <f t="shared" si="95"/>
        <v>86</v>
      </c>
      <c r="AT219" s="111">
        <f t="shared" si="96"/>
        <v>86</v>
      </c>
    </row>
    <row r="220" spans="1:46" s="24" customFormat="1" ht="24" customHeight="1" x14ac:dyDescent="0.25">
      <c r="A220" s="50">
        <v>1</v>
      </c>
      <c r="B220" s="87"/>
      <c r="C220" s="105"/>
      <c r="D220" s="105"/>
      <c r="E220" s="88"/>
      <c r="F220" s="88"/>
      <c r="G220" s="88"/>
      <c r="H220" s="91"/>
      <c r="I220" s="87"/>
      <c r="J220" s="61" t="s">
        <v>70</v>
      </c>
      <c r="K220" s="51" t="s">
        <v>1</v>
      </c>
      <c r="L220" s="53" t="str">
        <f t="shared" si="73"/>
        <v xml:space="preserve">                           0                0     020040612345678910000000000000000009</v>
      </c>
      <c r="M220" s="60">
        <f t="shared" si="74"/>
        <v>86</v>
      </c>
      <c r="S220" s="73" t="s">
        <v>74</v>
      </c>
      <c r="T220" s="73">
        <f t="shared" si="75"/>
        <v>250</v>
      </c>
      <c r="U220" s="73">
        <f t="shared" si="76"/>
        <v>0</v>
      </c>
      <c r="V220" s="73" t="str">
        <f t="shared" si="77"/>
        <v xml:space="preserve">                           </v>
      </c>
      <c r="W220" s="73">
        <f t="shared" si="78"/>
        <v>27</v>
      </c>
      <c r="X220" s="73" t="str">
        <f t="shared" si="79"/>
        <v xml:space="preserve">                           </v>
      </c>
      <c r="Y220" s="73">
        <f t="shared" si="80"/>
        <v>27</v>
      </c>
      <c r="Z220" s="73">
        <f t="shared" si="81"/>
        <v>0</v>
      </c>
      <c r="AA220" s="73" t="str">
        <f t="shared" si="82"/>
        <v xml:space="preserve">                           </v>
      </c>
      <c r="AB220" s="73">
        <f t="shared" si="83"/>
        <v>27</v>
      </c>
      <c r="AC220" s="73">
        <f t="shared" si="84"/>
        <v>0</v>
      </c>
      <c r="AD220" s="73">
        <f t="shared" si="85"/>
        <v>1</v>
      </c>
      <c r="AE220" s="73">
        <f t="shared" si="86"/>
        <v>0</v>
      </c>
      <c r="AF220" s="73" t="str">
        <f t="shared" si="87"/>
        <v xml:space="preserve">                           </v>
      </c>
      <c r="AG220" s="73">
        <f t="shared" si="88"/>
        <v>27</v>
      </c>
      <c r="AH220" s="73" t="str">
        <f t="shared" si="89"/>
        <v xml:space="preserve"> </v>
      </c>
      <c r="AI220" s="52" t="s">
        <v>10</v>
      </c>
      <c r="AJ220" s="73">
        <f t="shared" si="90"/>
        <v>1</v>
      </c>
      <c r="AK220" s="73">
        <f t="shared" si="91"/>
        <v>0</v>
      </c>
      <c r="AL220" s="52" t="s">
        <v>9</v>
      </c>
      <c r="AM220" s="51" t="s">
        <v>4</v>
      </c>
      <c r="AN220" s="51" t="s">
        <v>13</v>
      </c>
      <c r="AO220" s="61">
        <v>1234567891</v>
      </c>
      <c r="AP220" s="73" t="str">
        <f t="shared" si="92"/>
        <v xml:space="preserve">                           0                0     020040612345678910000000000000000009</v>
      </c>
      <c r="AQ220" s="77">
        <f t="shared" si="93"/>
        <v>86</v>
      </c>
      <c r="AR220" s="108" t="str">
        <f t="shared" si="94"/>
        <v xml:space="preserve">                           0                0     020040612345678910000000000000000009</v>
      </c>
      <c r="AS220" s="108">
        <f t="shared" si="95"/>
        <v>86</v>
      </c>
      <c r="AT220" s="111">
        <f t="shared" si="96"/>
        <v>86</v>
      </c>
    </row>
    <row r="221" spans="1:46" s="24" customFormat="1" ht="24" customHeight="1" x14ac:dyDescent="0.25">
      <c r="A221" s="50">
        <v>1</v>
      </c>
      <c r="B221" s="87"/>
      <c r="C221" s="105"/>
      <c r="D221" s="105"/>
      <c r="E221" s="88"/>
      <c r="F221" s="88"/>
      <c r="G221" s="88"/>
      <c r="H221" s="91"/>
      <c r="I221" s="87"/>
      <c r="J221" s="61" t="s">
        <v>70</v>
      </c>
      <c r="K221" s="51" t="s">
        <v>1</v>
      </c>
      <c r="L221" s="53" t="str">
        <f t="shared" si="73"/>
        <v xml:space="preserve">                           0                0     020040612345678910000000000000000009</v>
      </c>
      <c r="M221" s="60">
        <f t="shared" si="74"/>
        <v>86</v>
      </c>
      <c r="S221" s="73" t="s">
        <v>74</v>
      </c>
      <c r="T221" s="73">
        <f t="shared" si="75"/>
        <v>250</v>
      </c>
      <c r="U221" s="73">
        <f t="shared" si="76"/>
        <v>0</v>
      </c>
      <c r="V221" s="73" t="str">
        <f t="shared" si="77"/>
        <v xml:space="preserve">                           </v>
      </c>
      <c r="W221" s="73">
        <f t="shared" si="78"/>
        <v>27</v>
      </c>
      <c r="X221" s="73" t="str">
        <f t="shared" si="79"/>
        <v xml:space="preserve">                           </v>
      </c>
      <c r="Y221" s="73">
        <f t="shared" si="80"/>
        <v>27</v>
      </c>
      <c r="Z221" s="73">
        <f t="shared" si="81"/>
        <v>0</v>
      </c>
      <c r="AA221" s="73" t="str">
        <f t="shared" si="82"/>
        <v xml:space="preserve">                           </v>
      </c>
      <c r="AB221" s="73">
        <f t="shared" si="83"/>
        <v>27</v>
      </c>
      <c r="AC221" s="73">
        <f t="shared" si="84"/>
        <v>0</v>
      </c>
      <c r="AD221" s="73">
        <f t="shared" si="85"/>
        <v>1</v>
      </c>
      <c r="AE221" s="73">
        <f t="shared" si="86"/>
        <v>0</v>
      </c>
      <c r="AF221" s="73" t="str">
        <f t="shared" si="87"/>
        <v xml:space="preserve">                           </v>
      </c>
      <c r="AG221" s="73">
        <f t="shared" si="88"/>
        <v>27</v>
      </c>
      <c r="AH221" s="73" t="str">
        <f t="shared" si="89"/>
        <v xml:space="preserve"> </v>
      </c>
      <c r="AI221" s="52" t="s">
        <v>10</v>
      </c>
      <c r="AJ221" s="73">
        <f t="shared" si="90"/>
        <v>1</v>
      </c>
      <c r="AK221" s="73">
        <f t="shared" si="91"/>
        <v>0</v>
      </c>
      <c r="AL221" s="52" t="s">
        <v>9</v>
      </c>
      <c r="AM221" s="51" t="s">
        <v>4</v>
      </c>
      <c r="AN221" s="51" t="s">
        <v>13</v>
      </c>
      <c r="AO221" s="61">
        <v>1234567891</v>
      </c>
      <c r="AP221" s="73" t="str">
        <f t="shared" si="92"/>
        <v xml:space="preserve">                           0                0     020040612345678910000000000000000009</v>
      </c>
      <c r="AQ221" s="77">
        <f t="shared" si="93"/>
        <v>86</v>
      </c>
      <c r="AR221" s="108" t="str">
        <f t="shared" si="94"/>
        <v xml:space="preserve">                           0                0     020040612345678910000000000000000009</v>
      </c>
      <c r="AS221" s="108">
        <f t="shared" si="95"/>
        <v>86</v>
      </c>
      <c r="AT221" s="111">
        <f t="shared" si="96"/>
        <v>86</v>
      </c>
    </row>
    <row r="222" spans="1:46" s="24" customFormat="1" ht="24" customHeight="1" x14ac:dyDescent="0.25">
      <c r="A222" s="50">
        <v>1</v>
      </c>
      <c r="B222" s="87"/>
      <c r="C222" s="105"/>
      <c r="D222" s="105"/>
      <c r="E222" s="88"/>
      <c r="F222" s="88"/>
      <c r="G222" s="88"/>
      <c r="H222" s="91"/>
      <c r="I222" s="87"/>
      <c r="J222" s="61" t="s">
        <v>70</v>
      </c>
      <c r="K222" s="51" t="s">
        <v>1</v>
      </c>
      <c r="L222" s="53" t="str">
        <f t="shared" si="73"/>
        <v xml:space="preserve">                           0                0     020040612345678910000000000000000009</v>
      </c>
      <c r="M222" s="60">
        <f t="shared" si="74"/>
        <v>86</v>
      </c>
      <c r="S222" s="73" t="s">
        <v>74</v>
      </c>
      <c r="T222" s="73">
        <f t="shared" si="75"/>
        <v>250</v>
      </c>
      <c r="U222" s="73">
        <f t="shared" si="76"/>
        <v>0</v>
      </c>
      <c r="V222" s="73" t="str">
        <f t="shared" si="77"/>
        <v xml:space="preserve">                           </v>
      </c>
      <c r="W222" s="73">
        <f t="shared" si="78"/>
        <v>27</v>
      </c>
      <c r="X222" s="73" t="str">
        <f t="shared" si="79"/>
        <v xml:space="preserve">                           </v>
      </c>
      <c r="Y222" s="73">
        <f t="shared" si="80"/>
        <v>27</v>
      </c>
      <c r="Z222" s="73">
        <f t="shared" si="81"/>
        <v>0</v>
      </c>
      <c r="AA222" s="73" t="str">
        <f t="shared" si="82"/>
        <v xml:space="preserve">                           </v>
      </c>
      <c r="AB222" s="73">
        <f t="shared" si="83"/>
        <v>27</v>
      </c>
      <c r="AC222" s="73">
        <f t="shared" si="84"/>
        <v>0</v>
      </c>
      <c r="AD222" s="73">
        <f t="shared" si="85"/>
        <v>1</v>
      </c>
      <c r="AE222" s="73">
        <f t="shared" si="86"/>
        <v>0</v>
      </c>
      <c r="AF222" s="73" t="str">
        <f t="shared" si="87"/>
        <v xml:space="preserve">                           </v>
      </c>
      <c r="AG222" s="73">
        <f t="shared" si="88"/>
        <v>27</v>
      </c>
      <c r="AH222" s="73" t="str">
        <f t="shared" si="89"/>
        <v xml:space="preserve"> </v>
      </c>
      <c r="AI222" s="52" t="s">
        <v>10</v>
      </c>
      <c r="AJ222" s="73">
        <f t="shared" si="90"/>
        <v>1</v>
      </c>
      <c r="AK222" s="73">
        <f t="shared" si="91"/>
        <v>0</v>
      </c>
      <c r="AL222" s="52" t="s">
        <v>9</v>
      </c>
      <c r="AM222" s="51" t="s">
        <v>4</v>
      </c>
      <c r="AN222" s="51" t="s">
        <v>13</v>
      </c>
      <c r="AO222" s="61">
        <v>1234567891</v>
      </c>
      <c r="AP222" s="73" t="str">
        <f t="shared" si="92"/>
        <v xml:space="preserve">                           0                0     020040612345678910000000000000000009</v>
      </c>
      <c r="AQ222" s="77">
        <f t="shared" si="93"/>
        <v>86</v>
      </c>
      <c r="AR222" s="108" t="str">
        <f t="shared" si="94"/>
        <v xml:space="preserve">                           0                0     020040612345678910000000000000000009</v>
      </c>
      <c r="AS222" s="108">
        <f t="shared" si="95"/>
        <v>86</v>
      </c>
      <c r="AT222" s="111">
        <f t="shared" si="96"/>
        <v>86</v>
      </c>
    </row>
    <row r="223" spans="1:46" s="24" customFormat="1" ht="24" customHeight="1" x14ac:dyDescent="0.25">
      <c r="A223" s="50">
        <v>1</v>
      </c>
      <c r="B223" s="87"/>
      <c r="C223" s="105"/>
      <c r="D223" s="105"/>
      <c r="E223" s="88"/>
      <c r="F223" s="88"/>
      <c r="G223" s="88"/>
      <c r="H223" s="91"/>
      <c r="I223" s="87"/>
      <c r="J223" s="61" t="s">
        <v>70</v>
      </c>
      <c r="K223" s="51" t="s">
        <v>1</v>
      </c>
      <c r="L223" s="53" t="str">
        <f t="shared" si="73"/>
        <v xml:space="preserve">                           0                0     020040612345678910000000000000000009</v>
      </c>
      <c r="M223" s="60">
        <f t="shared" si="74"/>
        <v>86</v>
      </c>
      <c r="S223" s="73" t="s">
        <v>74</v>
      </c>
      <c r="T223" s="73">
        <f t="shared" si="75"/>
        <v>250</v>
      </c>
      <c r="U223" s="73">
        <f t="shared" si="76"/>
        <v>0</v>
      </c>
      <c r="V223" s="73" t="str">
        <f t="shared" si="77"/>
        <v xml:space="preserve">                           </v>
      </c>
      <c r="W223" s="73">
        <f t="shared" si="78"/>
        <v>27</v>
      </c>
      <c r="X223" s="73" t="str">
        <f t="shared" si="79"/>
        <v xml:space="preserve">                           </v>
      </c>
      <c r="Y223" s="73">
        <f t="shared" si="80"/>
        <v>27</v>
      </c>
      <c r="Z223" s="73">
        <f t="shared" si="81"/>
        <v>0</v>
      </c>
      <c r="AA223" s="73" t="str">
        <f t="shared" si="82"/>
        <v xml:space="preserve">                           </v>
      </c>
      <c r="AB223" s="73">
        <f t="shared" si="83"/>
        <v>27</v>
      </c>
      <c r="AC223" s="73">
        <f t="shared" si="84"/>
        <v>0</v>
      </c>
      <c r="AD223" s="73">
        <f t="shared" si="85"/>
        <v>1</v>
      </c>
      <c r="AE223" s="73">
        <f t="shared" si="86"/>
        <v>0</v>
      </c>
      <c r="AF223" s="73" t="str">
        <f t="shared" si="87"/>
        <v xml:space="preserve">                           </v>
      </c>
      <c r="AG223" s="73">
        <f t="shared" si="88"/>
        <v>27</v>
      </c>
      <c r="AH223" s="73" t="str">
        <f t="shared" si="89"/>
        <v xml:space="preserve"> </v>
      </c>
      <c r="AI223" s="52" t="s">
        <v>10</v>
      </c>
      <c r="AJ223" s="73">
        <f t="shared" si="90"/>
        <v>1</v>
      </c>
      <c r="AK223" s="73">
        <f t="shared" si="91"/>
        <v>0</v>
      </c>
      <c r="AL223" s="52" t="s">
        <v>9</v>
      </c>
      <c r="AM223" s="51" t="s">
        <v>4</v>
      </c>
      <c r="AN223" s="51" t="s">
        <v>13</v>
      </c>
      <c r="AO223" s="61">
        <v>1234567891</v>
      </c>
      <c r="AP223" s="73" t="str">
        <f t="shared" si="92"/>
        <v xml:space="preserve">                           0                0     020040612345678910000000000000000009</v>
      </c>
      <c r="AQ223" s="77">
        <f t="shared" si="93"/>
        <v>86</v>
      </c>
      <c r="AR223" s="108" t="str">
        <f t="shared" si="94"/>
        <v xml:space="preserve">                           0                0     020040612345678910000000000000000009</v>
      </c>
      <c r="AS223" s="108">
        <f t="shared" si="95"/>
        <v>86</v>
      </c>
      <c r="AT223" s="111">
        <f t="shared" si="96"/>
        <v>86</v>
      </c>
    </row>
    <row r="224" spans="1:46" s="24" customFormat="1" ht="24" customHeight="1" x14ac:dyDescent="0.25">
      <c r="A224" s="50">
        <v>1</v>
      </c>
      <c r="B224" s="87"/>
      <c r="C224" s="105"/>
      <c r="D224" s="105"/>
      <c r="E224" s="88"/>
      <c r="F224" s="88"/>
      <c r="G224" s="88"/>
      <c r="H224" s="91"/>
      <c r="I224" s="87"/>
      <c r="J224" s="61" t="s">
        <v>70</v>
      </c>
      <c r="K224" s="51" t="s">
        <v>1</v>
      </c>
      <c r="L224" s="53" t="str">
        <f t="shared" si="73"/>
        <v xml:space="preserve">                           0                0     020040612345678910000000000000000009</v>
      </c>
      <c r="M224" s="60">
        <f t="shared" si="74"/>
        <v>86</v>
      </c>
      <c r="S224" s="73" t="s">
        <v>74</v>
      </c>
      <c r="T224" s="73">
        <f t="shared" si="75"/>
        <v>250</v>
      </c>
      <c r="U224" s="73">
        <f t="shared" si="76"/>
        <v>0</v>
      </c>
      <c r="V224" s="73" t="str">
        <f t="shared" si="77"/>
        <v xml:space="preserve">                           </v>
      </c>
      <c r="W224" s="73">
        <f t="shared" si="78"/>
        <v>27</v>
      </c>
      <c r="X224" s="73" t="str">
        <f t="shared" si="79"/>
        <v xml:space="preserve">                           </v>
      </c>
      <c r="Y224" s="73">
        <f t="shared" si="80"/>
        <v>27</v>
      </c>
      <c r="Z224" s="73">
        <f t="shared" si="81"/>
        <v>0</v>
      </c>
      <c r="AA224" s="73" t="str">
        <f t="shared" si="82"/>
        <v xml:space="preserve">                           </v>
      </c>
      <c r="AB224" s="73">
        <f t="shared" si="83"/>
        <v>27</v>
      </c>
      <c r="AC224" s="73">
        <f t="shared" si="84"/>
        <v>0</v>
      </c>
      <c r="AD224" s="73">
        <f t="shared" si="85"/>
        <v>1</v>
      </c>
      <c r="AE224" s="73">
        <f t="shared" si="86"/>
        <v>0</v>
      </c>
      <c r="AF224" s="73" t="str">
        <f t="shared" si="87"/>
        <v xml:space="preserve">                           </v>
      </c>
      <c r="AG224" s="73">
        <f t="shared" si="88"/>
        <v>27</v>
      </c>
      <c r="AH224" s="73" t="str">
        <f t="shared" si="89"/>
        <v xml:space="preserve"> </v>
      </c>
      <c r="AI224" s="52" t="s">
        <v>10</v>
      </c>
      <c r="AJ224" s="73">
        <f t="shared" si="90"/>
        <v>1</v>
      </c>
      <c r="AK224" s="73">
        <f t="shared" si="91"/>
        <v>0</v>
      </c>
      <c r="AL224" s="52" t="s">
        <v>9</v>
      </c>
      <c r="AM224" s="51" t="s">
        <v>4</v>
      </c>
      <c r="AN224" s="51" t="s">
        <v>13</v>
      </c>
      <c r="AO224" s="61">
        <v>1234567891</v>
      </c>
      <c r="AP224" s="73" t="str">
        <f t="shared" si="92"/>
        <v xml:space="preserve">                           0                0     020040612345678910000000000000000009</v>
      </c>
      <c r="AQ224" s="77">
        <f t="shared" si="93"/>
        <v>86</v>
      </c>
      <c r="AR224" s="108" t="str">
        <f t="shared" si="94"/>
        <v xml:space="preserve">                           0                0     020040612345678910000000000000000009</v>
      </c>
      <c r="AS224" s="108">
        <f t="shared" si="95"/>
        <v>86</v>
      </c>
      <c r="AT224" s="111">
        <f t="shared" si="96"/>
        <v>86</v>
      </c>
    </row>
    <row r="225" spans="1:46" s="24" customFormat="1" ht="24" customHeight="1" x14ac:dyDescent="0.25">
      <c r="A225" s="50">
        <v>1</v>
      </c>
      <c r="B225" s="87"/>
      <c r="C225" s="105"/>
      <c r="D225" s="105"/>
      <c r="E225" s="88"/>
      <c r="F225" s="88"/>
      <c r="G225" s="88"/>
      <c r="H225" s="91"/>
      <c r="I225" s="87"/>
      <c r="J225" s="61" t="s">
        <v>70</v>
      </c>
      <c r="K225" s="51" t="s">
        <v>1</v>
      </c>
      <c r="L225" s="53" t="str">
        <f t="shared" si="73"/>
        <v xml:space="preserve">                           0                0     020040612345678910000000000000000009</v>
      </c>
      <c r="M225" s="60">
        <f t="shared" si="74"/>
        <v>86</v>
      </c>
      <c r="S225" s="73" t="s">
        <v>74</v>
      </c>
      <c r="T225" s="73">
        <f t="shared" si="75"/>
        <v>250</v>
      </c>
      <c r="U225" s="73">
        <f t="shared" si="76"/>
        <v>0</v>
      </c>
      <c r="V225" s="73" t="str">
        <f t="shared" si="77"/>
        <v xml:space="preserve">                           </v>
      </c>
      <c r="W225" s="73">
        <f t="shared" si="78"/>
        <v>27</v>
      </c>
      <c r="X225" s="73" t="str">
        <f t="shared" si="79"/>
        <v xml:space="preserve">                           </v>
      </c>
      <c r="Y225" s="73">
        <f t="shared" si="80"/>
        <v>27</v>
      </c>
      <c r="Z225" s="73">
        <f t="shared" si="81"/>
        <v>0</v>
      </c>
      <c r="AA225" s="73" t="str">
        <f t="shared" si="82"/>
        <v xml:space="preserve">                           </v>
      </c>
      <c r="AB225" s="73">
        <f t="shared" si="83"/>
        <v>27</v>
      </c>
      <c r="AC225" s="73">
        <f t="shared" si="84"/>
        <v>0</v>
      </c>
      <c r="AD225" s="73">
        <f t="shared" si="85"/>
        <v>1</v>
      </c>
      <c r="AE225" s="73">
        <f t="shared" si="86"/>
        <v>0</v>
      </c>
      <c r="AF225" s="73" t="str">
        <f t="shared" si="87"/>
        <v xml:space="preserve">                           </v>
      </c>
      <c r="AG225" s="73">
        <f t="shared" si="88"/>
        <v>27</v>
      </c>
      <c r="AH225" s="73" t="str">
        <f t="shared" si="89"/>
        <v xml:space="preserve"> </v>
      </c>
      <c r="AI225" s="52" t="s">
        <v>10</v>
      </c>
      <c r="AJ225" s="73">
        <f t="shared" si="90"/>
        <v>1</v>
      </c>
      <c r="AK225" s="73">
        <f t="shared" si="91"/>
        <v>0</v>
      </c>
      <c r="AL225" s="52" t="s">
        <v>9</v>
      </c>
      <c r="AM225" s="51" t="s">
        <v>4</v>
      </c>
      <c r="AN225" s="51" t="s">
        <v>13</v>
      </c>
      <c r="AO225" s="61">
        <v>1234567891</v>
      </c>
      <c r="AP225" s="73" t="str">
        <f t="shared" si="92"/>
        <v xml:space="preserve">                           0                0     020040612345678910000000000000000009</v>
      </c>
      <c r="AQ225" s="77">
        <f t="shared" si="93"/>
        <v>86</v>
      </c>
      <c r="AR225" s="108" t="str">
        <f t="shared" si="94"/>
        <v xml:space="preserve">                           0                0     020040612345678910000000000000000009</v>
      </c>
      <c r="AS225" s="108">
        <f t="shared" si="95"/>
        <v>86</v>
      </c>
      <c r="AT225" s="111">
        <f t="shared" si="96"/>
        <v>86</v>
      </c>
    </row>
    <row r="226" spans="1:46" s="24" customFormat="1" ht="24" customHeight="1" x14ac:dyDescent="0.25">
      <c r="A226" s="50">
        <v>1</v>
      </c>
      <c r="B226" s="87"/>
      <c r="C226" s="105"/>
      <c r="D226" s="105"/>
      <c r="E226" s="88"/>
      <c r="F226" s="88"/>
      <c r="G226" s="88"/>
      <c r="H226" s="91"/>
      <c r="I226" s="87"/>
      <c r="J226" s="61" t="s">
        <v>70</v>
      </c>
      <c r="K226" s="51" t="s">
        <v>1</v>
      </c>
      <c r="L226" s="53" t="str">
        <f t="shared" si="73"/>
        <v xml:space="preserve">                           0                0     020040612345678910000000000000000009</v>
      </c>
      <c r="M226" s="60">
        <f t="shared" si="74"/>
        <v>86</v>
      </c>
      <c r="S226" s="73" t="s">
        <v>74</v>
      </c>
      <c r="T226" s="73">
        <f t="shared" si="75"/>
        <v>250</v>
      </c>
      <c r="U226" s="73">
        <f t="shared" si="76"/>
        <v>0</v>
      </c>
      <c r="V226" s="73" t="str">
        <f t="shared" si="77"/>
        <v xml:space="preserve">                           </v>
      </c>
      <c r="W226" s="73">
        <f t="shared" si="78"/>
        <v>27</v>
      </c>
      <c r="X226" s="73" t="str">
        <f t="shared" si="79"/>
        <v xml:space="preserve">                           </v>
      </c>
      <c r="Y226" s="73">
        <f t="shared" si="80"/>
        <v>27</v>
      </c>
      <c r="Z226" s="73">
        <f t="shared" si="81"/>
        <v>0</v>
      </c>
      <c r="AA226" s="73" t="str">
        <f t="shared" si="82"/>
        <v xml:space="preserve">                           </v>
      </c>
      <c r="AB226" s="73">
        <f t="shared" si="83"/>
        <v>27</v>
      </c>
      <c r="AC226" s="73">
        <f t="shared" si="84"/>
        <v>0</v>
      </c>
      <c r="AD226" s="73">
        <f t="shared" si="85"/>
        <v>1</v>
      </c>
      <c r="AE226" s="73">
        <f t="shared" si="86"/>
        <v>0</v>
      </c>
      <c r="AF226" s="73" t="str">
        <f t="shared" si="87"/>
        <v xml:space="preserve">                           </v>
      </c>
      <c r="AG226" s="73">
        <f t="shared" si="88"/>
        <v>27</v>
      </c>
      <c r="AH226" s="73" t="str">
        <f t="shared" si="89"/>
        <v xml:space="preserve"> </v>
      </c>
      <c r="AI226" s="52" t="s">
        <v>10</v>
      </c>
      <c r="AJ226" s="73">
        <f t="shared" si="90"/>
        <v>1</v>
      </c>
      <c r="AK226" s="73">
        <f t="shared" si="91"/>
        <v>0</v>
      </c>
      <c r="AL226" s="52" t="s">
        <v>9</v>
      </c>
      <c r="AM226" s="51" t="s">
        <v>4</v>
      </c>
      <c r="AN226" s="51" t="s">
        <v>13</v>
      </c>
      <c r="AO226" s="61">
        <v>1234567891</v>
      </c>
      <c r="AP226" s="73" t="str">
        <f t="shared" si="92"/>
        <v xml:space="preserve">                           0                0     020040612345678910000000000000000009</v>
      </c>
      <c r="AQ226" s="77">
        <f t="shared" si="93"/>
        <v>86</v>
      </c>
      <c r="AR226" s="108" t="str">
        <f t="shared" si="94"/>
        <v xml:space="preserve">                           0                0     020040612345678910000000000000000009</v>
      </c>
      <c r="AS226" s="108">
        <f t="shared" si="95"/>
        <v>86</v>
      </c>
      <c r="AT226" s="111">
        <f t="shared" si="96"/>
        <v>86</v>
      </c>
    </row>
    <row r="227" spans="1:46" s="24" customFormat="1" ht="24" customHeight="1" x14ac:dyDescent="0.25">
      <c r="A227" s="50">
        <v>1</v>
      </c>
      <c r="B227" s="87"/>
      <c r="C227" s="105"/>
      <c r="D227" s="105"/>
      <c r="E227" s="88"/>
      <c r="F227" s="88"/>
      <c r="G227" s="88"/>
      <c r="H227" s="91"/>
      <c r="I227" s="87"/>
      <c r="J227" s="61" t="s">
        <v>70</v>
      </c>
      <c r="K227" s="51" t="s">
        <v>1</v>
      </c>
      <c r="L227" s="53" t="str">
        <f t="shared" si="73"/>
        <v xml:space="preserve">                           0                0     020040612345678910000000000000000009</v>
      </c>
      <c r="M227" s="60">
        <f t="shared" si="74"/>
        <v>86</v>
      </c>
      <c r="S227" s="73" t="s">
        <v>74</v>
      </c>
      <c r="T227" s="73">
        <f t="shared" si="75"/>
        <v>250</v>
      </c>
      <c r="U227" s="73">
        <f t="shared" si="76"/>
        <v>0</v>
      </c>
      <c r="V227" s="73" t="str">
        <f t="shared" si="77"/>
        <v xml:space="preserve">                           </v>
      </c>
      <c r="W227" s="73">
        <f t="shared" si="78"/>
        <v>27</v>
      </c>
      <c r="X227" s="73" t="str">
        <f t="shared" si="79"/>
        <v xml:space="preserve">                           </v>
      </c>
      <c r="Y227" s="73">
        <f t="shared" si="80"/>
        <v>27</v>
      </c>
      <c r="Z227" s="73">
        <f t="shared" si="81"/>
        <v>0</v>
      </c>
      <c r="AA227" s="73" t="str">
        <f t="shared" si="82"/>
        <v xml:space="preserve">                           </v>
      </c>
      <c r="AB227" s="73">
        <f t="shared" si="83"/>
        <v>27</v>
      </c>
      <c r="AC227" s="73">
        <f t="shared" si="84"/>
        <v>0</v>
      </c>
      <c r="AD227" s="73">
        <f t="shared" si="85"/>
        <v>1</v>
      </c>
      <c r="AE227" s="73">
        <f t="shared" si="86"/>
        <v>0</v>
      </c>
      <c r="AF227" s="73" t="str">
        <f t="shared" si="87"/>
        <v xml:space="preserve">                           </v>
      </c>
      <c r="AG227" s="73">
        <f t="shared" si="88"/>
        <v>27</v>
      </c>
      <c r="AH227" s="73" t="str">
        <f t="shared" si="89"/>
        <v xml:space="preserve"> </v>
      </c>
      <c r="AI227" s="52" t="s">
        <v>10</v>
      </c>
      <c r="AJ227" s="73">
        <f t="shared" si="90"/>
        <v>1</v>
      </c>
      <c r="AK227" s="73">
        <f t="shared" si="91"/>
        <v>0</v>
      </c>
      <c r="AL227" s="52" t="s">
        <v>9</v>
      </c>
      <c r="AM227" s="51" t="s">
        <v>4</v>
      </c>
      <c r="AN227" s="51" t="s">
        <v>13</v>
      </c>
      <c r="AO227" s="61">
        <v>1234567891</v>
      </c>
      <c r="AP227" s="73" t="str">
        <f t="shared" si="92"/>
        <v xml:space="preserve">                           0                0     020040612345678910000000000000000009</v>
      </c>
      <c r="AQ227" s="77">
        <f t="shared" si="93"/>
        <v>86</v>
      </c>
      <c r="AR227" s="108" t="str">
        <f t="shared" si="94"/>
        <v xml:space="preserve">                           0                0     020040612345678910000000000000000009</v>
      </c>
      <c r="AS227" s="108">
        <f t="shared" si="95"/>
        <v>86</v>
      </c>
      <c r="AT227" s="111">
        <f t="shared" si="96"/>
        <v>86</v>
      </c>
    </row>
    <row r="228" spans="1:46" s="24" customFormat="1" ht="24" customHeight="1" x14ac:dyDescent="0.25">
      <c r="A228" s="50">
        <v>1</v>
      </c>
      <c r="B228" s="87"/>
      <c r="C228" s="105"/>
      <c r="D228" s="105"/>
      <c r="E228" s="88"/>
      <c r="F228" s="88"/>
      <c r="G228" s="88"/>
      <c r="H228" s="91"/>
      <c r="I228" s="87"/>
      <c r="J228" s="61" t="s">
        <v>70</v>
      </c>
      <c r="K228" s="51" t="s">
        <v>1</v>
      </c>
      <c r="L228" s="53" t="str">
        <f t="shared" si="73"/>
        <v xml:space="preserve">                           0                0     020040612345678910000000000000000009</v>
      </c>
      <c r="M228" s="60">
        <f t="shared" si="74"/>
        <v>86</v>
      </c>
      <c r="S228" s="73" t="s">
        <v>74</v>
      </c>
      <c r="T228" s="73">
        <f t="shared" si="75"/>
        <v>250</v>
      </c>
      <c r="U228" s="73">
        <f t="shared" si="76"/>
        <v>0</v>
      </c>
      <c r="V228" s="73" t="str">
        <f t="shared" si="77"/>
        <v xml:space="preserve">                           </v>
      </c>
      <c r="W228" s="73">
        <f t="shared" si="78"/>
        <v>27</v>
      </c>
      <c r="X228" s="73" t="str">
        <f t="shared" si="79"/>
        <v xml:space="preserve">                           </v>
      </c>
      <c r="Y228" s="73">
        <f t="shared" si="80"/>
        <v>27</v>
      </c>
      <c r="Z228" s="73">
        <f t="shared" si="81"/>
        <v>0</v>
      </c>
      <c r="AA228" s="73" t="str">
        <f t="shared" si="82"/>
        <v xml:space="preserve">                           </v>
      </c>
      <c r="AB228" s="73">
        <f t="shared" si="83"/>
        <v>27</v>
      </c>
      <c r="AC228" s="73">
        <f t="shared" si="84"/>
        <v>0</v>
      </c>
      <c r="AD228" s="73">
        <f t="shared" si="85"/>
        <v>1</v>
      </c>
      <c r="AE228" s="73">
        <f t="shared" si="86"/>
        <v>0</v>
      </c>
      <c r="AF228" s="73" t="str">
        <f t="shared" si="87"/>
        <v xml:space="preserve">                           </v>
      </c>
      <c r="AG228" s="73">
        <f t="shared" si="88"/>
        <v>27</v>
      </c>
      <c r="AH228" s="73" t="str">
        <f t="shared" si="89"/>
        <v xml:space="preserve"> </v>
      </c>
      <c r="AI228" s="52" t="s">
        <v>10</v>
      </c>
      <c r="AJ228" s="73">
        <f t="shared" si="90"/>
        <v>1</v>
      </c>
      <c r="AK228" s="73">
        <f t="shared" si="91"/>
        <v>0</v>
      </c>
      <c r="AL228" s="52" t="s">
        <v>9</v>
      </c>
      <c r="AM228" s="51" t="s">
        <v>4</v>
      </c>
      <c r="AN228" s="51" t="s">
        <v>13</v>
      </c>
      <c r="AO228" s="61">
        <v>1234567891</v>
      </c>
      <c r="AP228" s="73" t="str">
        <f t="shared" si="92"/>
        <v xml:space="preserve">                           0                0     020040612345678910000000000000000009</v>
      </c>
      <c r="AQ228" s="77">
        <f t="shared" si="93"/>
        <v>86</v>
      </c>
      <c r="AR228" s="108" t="str">
        <f t="shared" si="94"/>
        <v xml:space="preserve">                           0                0     020040612345678910000000000000000009</v>
      </c>
      <c r="AS228" s="108">
        <f t="shared" si="95"/>
        <v>86</v>
      </c>
      <c r="AT228" s="111">
        <f t="shared" si="96"/>
        <v>86</v>
      </c>
    </row>
    <row r="229" spans="1:46" s="24" customFormat="1" ht="24" customHeight="1" x14ac:dyDescent="0.25">
      <c r="A229" s="50">
        <v>1</v>
      </c>
      <c r="B229" s="87"/>
      <c r="C229" s="105"/>
      <c r="D229" s="105"/>
      <c r="E229" s="88"/>
      <c r="F229" s="88"/>
      <c r="G229" s="88"/>
      <c r="H229" s="91"/>
      <c r="I229" s="87"/>
      <c r="J229" s="61" t="s">
        <v>70</v>
      </c>
      <c r="K229" s="51" t="s">
        <v>1</v>
      </c>
      <c r="L229" s="53" t="str">
        <f t="shared" si="73"/>
        <v xml:space="preserve">                           0                0     020040612345678910000000000000000009</v>
      </c>
      <c r="M229" s="60">
        <f t="shared" si="74"/>
        <v>86</v>
      </c>
      <c r="S229" s="73" t="s">
        <v>74</v>
      </c>
      <c r="T229" s="73">
        <f t="shared" si="75"/>
        <v>250</v>
      </c>
      <c r="U229" s="73">
        <f t="shared" si="76"/>
        <v>0</v>
      </c>
      <c r="V229" s="73" t="str">
        <f t="shared" si="77"/>
        <v xml:space="preserve">                           </v>
      </c>
      <c r="W229" s="73">
        <f t="shared" si="78"/>
        <v>27</v>
      </c>
      <c r="X229" s="73" t="str">
        <f t="shared" si="79"/>
        <v xml:space="preserve">                           </v>
      </c>
      <c r="Y229" s="73">
        <f t="shared" si="80"/>
        <v>27</v>
      </c>
      <c r="Z229" s="73">
        <f t="shared" si="81"/>
        <v>0</v>
      </c>
      <c r="AA229" s="73" t="str">
        <f t="shared" si="82"/>
        <v xml:space="preserve">                           </v>
      </c>
      <c r="AB229" s="73">
        <f t="shared" si="83"/>
        <v>27</v>
      </c>
      <c r="AC229" s="73">
        <f t="shared" si="84"/>
        <v>0</v>
      </c>
      <c r="AD229" s="73">
        <f t="shared" si="85"/>
        <v>1</v>
      </c>
      <c r="AE229" s="73">
        <f t="shared" si="86"/>
        <v>0</v>
      </c>
      <c r="AF229" s="73" t="str">
        <f t="shared" si="87"/>
        <v xml:space="preserve">                           </v>
      </c>
      <c r="AG229" s="73">
        <f t="shared" si="88"/>
        <v>27</v>
      </c>
      <c r="AH229" s="73" t="str">
        <f t="shared" si="89"/>
        <v xml:space="preserve"> </v>
      </c>
      <c r="AI229" s="52" t="s">
        <v>10</v>
      </c>
      <c r="AJ229" s="73">
        <f t="shared" si="90"/>
        <v>1</v>
      </c>
      <c r="AK229" s="73">
        <f t="shared" si="91"/>
        <v>0</v>
      </c>
      <c r="AL229" s="52" t="s">
        <v>9</v>
      </c>
      <c r="AM229" s="51" t="s">
        <v>4</v>
      </c>
      <c r="AN229" s="51" t="s">
        <v>13</v>
      </c>
      <c r="AO229" s="61">
        <v>1234567891</v>
      </c>
      <c r="AP229" s="73" t="str">
        <f t="shared" si="92"/>
        <v xml:space="preserve">                           0                0     020040612345678910000000000000000009</v>
      </c>
      <c r="AQ229" s="77">
        <f t="shared" si="93"/>
        <v>86</v>
      </c>
      <c r="AR229" s="108" t="str">
        <f t="shared" si="94"/>
        <v xml:space="preserve">                           0                0     020040612345678910000000000000000009</v>
      </c>
      <c r="AS229" s="108">
        <f t="shared" si="95"/>
        <v>86</v>
      </c>
      <c r="AT229" s="111">
        <f t="shared" si="96"/>
        <v>86</v>
      </c>
    </row>
    <row r="230" spans="1:46" s="24" customFormat="1" ht="24" customHeight="1" x14ac:dyDescent="0.25">
      <c r="A230" s="50">
        <v>1</v>
      </c>
      <c r="B230" s="87"/>
      <c r="C230" s="105"/>
      <c r="D230" s="105"/>
      <c r="E230" s="88"/>
      <c r="F230" s="88"/>
      <c r="G230" s="88"/>
      <c r="H230" s="91"/>
      <c r="I230" s="87"/>
      <c r="J230" s="61" t="s">
        <v>70</v>
      </c>
      <c r="K230" s="51" t="s">
        <v>1</v>
      </c>
      <c r="L230" s="53" t="str">
        <f t="shared" si="73"/>
        <v xml:space="preserve">                           0                0     020040612345678910000000000000000009</v>
      </c>
      <c r="M230" s="60">
        <f t="shared" si="74"/>
        <v>86</v>
      </c>
      <c r="S230" s="73" t="s">
        <v>74</v>
      </c>
      <c r="T230" s="73">
        <f t="shared" si="75"/>
        <v>250</v>
      </c>
      <c r="U230" s="73">
        <f t="shared" si="76"/>
        <v>0</v>
      </c>
      <c r="V230" s="73" t="str">
        <f t="shared" si="77"/>
        <v xml:space="preserve">                           </v>
      </c>
      <c r="W230" s="73">
        <f t="shared" si="78"/>
        <v>27</v>
      </c>
      <c r="X230" s="73" t="str">
        <f t="shared" si="79"/>
        <v xml:space="preserve">                           </v>
      </c>
      <c r="Y230" s="73">
        <f t="shared" si="80"/>
        <v>27</v>
      </c>
      <c r="Z230" s="73">
        <f t="shared" si="81"/>
        <v>0</v>
      </c>
      <c r="AA230" s="73" t="str">
        <f t="shared" si="82"/>
        <v xml:space="preserve">                           </v>
      </c>
      <c r="AB230" s="73">
        <f t="shared" si="83"/>
        <v>27</v>
      </c>
      <c r="AC230" s="73">
        <f t="shared" si="84"/>
        <v>0</v>
      </c>
      <c r="AD230" s="73">
        <f t="shared" si="85"/>
        <v>1</v>
      </c>
      <c r="AE230" s="73">
        <f t="shared" si="86"/>
        <v>0</v>
      </c>
      <c r="AF230" s="73" t="str">
        <f t="shared" si="87"/>
        <v xml:space="preserve">                           </v>
      </c>
      <c r="AG230" s="73">
        <f t="shared" si="88"/>
        <v>27</v>
      </c>
      <c r="AH230" s="73" t="str">
        <f t="shared" si="89"/>
        <v xml:space="preserve"> </v>
      </c>
      <c r="AI230" s="52" t="s">
        <v>10</v>
      </c>
      <c r="AJ230" s="73">
        <f t="shared" si="90"/>
        <v>1</v>
      </c>
      <c r="AK230" s="73">
        <f t="shared" si="91"/>
        <v>0</v>
      </c>
      <c r="AL230" s="52" t="s">
        <v>9</v>
      </c>
      <c r="AM230" s="51" t="s">
        <v>4</v>
      </c>
      <c r="AN230" s="51" t="s">
        <v>13</v>
      </c>
      <c r="AO230" s="61">
        <v>1234567891</v>
      </c>
      <c r="AP230" s="73" t="str">
        <f t="shared" si="92"/>
        <v xml:space="preserve">                           0                0     020040612345678910000000000000000009</v>
      </c>
      <c r="AQ230" s="77">
        <f t="shared" si="93"/>
        <v>86</v>
      </c>
      <c r="AR230" s="108" t="str">
        <f t="shared" si="94"/>
        <v xml:space="preserve">                           0                0     020040612345678910000000000000000009</v>
      </c>
      <c r="AS230" s="108">
        <f t="shared" si="95"/>
        <v>86</v>
      </c>
      <c r="AT230" s="111">
        <f t="shared" si="96"/>
        <v>86</v>
      </c>
    </row>
    <row r="231" spans="1:46" s="24" customFormat="1" ht="24" customHeight="1" x14ac:dyDescent="0.25">
      <c r="A231" s="50">
        <v>1</v>
      </c>
      <c r="B231" s="87"/>
      <c r="C231" s="105"/>
      <c r="D231" s="105"/>
      <c r="E231" s="88"/>
      <c r="F231" s="88"/>
      <c r="G231" s="88"/>
      <c r="H231" s="91"/>
      <c r="I231" s="87"/>
      <c r="J231" s="61" t="s">
        <v>70</v>
      </c>
      <c r="K231" s="51" t="s">
        <v>1</v>
      </c>
      <c r="L231" s="53" t="str">
        <f t="shared" si="73"/>
        <v xml:space="preserve">                           0                0     020040612345678910000000000000000009</v>
      </c>
      <c r="M231" s="60">
        <f t="shared" si="74"/>
        <v>86</v>
      </c>
      <c r="S231" s="73" t="s">
        <v>74</v>
      </c>
      <c r="T231" s="73">
        <f t="shared" si="75"/>
        <v>250</v>
      </c>
      <c r="U231" s="73">
        <f t="shared" si="76"/>
        <v>0</v>
      </c>
      <c r="V231" s="73" t="str">
        <f t="shared" si="77"/>
        <v xml:space="preserve">                           </v>
      </c>
      <c r="W231" s="73">
        <f t="shared" si="78"/>
        <v>27</v>
      </c>
      <c r="X231" s="73" t="str">
        <f t="shared" si="79"/>
        <v xml:space="preserve">                           </v>
      </c>
      <c r="Y231" s="73">
        <f t="shared" si="80"/>
        <v>27</v>
      </c>
      <c r="Z231" s="73">
        <f t="shared" si="81"/>
        <v>0</v>
      </c>
      <c r="AA231" s="73" t="str">
        <f t="shared" si="82"/>
        <v xml:space="preserve">                           </v>
      </c>
      <c r="AB231" s="73">
        <f t="shared" si="83"/>
        <v>27</v>
      </c>
      <c r="AC231" s="73">
        <f t="shared" si="84"/>
        <v>0</v>
      </c>
      <c r="AD231" s="73">
        <f t="shared" si="85"/>
        <v>1</v>
      </c>
      <c r="AE231" s="73">
        <f t="shared" si="86"/>
        <v>0</v>
      </c>
      <c r="AF231" s="73" t="str">
        <f t="shared" si="87"/>
        <v xml:space="preserve">                           </v>
      </c>
      <c r="AG231" s="73">
        <f t="shared" si="88"/>
        <v>27</v>
      </c>
      <c r="AH231" s="73" t="str">
        <f t="shared" si="89"/>
        <v xml:space="preserve"> </v>
      </c>
      <c r="AI231" s="52" t="s">
        <v>10</v>
      </c>
      <c r="AJ231" s="73">
        <f t="shared" si="90"/>
        <v>1</v>
      </c>
      <c r="AK231" s="73">
        <f t="shared" si="91"/>
        <v>0</v>
      </c>
      <c r="AL231" s="52" t="s">
        <v>9</v>
      </c>
      <c r="AM231" s="51" t="s">
        <v>4</v>
      </c>
      <c r="AN231" s="51" t="s">
        <v>13</v>
      </c>
      <c r="AO231" s="61">
        <v>1234567891</v>
      </c>
      <c r="AP231" s="73" t="str">
        <f t="shared" si="92"/>
        <v xml:space="preserve">                           0                0     020040612345678910000000000000000009</v>
      </c>
      <c r="AQ231" s="77">
        <f t="shared" si="93"/>
        <v>86</v>
      </c>
      <c r="AR231" s="108" t="str">
        <f t="shared" si="94"/>
        <v xml:space="preserve">                           0                0     020040612345678910000000000000000009</v>
      </c>
      <c r="AS231" s="108">
        <f t="shared" si="95"/>
        <v>86</v>
      </c>
      <c r="AT231" s="111">
        <f t="shared" si="96"/>
        <v>86</v>
      </c>
    </row>
    <row r="232" spans="1:46" s="24" customFormat="1" ht="24" customHeight="1" x14ac:dyDescent="0.25">
      <c r="A232" s="50">
        <v>1</v>
      </c>
      <c r="B232" s="87"/>
      <c r="C232" s="105"/>
      <c r="D232" s="105"/>
      <c r="E232" s="88"/>
      <c r="F232" s="88"/>
      <c r="G232" s="88"/>
      <c r="H232" s="91"/>
      <c r="I232" s="87"/>
      <c r="J232" s="61" t="s">
        <v>70</v>
      </c>
      <c r="K232" s="51" t="s">
        <v>1</v>
      </c>
      <c r="L232" s="53" t="str">
        <f t="shared" si="73"/>
        <v xml:space="preserve">                           0                0     020040612345678910000000000000000009</v>
      </c>
      <c r="M232" s="60">
        <f t="shared" si="74"/>
        <v>86</v>
      </c>
      <c r="S232" s="73" t="s">
        <v>74</v>
      </c>
      <c r="T232" s="73">
        <f t="shared" si="75"/>
        <v>250</v>
      </c>
      <c r="U232" s="73">
        <f t="shared" si="76"/>
        <v>0</v>
      </c>
      <c r="V232" s="73" t="str">
        <f t="shared" si="77"/>
        <v xml:space="preserve">                           </v>
      </c>
      <c r="W232" s="73">
        <f t="shared" si="78"/>
        <v>27</v>
      </c>
      <c r="X232" s="73" t="str">
        <f t="shared" si="79"/>
        <v xml:space="preserve">                           </v>
      </c>
      <c r="Y232" s="73">
        <f t="shared" si="80"/>
        <v>27</v>
      </c>
      <c r="Z232" s="73">
        <f t="shared" si="81"/>
        <v>0</v>
      </c>
      <c r="AA232" s="73" t="str">
        <f t="shared" si="82"/>
        <v xml:space="preserve">                           </v>
      </c>
      <c r="AB232" s="73">
        <f t="shared" si="83"/>
        <v>27</v>
      </c>
      <c r="AC232" s="73">
        <f t="shared" si="84"/>
        <v>0</v>
      </c>
      <c r="AD232" s="73">
        <f t="shared" si="85"/>
        <v>1</v>
      </c>
      <c r="AE232" s="73">
        <f t="shared" si="86"/>
        <v>0</v>
      </c>
      <c r="AF232" s="73" t="str">
        <f t="shared" si="87"/>
        <v xml:space="preserve">                           </v>
      </c>
      <c r="AG232" s="73">
        <f t="shared" si="88"/>
        <v>27</v>
      </c>
      <c r="AH232" s="73" t="str">
        <f t="shared" si="89"/>
        <v xml:space="preserve"> </v>
      </c>
      <c r="AI232" s="52" t="s">
        <v>10</v>
      </c>
      <c r="AJ232" s="73">
        <f t="shared" si="90"/>
        <v>1</v>
      </c>
      <c r="AK232" s="73">
        <f t="shared" si="91"/>
        <v>0</v>
      </c>
      <c r="AL232" s="52" t="s">
        <v>9</v>
      </c>
      <c r="AM232" s="51" t="s">
        <v>4</v>
      </c>
      <c r="AN232" s="51" t="s">
        <v>13</v>
      </c>
      <c r="AO232" s="61">
        <v>1234567891</v>
      </c>
      <c r="AP232" s="73" t="str">
        <f t="shared" si="92"/>
        <v xml:space="preserve">                           0                0     020040612345678910000000000000000009</v>
      </c>
      <c r="AQ232" s="77">
        <f t="shared" si="93"/>
        <v>86</v>
      </c>
      <c r="AR232" s="108" t="str">
        <f t="shared" si="94"/>
        <v xml:space="preserve">                           0                0     020040612345678910000000000000000009</v>
      </c>
      <c r="AS232" s="108">
        <f t="shared" si="95"/>
        <v>86</v>
      </c>
      <c r="AT232" s="111">
        <f t="shared" si="96"/>
        <v>86</v>
      </c>
    </row>
    <row r="233" spans="1:46" s="24" customFormat="1" ht="24" customHeight="1" x14ac:dyDescent="0.25">
      <c r="A233" s="50">
        <v>1</v>
      </c>
      <c r="B233" s="87"/>
      <c r="C233" s="105"/>
      <c r="D233" s="105"/>
      <c r="E233" s="88"/>
      <c r="F233" s="88"/>
      <c r="G233" s="88"/>
      <c r="H233" s="91"/>
      <c r="I233" s="87"/>
      <c r="J233" s="61" t="s">
        <v>70</v>
      </c>
      <c r="K233" s="51" t="s">
        <v>1</v>
      </c>
      <c r="L233" s="53" t="str">
        <f t="shared" si="73"/>
        <v xml:space="preserve">                           0                0     020040612345678910000000000000000009</v>
      </c>
      <c r="M233" s="60">
        <f t="shared" si="74"/>
        <v>86</v>
      </c>
      <c r="S233" s="73" t="s">
        <v>74</v>
      </c>
      <c r="T233" s="73">
        <f t="shared" si="75"/>
        <v>250</v>
      </c>
      <c r="U233" s="73">
        <f t="shared" si="76"/>
        <v>0</v>
      </c>
      <c r="V233" s="73" t="str">
        <f t="shared" si="77"/>
        <v xml:space="preserve">                           </v>
      </c>
      <c r="W233" s="73">
        <f t="shared" si="78"/>
        <v>27</v>
      </c>
      <c r="X233" s="73" t="str">
        <f t="shared" si="79"/>
        <v xml:space="preserve">                           </v>
      </c>
      <c r="Y233" s="73">
        <f t="shared" si="80"/>
        <v>27</v>
      </c>
      <c r="Z233" s="73">
        <f t="shared" si="81"/>
        <v>0</v>
      </c>
      <c r="AA233" s="73" t="str">
        <f t="shared" si="82"/>
        <v xml:space="preserve">                           </v>
      </c>
      <c r="AB233" s="73">
        <f t="shared" si="83"/>
        <v>27</v>
      </c>
      <c r="AC233" s="73">
        <f t="shared" si="84"/>
        <v>0</v>
      </c>
      <c r="AD233" s="73">
        <f t="shared" si="85"/>
        <v>1</v>
      </c>
      <c r="AE233" s="73">
        <f t="shared" si="86"/>
        <v>0</v>
      </c>
      <c r="AF233" s="73" t="str">
        <f t="shared" si="87"/>
        <v xml:space="preserve">                           </v>
      </c>
      <c r="AG233" s="73">
        <f t="shared" si="88"/>
        <v>27</v>
      </c>
      <c r="AH233" s="73" t="str">
        <f t="shared" si="89"/>
        <v xml:space="preserve"> </v>
      </c>
      <c r="AI233" s="52" t="s">
        <v>10</v>
      </c>
      <c r="AJ233" s="73">
        <f t="shared" si="90"/>
        <v>1</v>
      </c>
      <c r="AK233" s="73">
        <f t="shared" si="91"/>
        <v>0</v>
      </c>
      <c r="AL233" s="52" t="s">
        <v>9</v>
      </c>
      <c r="AM233" s="51" t="s">
        <v>4</v>
      </c>
      <c r="AN233" s="51" t="s">
        <v>13</v>
      </c>
      <c r="AO233" s="61">
        <v>1234567891</v>
      </c>
      <c r="AP233" s="73" t="str">
        <f t="shared" si="92"/>
        <v xml:space="preserve">                           0                0     020040612345678910000000000000000009</v>
      </c>
      <c r="AQ233" s="77">
        <f t="shared" si="93"/>
        <v>86</v>
      </c>
      <c r="AR233" s="108" t="str">
        <f t="shared" si="94"/>
        <v xml:space="preserve">                           0                0     020040612345678910000000000000000009</v>
      </c>
      <c r="AS233" s="108">
        <f t="shared" si="95"/>
        <v>86</v>
      </c>
      <c r="AT233" s="111">
        <f t="shared" si="96"/>
        <v>86</v>
      </c>
    </row>
    <row r="234" spans="1:46" s="24" customFormat="1" ht="24" customHeight="1" x14ac:dyDescent="0.25">
      <c r="A234" s="50">
        <v>1</v>
      </c>
      <c r="B234" s="87"/>
      <c r="C234" s="105"/>
      <c r="D234" s="105"/>
      <c r="E234" s="88"/>
      <c r="F234" s="88"/>
      <c r="G234" s="88"/>
      <c r="H234" s="91"/>
      <c r="I234" s="87"/>
      <c r="J234" s="61" t="s">
        <v>70</v>
      </c>
      <c r="K234" s="51" t="s">
        <v>1</v>
      </c>
      <c r="L234" s="53" t="str">
        <f t="shared" si="73"/>
        <v xml:space="preserve">                           0                0     020040612345678910000000000000000009</v>
      </c>
      <c r="M234" s="60">
        <f t="shared" si="74"/>
        <v>86</v>
      </c>
      <c r="S234" s="73" t="s">
        <v>74</v>
      </c>
      <c r="T234" s="73">
        <f t="shared" si="75"/>
        <v>250</v>
      </c>
      <c r="U234" s="73">
        <f t="shared" si="76"/>
        <v>0</v>
      </c>
      <c r="V234" s="73" t="str">
        <f t="shared" si="77"/>
        <v xml:space="preserve">                           </v>
      </c>
      <c r="W234" s="73">
        <f t="shared" si="78"/>
        <v>27</v>
      </c>
      <c r="X234" s="73" t="str">
        <f t="shared" si="79"/>
        <v xml:space="preserve">                           </v>
      </c>
      <c r="Y234" s="73">
        <f t="shared" si="80"/>
        <v>27</v>
      </c>
      <c r="Z234" s="73">
        <f t="shared" si="81"/>
        <v>0</v>
      </c>
      <c r="AA234" s="73" t="str">
        <f t="shared" si="82"/>
        <v xml:space="preserve">                           </v>
      </c>
      <c r="AB234" s="73">
        <f t="shared" si="83"/>
        <v>27</v>
      </c>
      <c r="AC234" s="73">
        <f t="shared" si="84"/>
        <v>0</v>
      </c>
      <c r="AD234" s="73">
        <f t="shared" si="85"/>
        <v>1</v>
      </c>
      <c r="AE234" s="73">
        <f t="shared" si="86"/>
        <v>0</v>
      </c>
      <c r="AF234" s="73" t="str">
        <f t="shared" si="87"/>
        <v xml:space="preserve">                           </v>
      </c>
      <c r="AG234" s="73">
        <f t="shared" si="88"/>
        <v>27</v>
      </c>
      <c r="AH234" s="73" t="str">
        <f t="shared" si="89"/>
        <v xml:space="preserve"> </v>
      </c>
      <c r="AI234" s="52" t="s">
        <v>10</v>
      </c>
      <c r="AJ234" s="73">
        <f t="shared" si="90"/>
        <v>1</v>
      </c>
      <c r="AK234" s="73">
        <f t="shared" si="91"/>
        <v>0</v>
      </c>
      <c r="AL234" s="52" t="s">
        <v>9</v>
      </c>
      <c r="AM234" s="51" t="s">
        <v>4</v>
      </c>
      <c r="AN234" s="51" t="s">
        <v>13</v>
      </c>
      <c r="AO234" s="61">
        <v>1234567891</v>
      </c>
      <c r="AP234" s="73" t="str">
        <f t="shared" si="92"/>
        <v xml:space="preserve">                           0                0     020040612345678910000000000000000009</v>
      </c>
      <c r="AQ234" s="77">
        <f t="shared" si="93"/>
        <v>86</v>
      </c>
      <c r="AR234" s="108" t="str">
        <f t="shared" si="94"/>
        <v xml:space="preserve">                           0                0     020040612345678910000000000000000009</v>
      </c>
      <c r="AS234" s="108">
        <f t="shared" si="95"/>
        <v>86</v>
      </c>
      <c r="AT234" s="111">
        <f t="shared" si="96"/>
        <v>86</v>
      </c>
    </row>
    <row r="235" spans="1:46" s="24" customFormat="1" ht="24" customHeight="1" x14ac:dyDescent="0.25">
      <c r="A235" s="50">
        <v>1</v>
      </c>
      <c r="B235" s="87"/>
      <c r="C235" s="105"/>
      <c r="D235" s="105"/>
      <c r="E235" s="88"/>
      <c r="F235" s="88"/>
      <c r="G235" s="88"/>
      <c r="H235" s="91"/>
      <c r="I235" s="87"/>
      <c r="J235" s="61" t="s">
        <v>70</v>
      </c>
      <c r="K235" s="51" t="s">
        <v>1</v>
      </c>
      <c r="L235" s="53" t="str">
        <f t="shared" si="73"/>
        <v xml:space="preserve">                           0                0     020040612345678910000000000000000009</v>
      </c>
      <c r="M235" s="60">
        <f t="shared" si="74"/>
        <v>86</v>
      </c>
      <c r="S235" s="73" t="s">
        <v>74</v>
      </c>
      <c r="T235" s="73">
        <f t="shared" si="75"/>
        <v>250</v>
      </c>
      <c r="U235" s="73">
        <f t="shared" si="76"/>
        <v>0</v>
      </c>
      <c r="V235" s="73" t="str">
        <f t="shared" si="77"/>
        <v xml:space="preserve">                           </v>
      </c>
      <c r="W235" s="73">
        <f t="shared" si="78"/>
        <v>27</v>
      </c>
      <c r="X235" s="73" t="str">
        <f t="shared" si="79"/>
        <v xml:space="preserve">                           </v>
      </c>
      <c r="Y235" s="73">
        <f t="shared" si="80"/>
        <v>27</v>
      </c>
      <c r="Z235" s="73">
        <f t="shared" si="81"/>
        <v>0</v>
      </c>
      <c r="AA235" s="73" t="str">
        <f t="shared" si="82"/>
        <v xml:space="preserve">                           </v>
      </c>
      <c r="AB235" s="73">
        <f t="shared" si="83"/>
        <v>27</v>
      </c>
      <c r="AC235" s="73">
        <f t="shared" si="84"/>
        <v>0</v>
      </c>
      <c r="AD235" s="73">
        <f t="shared" si="85"/>
        <v>1</v>
      </c>
      <c r="AE235" s="73">
        <f t="shared" si="86"/>
        <v>0</v>
      </c>
      <c r="AF235" s="73" t="str">
        <f t="shared" si="87"/>
        <v xml:space="preserve">                           </v>
      </c>
      <c r="AG235" s="73">
        <f t="shared" si="88"/>
        <v>27</v>
      </c>
      <c r="AH235" s="73" t="str">
        <f t="shared" si="89"/>
        <v xml:space="preserve"> </v>
      </c>
      <c r="AI235" s="52" t="s">
        <v>10</v>
      </c>
      <c r="AJ235" s="73">
        <f t="shared" si="90"/>
        <v>1</v>
      </c>
      <c r="AK235" s="73">
        <f t="shared" si="91"/>
        <v>0</v>
      </c>
      <c r="AL235" s="52" t="s">
        <v>9</v>
      </c>
      <c r="AM235" s="51" t="s">
        <v>4</v>
      </c>
      <c r="AN235" s="51" t="s">
        <v>13</v>
      </c>
      <c r="AO235" s="61">
        <v>1234567891</v>
      </c>
      <c r="AP235" s="73" t="str">
        <f t="shared" si="92"/>
        <v xml:space="preserve">                           0                0     020040612345678910000000000000000009</v>
      </c>
      <c r="AQ235" s="77">
        <f t="shared" si="93"/>
        <v>86</v>
      </c>
      <c r="AR235" s="108" t="str">
        <f t="shared" si="94"/>
        <v xml:space="preserve">                           0                0     020040612345678910000000000000000009</v>
      </c>
      <c r="AS235" s="108">
        <f t="shared" si="95"/>
        <v>86</v>
      </c>
      <c r="AT235" s="111">
        <f t="shared" si="96"/>
        <v>86</v>
      </c>
    </row>
    <row r="236" spans="1:46" s="24" customFormat="1" ht="24" customHeight="1" x14ac:dyDescent="0.25">
      <c r="A236" s="50">
        <v>1</v>
      </c>
      <c r="B236" s="87"/>
      <c r="C236" s="105"/>
      <c r="D236" s="105"/>
      <c r="E236" s="88"/>
      <c r="F236" s="88"/>
      <c r="G236" s="88"/>
      <c r="H236" s="91"/>
      <c r="I236" s="87"/>
      <c r="J236" s="61" t="s">
        <v>70</v>
      </c>
      <c r="K236" s="51" t="s">
        <v>1</v>
      </c>
      <c r="L236" s="53" t="str">
        <f t="shared" si="73"/>
        <v xml:space="preserve">                           0                0     020040612345678910000000000000000009</v>
      </c>
      <c r="M236" s="60">
        <f t="shared" si="74"/>
        <v>86</v>
      </c>
      <c r="S236" s="73" t="s">
        <v>74</v>
      </c>
      <c r="T236" s="73">
        <f t="shared" si="75"/>
        <v>250</v>
      </c>
      <c r="U236" s="73">
        <f t="shared" si="76"/>
        <v>0</v>
      </c>
      <c r="V236" s="73" t="str">
        <f t="shared" si="77"/>
        <v xml:space="preserve">                           </v>
      </c>
      <c r="W236" s="73">
        <f t="shared" si="78"/>
        <v>27</v>
      </c>
      <c r="X236" s="73" t="str">
        <f t="shared" si="79"/>
        <v xml:space="preserve">                           </v>
      </c>
      <c r="Y236" s="73">
        <f t="shared" si="80"/>
        <v>27</v>
      </c>
      <c r="Z236" s="73">
        <f t="shared" si="81"/>
        <v>0</v>
      </c>
      <c r="AA236" s="73" t="str">
        <f t="shared" si="82"/>
        <v xml:space="preserve">                           </v>
      </c>
      <c r="AB236" s="73">
        <f t="shared" si="83"/>
        <v>27</v>
      </c>
      <c r="AC236" s="73">
        <f t="shared" si="84"/>
        <v>0</v>
      </c>
      <c r="AD236" s="73">
        <f t="shared" si="85"/>
        <v>1</v>
      </c>
      <c r="AE236" s="73">
        <f t="shared" si="86"/>
        <v>0</v>
      </c>
      <c r="AF236" s="73" t="str">
        <f t="shared" si="87"/>
        <v xml:space="preserve">                           </v>
      </c>
      <c r="AG236" s="73">
        <f t="shared" si="88"/>
        <v>27</v>
      </c>
      <c r="AH236" s="73" t="str">
        <f t="shared" si="89"/>
        <v xml:space="preserve"> </v>
      </c>
      <c r="AI236" s="52" t="s">
        <v>10</v>
      </c>
      <c r="AJ236" s="73">
        <f t="shared" si="90"/>
        <v>1</v>
      </c>
      <c r="AK236" s="73">
        <f t="shared" si="91"/>
        <v>0</v>
      </c>
      <c r="AL236" s="52" t="s">
        <v>9</v>
      </c>
      <c r="AM236" s="51" t="s">
        <v>4</v>
      </c>
      <c r="AN236" s="51" t="s">
        <v>13</v>
      </c>
      <c r="AO236" s="61">
        <v>1234567891</v>
      </c>
      <c r="AP236" s="73" t="str">
        <f t="shared" si="92"/>
        <v xml:space="preserve">                           0                0     020040612345678910000000000000000009</v>
      </c>
      <c r="AQ236" s="77">
        <f t="shared" si="93"/>
        <v>86</v>
      </c>
      <c r="AR236" s="108" t="str">
        <f t="shared" si="94"/>
        <v xml:space="preserve">                           0                0     020040612345678910000000000000000009</v>
      </c>
      <c r="AS236" s="108">
        <f t="shared" si="95"/>
        <v>86</v>
      </c>
      <c r="AT236" s="111">
        <f t="shared" si="96"/>
        <v>86</v>
      </c>
    </row>
    <row r="237" spans="1:46" s="24" customFormat="1" ht="24" customHeight="1" x14ac:dyDescent="0.25">
      <c r="A237" s="50">
        <v>1</v>
      </c>
      <c r="B237" s="87"/>
      <c r="C237" s="105"/>
      <c r="D237" s="105"/>
      <c r="E237" s="88"/>
      <c r="F237" s="88"/>
      <c r="G237" s="88"/>
      <c r="H237" s="91"/>
      <c r="I237" s="87"/>
      <c r="J237" s="61" t="s">
        <v>70</v>
      </c>
      <c r="K237" s="51" t="s">
        <v>1</v>
      </c>
      <c r="L237" s="53" t="str">
        <f t="shared" si="73"/>
        <v xml:space="preserve">                           0                0     020040612345678910000000000000000009</v>
      </c>
      <c r="M237" s="60">
        <f t="shared" si="74"/>
        <v>86</v>
      </c>
      <c r="S237" s="73" t="s">
        <v>74</v>
      </c>
      <c r="T237" s="73">
        <f t="shared" si="75"/>
        <v>250</v>
      </c>
      <c r="U237" s="73">
        <f t="shared" si="76"/>
        <v>0</v>
      </c>
      <c r="V237" s="73" t="str">
        <f t="shared" si="77"/>
        <v xml:space="preserve">                           </v>
      </c>
      <c r="W237" s="73">
        <f t="shared" si="78"/>
        <v>27</v>
      </c>
      <c r="X237" s="73" t="str">
        <f t="shared" si="79"/>
        <v xml:space="preserve">                           </v>
      </c>
      <c r="Y237" s="73">
        <f t="shared" si="80"/>
        <v>27</v>
      </c>
      <c r="Z237" s="73">
        <f t="shared" si="81"/>
        <v>0</v>
      </c>
      <c r="AA237" s="73" t="str">
        <f t="shared" si="82"/>
        <v xml:space="preserve">                           </v>
      </c>
      <c r="AB237" s="73">
        <f t="shared" si="83"/>
        <v>27</v>
      </c>
      <c r="AC237" s="73">
        <f t="shared" si="84"/>
        <v>0</v>
      </c>
      <c r="AD237" s="73">
        <f t="shared" si="85"/>
        <v>1</v>
      </c>
      <c r="AE237" s="73">
        <f t="shared" si="86"/>
        <v>0</v>
      </c>
      <c r="AF237" s="73" t="str">
        <f t="shared" si="87"/>
        <v xml:space="preserve">                           </v>
      </c>
      <c r="AG237" s="73">
        <f t="shared" si="88"/>
        <v>27</v>
      </c>
      <c r="AH237" s="73" t="str">
        <f t="shared" si="89"/>
        <v xml:space="preserve"> </v>
      </c>
      <c r="AI237" s="52" t="s">
        <v>10</v>
      </c>
      <c r="AJ237" s="73">
        <f t="shared" si="90"/>
        <v>1</v>
      </c>
      <c r="AK237" s="73">
        <f t="shared" si="91"/>
        <v>0</v>
      </c>
      <c r="AL237" s="52" t="s">
        <v>9</v>
      </c>
      <c r="AM237" s="51" t="s">
        <v>4</v>
      </c>
      <c r="AN237" s="51" t="s">
        <v>13</v>
      </c>
      <c r="AO237" s="61">
        <v>1234567891</v>
      </c>
      <c r="AP237" s="73" t="str">
        <f t="shared" si="92"/>
        <v xml:space="preserve">                           0                0     020040612345678910000000000000000009</v>
      </c>
      <c r="AQ237" s="77">
        <f t="shared" si="93"/>
        <v>86</v>
      </c>
      <c r="AR237" s="108" t="str">
        <f t="shared" si="94"/>
        <v xml:space="preserve">                           0                0     020040612345678910000000000000000009</v>
      </c>
      <c r="AS237" s="108">
        <f t="shared" si="95"/>
        <v>86</v>
      </c>
      <c r="AT237" s="111">
        <f t="shared" si="96"/>
        <v>86</v>
      </c>
    </row>
    <row r="238" spans="1:46" s="24" customFormat="1" ht="24" customHeight="1" x14ac:dyDescent="0.25">
      <c r="A238" s="50">
        <v>1</v>
      </c>
      <c r="B238" s="87"/>
      <c r="C238" s="105"/>
      <c r="D238" s="105"/>
      <c r="E238" s="88"/>
      <c r="F238" s="88"/>
      <c r="G238" s="88"/>
      <c r="H238" s="91"/>
      <c r="I238" s="87"/>
      <c r="J238" s="61" t="s">
        <v>70</v>
      </c>
      <c r="K238" s="51" t="s">
        <v>1</v>
      </c>
      <c r="L238" s="53" t="str">
        <f t="shared" si="73"/>
        <v xml:space="preserve">                           0                0     020040612345678910000000000000000009</v>
      </c>
      <c r="M238" s="60">
        <f t="shared" si="74"/>
        <v>86</v>
      </c>
      <c r="S238" s="73" t="s">
        <v>74</v>
      </c>
      <c r="T238" s="73">
        <f t="shared" si="75"/>
        <v>250</v>
      </c>
      <c r="U238" s="73">
        <f t="shared" si="76"/>
        <v>0</v>
      </c>
      <c r="V238" s="73" t="str">
        <f t="shared" si="77"/>
        <v xml:space="preserve">                           </v>
      </c>
      <c r="W238" s="73">
        <f t="shared" si="78"/>
        <v>27</v>
      </c>
      <c r="X238" s="73" t="str">
        <f t="shared" si="79"/>
        <v xml:space="preserve">                           </v>
      </c>
      <c r="Y238" s="73">
        <f t="shared" si="80"/>
        <v>27</v>
      </c>
      <c r="Z238" s="73">
        <f t="shared" si="81"/>
        <v>0</v>
      </c>
      <c r="AA238" s="73" t="str">
        <f t="shared" si="82"/>
        <v xml:space="preserve">                           </v>
      </c>
      <c r="AB238" s="73">
        <f t="shared" si="83"/>
        <v>27</v>
      </c>
      <c r="AC238" s="73">
        <f t="shared" si="84"/>
        <v>0</v>
      </c>
      <c r="AD238" s="73">
        <f t="shared" si="85"/>
        <v>1</v>
      </c>
      <c r="AE238" s="73">
        <f t="shared" si="86"/>
        <v>0</v>
      </c>
      <c r="AF238" s="73" t="str">
        <f t="shared" si="87"/>
        <v xml:space="preserve">                           </v>
      </c>
      <c r="AG238" s="73">
        <f t="shared" si="88"/>
        <v>27</v>
      </c>
      <c r="AH238" s="73" t="str">
        <f t="shared" si="89"/>
        <v xml:space="preserve"> </v>
      </c>
      <c r="AI238" s="52" t="s">
        <v>10</v>
      </c>
      <c r="AJ238" s="73">
        <f t="shared" si="90"/>
        <v>1</v>
      </c>
      <c r="AK238" s="73">
        <f t="shared" si="91"/>
        <v>0</v>
      </c>
      <c r="AL238" s="52" t="s">
        <v>9</v>
      </c>
      <c r="AM238" s="51" t="s">
        <v>4</v>
      </c>
      <c r="AN238" s="51" t="s">
        <v>13</v>
      </c>
      <c r="AO238" s="61">
        <v>1234567891</v>
      </c>
      <c r="AP238" s="73" t="str">
        <f t="shared" si="92"/>
        <v xml:space="preserve">                           0                0     020040612345678910000000000000000009</v>
      </c>
      <c r="AQ238" s="77">
        <f t="shared" si="93"/>
        <v>86</v>
      </c>
      <c r="AR238" s="108" t="str">
        <f t="shared" si="94"/>
        <v xml:space="preserve">                           0                0     020040612345678910000000000000000009</v>
      </c>
      <c r="AS238" s="108">
        <f t="shared" si="95"/>
        <v>86</v>
      </c>
      <c r="AT238" s="111">
        <f t="shared" si="96"/>
        <v>86</v>
      </c>
    </row>
    <row r="239" spans="1:46" s="24" customFormat="1" ht="24" customHeight="1" x14ac:dyDescent="0.25">
      <c r="A239" s="50">
        <v>1</v>
      </c>
      <c r="B239" s="87"/>
      <c r="C239" s="105"/>
      <c r="D239" s="105"/>
      <c r="E239" s="88"/>
      <c r="F239" s="88"/>
      <c r="G239" s="88"/>
      <c r="H239" s="91"/>
      <c r="I239" s="87"/>
      <c r="J239" s="61" t="s">
        <v>70</v>
      </c>
      <c r="K239" s="51" t="s">
        <v>1</v>
      </c>
      <c r="L239" s="53" t="str">
        <f t="shared" si="73"/>
        <v xml:space="preserve">                           0                0     020040612345678910000000000000000009</v>
      </c>
      <c r="M239" s="60">
        <f t="shared" si="74"/>
        <v>86</v>
      </c>
      <c r="S239" s="73" t="s">
        <v>74</v>
      </c>
      <c r="T239" s="73">
        <f t="shared" si="75"/>
        <v>250</v>
      </c>
      <c r="U239" s="73">
        <f t="shared" si="76"/>
        <v>0</v>
      </c>
      <c r="V239" s="73" t="str">
        <f t="shared" si="77"/>
        <v xml:space="preserve">                           </v>
      </c>
      <c r="W239" s="73">
        <f t="shared" si="78"/>
        <v>27</v>
      </c>
      <c r="X239" s="73" t="str">
        <f t="shared" si="79"/>
        <v xml:space="preserve">                           </v>
      </c>
      <c r="Y239" s="73">
        <f t="shared" si="80"/>
        <v>27</v>
      </c>
      <c r="Z239" s="73">
        <f t="shared" si="81"/>
        <v>0</v>
      </c>
      <c r="AA239" s="73" t="str">
        <f t="shared" si="82"/>
        <v xml:space="preserve">                           </v>
      </c>
      <c r="AB239" s="73">
        <f t="shared" si="83"/>
        <v>27</v>
      </c>
      <c r="AC239" s="73">
        <f t="shared" si="84"/>
        <v>0</v>
      </c>
      <c r="AD239" s="73">
        <f t="shared" si="85"/>
        <v>1</v>
      </c>
      <c r="AE239" s="73">
        <f t="shared" si="86"/>
        <v>0</v>
      </c>
      <c r="AF239" s="73" t="str">
        <f t="shared" si="87"/>
        <v xml:space="preserve">                           </v>
      </c>
      <c r="AG239" s="73">
        <f t="shared" si="88"/>
        <v>27</v>
      </c>
      <c r="AH239" s="73" t="str">
        <f t="shared" si="89"/>
        <v xml:space="preserve"> </v>
      </c>
      <c r="AI239" s="52" t="s">
        <v>10</v>
      </c>
      <c r="AJ239" s="73">
        <f t="shared" si="90"/>
        <v>1</v>
      </c>
      <c r="AK239" s="73">
        <f t="shared" si="91"/>
        <v>0</v>
      </c>
      <c r="AL239" s="52" t="s">
        <v>9</v>
      </c>
      <c r="AM239" s="51" t="s">
        <v>4</v>
      </c>
      <c r="AN239" s="51" t="s">
        <v>13</v>
      </c>
      <c r="AO239" s="61">
        <v>1234567891</v>
      </c>
      <c r="AP239" s="73" t="str">
        <f t="shared" si="92"/>
        <v xml:space="preserve">                           0                0     020040612345678910000000000000000009</v>
      </c>
      <c r="AQ239" s="77">
        <f t="shared" si="93"/>
        <v>86</v>
      </c>
      <c r="AR239" s="108" t="str">
        <f t="shared" si="94"/>
        <v xml:space="preserve">                           0                0     020040612345678910000000000000000009</v>
      </c>
      <c r="AS239" s="108">
        <f t="shared" si="95"/>
        <v>86</v>
      </c>
      <c r="AT239" s="111">
        <f t="shared" si="96"/>
        <v>86</v>
      </c>
    </row>
    <row r="240" spans="1:46" s="24" customFormat="1" ht="24" customHeight="1" x14ac:dyDescent="0.25">
      <c r="A240" s="50">
        <v>1</v>
      </c>
      <c r="B240" s="87"/>
      <c r="C240" s="105"/>
      <c r="D240" s="105"/>
      <c r="E240" s="88"/>
      <c r="F240" s="88"/>
      <c r="G240" s="88"/>
      <c r="H240" s="91"/>
      <c r="I240" s="87"/>
      <c r="J240" s="61" t="s">
        <v>70</v>
      </c>
      <c r="K240" s="51" t="s">
        <v>1</v>
      </c>
      <c r="L240" s="53" t="str">
        <f t="shared" si="73"/>
        <v xml:space="preserve">                           0                0     020040612345678910000000000000000009</v>
      </c>
      <c r="M240" s="60">
        <f t="shared" si="74"/>
        <v>86</v>
      </c>
      <c r="S240" s="73" t="s">
        <v>74</v>
      </c>
      <c r="T240" s="73">
        <f t="shared" si="75"/>
        <v>250</v>
      </c>
      <c r="U240" s="73">
        <f t="shared" si="76"/>
        <v>0</v>
      </c>
      <c r="V240" s="73" t="str">
        <f t="shared" si="77"/>
        <v xml:space="preserve">                           </v>
      </c>
      <c r="W240" s="73">
        <f t="shared" si="78"/>
        <v>27</v>
      </c>
      <c r="X240" s="73" t="str">
        <f t="shared" si="79"/>
        <v xml:space="preserve">                           </v>
      </c>
      <c r="Y240" s="73">
        <f t="shared" si="80"/>
        <v>27</v>
      </c>
      <c r="Z240" s="73">
        <f t="shared" si="81"/>
        <v>0</v>
      </c>
      <c r="AA240" s="73" t="str">
        <f t="shared" si="82"/>
        <v xml:space="preserve">                           </v>
      </c>
      <c r="AB240" s="73">
        <f t="shared" si="83"/>
        <v>27</v>
      </c>
      <c r="AC240" s="73">
        <f t="shared" si="84"/>
        <v>0</v>
      </c>
      <c r="AD240" s="73">
        <f t="shared" si="85"/>
        <v>1</v>
      </c>
      <c r="AE240" s="73">
        <f t="shared" si="86"/>
        <v>0</v>
      </c>
      <c r="AF240" s="73" t="str">
        <f t="shared" si="87"/>
        <v xml:space="preserve">                           </v>
      </c>
      <c r="AG240" s="73">
        <f t="shared" si="88"/>
        <v>27</v>
      </c>
      <c r="AH240" s="73" t="str">
        <f t="shared" si="89"/>
        <v xml:space="preserve"> </v>
      </c>
      <c r="AI240" s="52" t="s">
        <v>10</v>
      </c>
      <c r="AJ240" s="73">
        <f t="shared" si="90"/>
        <v>1</v>
      </c>
      <c r="AK240" s="73">
        <f t="shared" si="91"/>
        <v>0</v>
      </c>
      <c r="AL240" s="52" t="s">
        <v>9</v>
      </c>
      <c r="AM240" s="51" t="s">
        <v>4</v>
      </c>
      <c r="AN240" s="51" t="s">
        <v>13</v>
      </c>
      <c r="AO240" s="61">
        <v>1234567891</v>
      </c>
      <c r="AP240" s="73" t="str">
        <f t="shared" si="92"/>
        <v xml:space="preserve">                           0                0     020040612345678910000000000000000009</v>
      </c>
      <c r="AQ240" s="77">
        <f t="shared" si="93"/>
        <v>86</v>
      </c>
      <c r="AR240" s="108" t="str">
        <f t="shared" si="94"/>
        <v xml:space="preserve">                           0                0     020040612345678910000000000000000009</v>
      </c>
      <c r="AS240" s="108">
        <f t="shared" si="95"/>
        <v>86</v>
      </c>
      <c r="AT240" s="111">
        <f t="shared" si="96"/>
        <v>86</v>
      </c>
    </row>
    <row r="241" spans="1:46" s="24" customFormat="1" ht="24" customHeight="1" x14ac:dyDescent="0.25">
      <c r="A241" s="50">
        <v>1</v>
      </c>
      <c r="B241" s="87"/>
      <c r="C241" s="105"/>
      <c r="D241" s="105"/>
      <c r="E241" s="88"/>
      <c r="F241" s="88"/>
      <c r="G241" s="88"/>
      <c r="H241" s="91"/>
      <c r="I241" s="87"/>
      <c r="J241" s="61" t="s">
        <v>70</v>
      </c>
      <c r="K241" s="51" t="s">
        <v>1</v>
      </c>
      <c r="L241" s="53" t="str">
        <f t="shared" si="73"/>
        <v xml:space="preserve">                           0                0     020040612345678910000000000000000009</v>
      </c>
      <c r="M241" s="60">
        <f t="shared" si="74"/>
        <v>86</v>
      </c>
      <c r="S241" s="73" t="s">
        <v>74</v>
      </c>
      <c r="T241" s="73">
        <f t="shared" si="75"/>
        <v>250</v>
      </c>
      <c r="U241" s="73">
        <f t="shared" si="76"/>
        <v>0</v>
      </c>
      <c r="V241" s="73" t="str">
        <f t="shared" si="77"/>
        <v xml:space="preserve">                           </v>
      </c>
      <c r="W241" s="73">
        <f t="shared" si="78"/>
        <v>27</v>
      </c>
      <c r="X241" s="73" t="str">
        <f t="shared" si="79"/>
        <v xml:space="preserve">                           </v>
      </c>
      <c r="Y241" s="73">
        <f t="shared" si="80"/>
        <v>27</v>
      </c>
      <c r="Z241" s="73">
        <f t="shared" si="81"/>
        <v>0</v>
      </c>
      <c r="AA241" s="73" t="str">
        <f t="shared" si="82"/>
        <v xml:space="preserve">                           </v>
      </c>
      <c r="AB241" s="73">
        <f t="shared" si="83"/>
        <v>27</v>
      </c>
      <c r="AC241" s="73">
        <f t="shared" si="84"/>
        <v>0</v>
      </c>
      <c r="AD241" s="73">
        <f t="shared" si="85"/>
        <v>1</v>
      </c>
      <c r="AE241" s="73">
        <f t="shared" si="86"/>
        <v>0</v>
      </c>
      <c r="AF241" s="73" t="str">
        <f t="shared" si="87"/>
        <v xml:space="preserve">                           </v>
      </c>
      <c r="AG241" s="73">
        <f t="shared" si="88"/>
        <v>27</v>
      </c>
      <c r="AH241" s="73" t="str">
        <f t="shared" si="89"/>
        <v xml:space="preserve"> </v>
      </c>
      <c r="AI241" s="52" t="s">
        <v>10</v>
      </c>
      <c r="AJ241" s="73">
        <f t="shared" si="90"/>
        <v>1</v>
      </c>
      <c r="AK241" s="73">
        <f t="shared" si="91"/>
        <v>0</v>
      </c>
      <c r="AL241" s="52" t="s">
        <v>9</v>
      </c>
      <c r="AM241" s="51" t="s">
        <v>4</v>
      </c>
      <c r="AN241" s="51" t="s">
        <v>13</v>
      </c>
      <c r="AO241" s="61">
        <v>1234567891</v>
      </c>
      <c r="AP241" s="73" t="str">
        <f t="shared" si="92"/>
        <v xml:space="preserve">                           0                0     020040612345678910000000000000000009</v>
      </c>
      <c r="AQ241" s="77">
        <f t="shared" si="93"/>
        <v>86</v>
      </c>
      <c r="AR241" s="108" t="str">
        <f t="shared" si="94"/>
        <v xml:space="preserve">                           0                0     020040612345678910000000000000000009</v>
      </c>
      <c r="AS241" s="108">
        <f t="shared" si="95"/>
        <v>86</v>
      </c>
      <c r="AT241" s="111">
        <f t="shared" si="96"/>
        <v>86</v>
      </c>
    </row>
    <row r="242" spans="1:46" s="24" customFormat="1" ht="24" customHeight="1" x14ac:dyDescent="0.25">
      <c r="A242" s="50">
        <v>1</v>
      </c>
      <c r="B242" s="87"/>
      <c r="C242" s="105"/>
      <c r="D242" s="105"/>
      <c r="E242" s="88"/>
      <c r="F242" s="88"/>
      <c r="G242" s="88"/>
      <c r="H242" s="91"/>
      <c r="I242" s="87"/>
      <c r="J242" s="61" t="s">
        <v>70</v>
      </c>
      <c r="K242" s="51" t="s">
        <v>1</v>
      </c>
      <c r="L242" s="53" t="str">
        <f t="shared" si="73"/>
        <v xml:space="preserve">                           0                0     020040612345678910000000000000000009</v>
      </c>
      <c r="M242" s="60">
        <f t="shared" si="74"/>
        <v>86</v>
      </c>
      <c r="S242" s="73" t="s">
        <v>74</v>
      </c>
      <c r="T242" s="73">
        <f t="shared" si="75"/>
        <v>250</v>
      </c>
      <c r="U242" s="73">
        <f t="shared" si="76"/>
        <v>0</v>
      </c>
      <c r="V242" s="73" t="str">
        <f t="shared" si="77"/>
        <v xml:space="preserve">                           </v>
      </c>
      <c r="W242" s="73">
        <f t="shared" si="78"/>
        <v>27</v>
      </c>
      <c r="X242" s="73" t="str">
        <f t="shared" si="79"/>
        <v xml:space="preserve">                           </v>
      </c>
      <c r="Y242" s="73">
        <f t="shared" si="80"/>
        <v>27</v>
      </c>
      <c r="Z242" s="73">
        <f t="shared" si="81"/>
        <v>0</v>
      </c>
      <c r="AA242" s="73" t="str">
        <f t="shared" si="82"/>
        <v xml:space="preserve">                           </v>
      </c>
      <c r="AB242" s="73">
        <f t="shared" si="83"/>
        <v>27</v>
      </c>
      <c r="AC242" s="73">
        <f t="shared" si="84"/>
        <v>0</v>
      </c>
      <c r="AD242" s="73">
        <f t="shared" si="85"/>
        <v>1</v>
      </c>
      <c r="AE242" s="73">
        <f t="shared" si="86"/>
        <v>0</v>
      </c>
      <c r="AF242" s="73" t="str">
        <f t="shared" si="87"/>
        <v xml:space="preserve">                           </v>
      </c>
      <c r="AG242" s="73">
        <f t="shared" si="88"/>
        <v>27</v>
      </c>
      <c r="AH242" s="73" t="str">
        <f t="shared" si="89"/>
        <v xml:space="preserve"> </v>
      </c>
      <c r="AI242" s="52" t="s">
        <v>10</v>
      </c>
      <c r="AJ242" s="73">
        <f t="shared" si="90"/>
        <v>1</v>
      </c>
      <c r="AK242" s="73">
        <f t="shared" si="91"/>
        <v>0</v>
      </c>
      <c r="AL242" s="52" t="s">
        <v>9</v>
      </c>
      <c r="AM242" s="51" t="s">
        <v>4</v>
      </c>
      <c r="AN242" s="51" t="s">
        <v>13</v>
      </c>
      <c r="AO242" s="61">
        <v>1234567891</v>
      </c>
      <c r="AP242" s="73" t="str">
        <f t="shared" si="92"/>
        <v xml:space="preserve">                           0                0     020040612345678910000000000000000009</v>
      </c>
      <c r="AQ242" s="77">
        <f t="shared" si="93"/>
        <v>86</v>
      </c>
      <c r="AR242" s="108" t="str">
        <f t="shared" si="94"/>
        <v xml:space="preserve">                           0                0     020040612345678910000000000000000009</v>
      </c>
      <c r="AS242" s="108">
        <f t="shared" si="95"/>
        <v>86</v>
      </c>
      <c r="AT242" s="111">
        <f t="shared" si="96"/>
        <v>86</v>
      </c>
    </row>
    <row r="243" spans="1:46" s="24" customFormat="1" ht="24" customHeight="1" x14ac:dyDescent="0.25">
      <c r="A243" s="50">
        <v>1</v>
      </c>
      <c r="B243" s="87"/>
      <c r="C243" s="105"/>
      <c r="D243" s="105"/>
      <c r="E243" s="88"/>
      <c r="F243" s="88"/>
      <c r="G243" s="88"/>
      <c r="H243" s="91"/>
      <c r="I243" s="87"/>
      <c r="J243" s="61" t="s">
        <v>70</v>
      </c>
      <c r="K243" s="51" t="s">
        <v>1</v>
      </c>
      <c r="L243" s="53" t="str">
        <f t="shared" si="73"/>
        <v xml:space="preserve">                           0                0     020040612345678910000000000000000009</v>
      </c>
      <c r="M243" s="60">
        <f t="shared" si="74"/>
        <v>86</v>
      </c>
      <c r="S243" s="73" t="s">
        <v>74</v>
      </c>
      <c r="T243" s="73">
        <f t="shared" si="75"/>
        <v>250</v>
      </c>
      <c r="U243" s="73">
        <f t="shared" si="76"/>
        <v>0</v>
      </c>
      <c r="V243" s="73" t="str">
        <f t="shared" si="77"/>
        <v xml:space="preserve">                           </v>
      </c>
      <c r="W243" s="73">
        <f t="shared" si="78"/>
        <v>27</v>
      </c>
      <c r="X243" s="73" t="str">
        <f t="shared" si="79"/>
        <v xml:space="preserve">                           </v>
      </c>
      <c r="Y243" s="73">
        <f t="shared" si="80"/>
        <v>27</v>
      </c>
      <c r="Z243" s="73">
        <f t="shared" si="81"/>
        <v>0</v>
      </c>
      <c r="AA243" s="73" t="str">
        <f t="shared" si="82"/>
        <v xml:space="preserve">                           </v>
      </c>
      <c r="AB243" s="73">
        <f t="shared" si="83"/>
        <v>27</v>
      </c>
      <c r="AC243" s="73">
        <f t="shared" si="84"/>
        <v>0</v>
      </c>
      <c r="AD243" s="73">
        <f t="shared" si="85"/>
        <v>1</v>
      </c>
      <c r="AE243" s="73">
        <f t="shared" si="86"/>
        <v>0</v>
      </c>
      <c r="AF243" s="73" t="str">
        <f t="shared" si="87"/>
        <v xml:space="preserve">                           </v>
      </c>
      <c r="AG243" s="73">
        <f t="shared" si="88"/>
        <v>27</v>
      </c>
      <c r="AH243" s="73" t="str">
        <f t="shared" si="89"/>
        <v xml:space="preserve"> </v>
      </c>
      <c r="AI243" s="52" t="s">
        <v>10</v>
      </c>
      <c r="AJ243" s="73">
        <f t="shared" si="90"/>
        <v>1</v>
      </c>
      <c r="AK243" s="73">
        <f t="shared" si="91"/>
        <v>0</v>
      </c>
      <c r="AL243" s="52" t="s">
        <v>9</v>
      </c>
      <c r="AM243" s="51" t="s">
        <v>4</v>
      </c>
      <c r="AN243" s="51" t="s">
        <v>13</v>
      </c>
      <c r="AO243" s="61">
        <v>1234567891</v>
      </c>
      <c r="AP243" s="73" t="str">
        <f t="shared" si="92"/>
        <v xml:space="preserve">                           0                0     020040612345678910000000000000000009</v>
      </c>
      <c r="AQ243" s="77">
        <f t="shared" si="93"/>
        <v>86</v>
      </c>
      <c r="AR243" s="108" t="str">
        <f t="shared" si="94"/>
        <v xml:space="preserve">                           0                0     020040612345678910000000000000000009</v>
      </c>
      <c r="AS243" s="108">
        <f t="shared" si="95"/>
        <v>86</v>
      </c>
      <c r="AT243" s="111">
        <f t="shared" si="96"/>
        <v>86</v>
      </c>
    </row>
    <row r="244" spans="1:46" s="24" customFormat="1" ht="24" customHeight="1" x14ac:dyDescent="0.25">
      <c r="A244" s="50">
        <v>1</v>
      </c>
      <c r="B244" s="87"/>
      <c r="C244" s="105"/>
      <c r="D244" s="105"/>
      <c r="E244" s="88"/>
      <c r="F244" s="88"/>
      <c r="G244" s="88"/>
      <c r="H244" s="91"/>
      <c r="I244" s="87"/>
      <c r="J244" s="61" t="s">
        <v>70</v>
      </c>
      <c r="K244" s="51" t="s">
        <v>1</v>
      </c>
      <c r="L244" s="53" t="str">
        <f t="shared" si="73"/>
        <v xml:space="preserve">                           0                0     020040612345678910000000000000000009</v>
      </c>
      <c r="M244" s="60">
        <f t="shared" si="74"/>
        <v>86</v>
      </c>
      <c r="S244" s="73" t="s">
        <v>74</v>
      </c>
      <c r="T244" s="73">
        <f t="shared" si="75"/>
        <v>250</v>
      </c>
      <c r="U244" s="73">
        <f t="shared" si="76"/>
        <v>0</v>
      </c>
      <c r="V244" s="73" t="str">
        <f t="shared" si="77"/>
        <v xml:space="preserve">                           </v>
      </c>
      <c r="W244" s="73">
        <f t="shared" si="78"/>
        <v>27</v>
      </c>
      <c r="X244" s="73" t="str">
        <f t="shared" si="79"/>
        <v xml:space="preserve">                           </v>
      </c>
      <c r="Y244" s="73">
        <f t="shared" si="80"/>
        <v>27</v>
      </c>
      <c r="Z244" s="73">
        <f t="shared" si="81"/>
        <v>0</v>
      </c>
      <c r="AA244" s="73" t="str">
        <f t="shared" si="82"/>
        <v xml:space="preserve">                           </v>
      </c>
      <c r="AB244" s="73">
        <f t="shared" si="83"/>
        <v>27</v>
      </c>
      <c r="AC244" s="73">
        <f t="shared" si="84"/>
        <v>0</v>
      </c>
      <c r="AD244" s="73">
        <f t="shared" si="85"/>
        <v>1</v>
      </c>
      <c r="AE244" s="73">
        <f t="shared" si="86"/>
        <v>0</v>
      </c>
      <c r="AF244" s="73" t="str">
        <f t="shared" si="87"/>
        <v xml:space="preserve">                           </v>
      </c>
      <c r="AG244" s="73">
        <f t="shared" si="88"/>
        <v>27</v>
      </c>
      <c r="AH244" s="73" t="str">
        <f t="shared" si="89"/>
        <v xml:space="preserve"> </v>
      </c>
      <c r="AI244" s="52" t="s">
        <v>10</v>
      </c>
      <c r="AJ244" s="73">
        <f t="shared" si="90"/>
        <v>1</v>
      </c>
      <c r="AK244" s="73">
        <f t="shared" si="91"/>
        <v>0</v>
      </c>
      <c r="AL244" s="52" t="s">
        <v>9</v>
      </c>
      <c r="AM244" s="51" t="s">
        <v>4</v>
      </c>
      <c r="AN244" s="51" t="s">
        <v>13</v>
      </c>
      <c r="AO244" s="61">
        <v>1234567891</v>
      </c>
      <c r="AP244" s="73" t="str">
        <f t="shared" si="92"/>
        <v xml:space="preserve">                           0                0     020040612345678910000000000000000009</v>
      </c>
      <c r="AQ244" s="77">
        <f t="shared" si="93"/>
        <v>86</v>
      </c>
      <c r="AR244" s="108" t="str">
        <f t="shared" si="94"/>
        <v xml:space="preserve">                           0                0     020040612345678910000000000000000009</v>
      </c>
      <c r="AS244" s="108">
        <f t="shared" si="95"/>
        <v>86</v>
      </c>
      <c r="AT244" s="111">
        <f t="shared" si="96"/>
        <v>86</v>
      </c>
    </row>
    <row r="245" spans="1:46" s="24" customFormat="1" ht="24" customHeight="1" x14ac:dyDescent="0.25">
      <c r="A245" s="50">
        <v>1</v>
      </c>
      <c r="B245" s="87"/>
      <c r="C245" s="105"/>
      <c r="D245" s="105"/>
      <c r="E245" s="88"/>
      <c r="F245" s="88"/>
      <c r="G245" s="88"/>
      <c r="H245" s="91"/>
      <c r="I245" s="87"/>
      <c r="J245" s="61" t="s">
        <v>70</v>
      </c>
      <c r="K245" s="51" t="s">
        <v>1</v>
      </c>
      <c r="L245" s="53" t="str">
        <f t="shared" si="73"/>
        <v xml:space="preserve">                           0                0     020040612345678910000000000000000009</v>
      </c>
      <c r="M245" s="60">
        <f t="shared" si="74"/>
        <v>86</v>
      </c>
      <c r="S245" s="73" t="s">
        <v>74</v>
      </c>
      <c r="T245" s="73">
        <f t="shared" si="75"/>
        <v>250</v>
      </c>
      <c r="U245" s="73">
        <f t="shared" si="76"/>
        <v>0</v>
      </c>
      <c r="V245" s="73" t="str">
        <f t="shared" si="77"/>
        <v xml:space="preserve">                           </v>
      </c>
      <c r="W245" s="73">
        <f t="shared" si="78"/>
        <v>27</v>
      </c>
      <c r="X245" s="73" t="str">
        <f t="shared" si="79"/>
        <v xml:space="preserve">                           </v>
      </c>
      <c r="Y245" s="73">
        <f t="shared" si="80"/>
        <v>27</v>
      </c>
      <c r="Z245" s="73">
        <f t="shared" si="81"/>
        <v>0</v>
      </c>
      <c r="AA245" s="73" t="str">
        <f t="shared" si="82"/>
        <v xml:space="preserve">                           </v>
      </c>
      <c r="AB245" s="73">
        <f t="shared" si="83"/>
        <v>27</v>
      </c>
      <c r="AC245" s="73">
        <f t="shared" si="84"/>
        <v>0</v>
      </c>
      <c r="AD245" s="73">
        <f t="shared" si="85"/>
        <v>1</v>
      </c>
      <c r="AE245" s="73">
        <f t="shared" si="86"/>
        <v>0</v>
      </c>
      <c r="AF245" s="73" t="str">
        <f t="shared" si="87"/>
        <v xml:space="preserve">                           </v>
      </c>
      <c r="AG245" s="73">
        <f t="shared" si="88"/>
        <v>27</v>
      </c>
      <c r="AH245" s="73" t="str">
        <f t="shared" si="89"/>
        <v xml:space="preserve"> </v>
      </c>
      <c r="AI245" s="52" t="s">
        <v>10</v>
      </c>
      <c r="AJ245" s="73">
        <f t="shared" si="90"/>
        <v>1</v>
      </c>
      <c r="AK245" s="73">
        <f t="shared" si="91"/>
        <v>0</v>
      </c>
      <c r="AL245" s="52" t="s">
        <v>9</v>
      </c>
      <c r="AM245" s="51" t="s">
        <v>4</v>
      </c>
      <c r="AN245" s="51" t="s">
        <v>13</v>
      </c>
      <c r="AO245" s="61">
        <v>1234567891</v>
      </c>
      <c r="AP245" s="73" t="str">
        <f t="shared" si="92"/>
        <v xml:space="preserve">                           0                0     020040612345678910000000000000000009</v>
      </c>
      <c r="AQ245" s="77">
        <f t="shared" si="93"/>
        <v>86</v>
      </c>
      <c r="AR245" s="108" t="str">
        <f t="shared" si="94"/>
        <v xml:space="preserve">                           0                0     020040612345678910000000000000000009</v>
      </c>
      <c r="AS245" s="108">
        <f t="shared" si="95"/>
        <v>86</v>
      </c>
      <c r="AT245" s="111">
        <f t="shared" si="96"/>
        <v>86</v>
      </c>
    </row>
    <row r="246" spans="1:46" s="24" customFormat="1" ht="24" customHeight="1" x14ac:dyDescent="0.25">
      <c r="A246" s="50">
        <v>1</v>
      </c>
      <c r="B246" s="87"/>
      <c r="C246" s="105"/>
      <c r="D246" s="105"/>
      <c r="E246" s="88"/>
      <c r="F246" s="88"/>
      <c r="G246" s="88"/>
      <c r="H246" s="91"/>
      <c r="I246" s="87"/>
      <c r="J246" s="61" t="s">
        <v>70</v>
      </c>
      <c r="K246" s="51" t="s">
        <v>1</v>
      </c>
      <c r="L246" s="53" t="str">
        <f t="shared" si="73"/>
        <v xml:space="preserve">                           0                0     020040612345678910000000000000000009</v>
      </c>
      <c r="M246" s="60">
        <f t="shared" si="74"/>
        <v>86</v>
      </c>
      <c r="S246" s="73" t="s">
        <v>74</v>
      </c>
      <c r="T246" s="73">
        <f t="shared" si="75"/>
        <v>250</v>
      </c>
      <c r="U246" s="73">
        <f t="shared" si="76"/>
        <v>0</v>
      </c>
      <c r="V246" s="73" t="str">
        <f t="shared" si="77"/>
        <v xml:space="preserve">                           </v>
      </c>
      <c r="W246" s="73">
        <f t="shared" si="78"/>
        <v>27</v>
      </c>
      <c r="X246" s="73" t="str">
        <f t="shared" si="79"/>
        <v xml:space="preserve">                           </v>
      </c>
      <c r="Y246" s="73">
        <f t="shared" si="80"/>
        <v>27</v>
      </c>
      <c r="Z246" s="73">
        <f t="shared" si="81"/>
        <v>0</v>
      </c>
      <c r="AA246" s="73" t="str">
        <f t="shared" si="82"/>
        <v xml:space="preserve">                           </v>
      </c>
      <c r="AB246" s="73">
        <f t="shared" si="83"/>
        <v>27</v>
      </c>
      <c r="AC246" s="73">
        <f t="shared" si="84"/>
        <v>0</v>
      </c>
      <c r="AD246" s="73">
        <f t="shared" si="85"/>
        <v>1</v>
      </c>
      <c r="AE246" s="73">
        <f t="shared" si="86"/>
        <v>0</v>
      </c>
      <c r="AF246" s="73" t="str">
        <f t="shared" si="87"/>
        <v xml:space="preserve">                           </v>
      </c>
      <c r="AG246" s="73">
        <f t="shared" si="88"/>
        <v>27</v>
      </c>
      <c r="AH246" s="73" t="str">
        <f t="shared" si="89"/>
        <v xml:space="preserve"> </v>
      </c>
      <c r="AI246" s="52" t="s">
        <v>10</v>
      </c>
      <c r="AJ246" s="73">
        <f t="shared" si="90"/>
        <v>1</v>
      </c>
      <c r="AK246" s="73">
        <f t="shared" si="91"/>
        <v>0</v>
      </c>
      <c r="AL246" s="52" t="s">
        <v>9</v>
      </c>
      <c r="AM246" s="51" t="s">
        <v>4</v>
      </c>
      <c r="AN246" s="51" t="s">
        <v>13</v>
      </c>
      <c r="AO246" s="61">
        <v>1234567891</v>
      </c>
      <c r="AP246" s="73" t="str">
        <f t="shared" si="92"/>
        <v xml:space="preserve">                           0                0     020040612345678910000000000000000009</v>
      </c>
      <c r="AQ246" s="77">
        <f t="shared" si="93"/>
        <v>86</v>
      </c>
      <c r="AR246" s="108" t="str">
        <f t="shared" si="94"/>
        <v xml:space="preserve">                           0                0     020040612345678910000000000000000009</v>
      </c>
      <c r="AS246" s="108">
        <f t="shared" si="95"/>
        <v>86</v>
      </c>
      <c r="AT246" s="111">
        <f t="shared" si="96"/>
        <v>86</v>
      </c>
    </row>
    <row r="247" spans="1:46" s="24" customFormat="1" ht="24" customHeight="1" x14ac:dyDescent="0.25">
      <c r="A247" s="50">
        <v>1</v>
      </c>
      <c r="B247" s="87"/>
      <c r="C247" s="105"/>
      <c r="D247" s="105"/>
      <c r="E247" s="88"/>
      <c r="F247" s="88"/>
      <c r="G247" s="88"/>
      <c r="H247" s="91"/>
      <c r="I247" s="87"/>
      <c r="J247" s="61" t="s">
        <v>70</v>
      </c>
      <c r="K247" s="51" t="s">
        <v>1</v>
      </c>
      <c r="L247" s="53" t="str">
        <f t="shared" si="73"/>
        <v xml:space="preserve">                           0                0     020040612345678910000000000000000009</v>
      </c>
      <c r="M247" s="60">
        <f t="shared" si="74"/>
        <v>86</v>
      </c>
      <c r="S247" s="73" t="s">
        <v>74</v>
      </c>
      <c r="T247" s="73">
        <f t="shared" si="75"/>
        <v>250</v>
      </c>
      <c r="U247" s="73">
        <f t="shared" si="76"/>
        <v>0</v>
      </c>
      <c r="V247" s="73" t="str">
        <f t="shared" si="77"/>
        <v xml:space="preserve">                           </v>
      </c>
      <c r="W247" s="73">
        <f t="shared" si="78"/>
        <v>27</v>
      </c>
      <c r="X247" s="73" t="str">
        <f t="shared" si="79"/>
        <v xml:space="preserve">                           </v>
      </c>
      <c r="Y247" s="73">
        <f t="shared" si="80"/>
        <v>27</v>
      </c>
      <c r="Z247" s="73">
        <f t="shared" si="81"/>
        <v>0</v>
      </c>
      <c r="AA247" s="73" t="str">
        <f t="shared" si="82"/>
        <v xml:space="preserve">                           </v>
      </c>
      <c r="AB247" s="73">
        <f t="shared" si="83"/>
        <v>27</v>
      </c>
      <c r="AC247" s="73">
        <f t="shared" si="84"/>
        <v>0</v>
      </c>
      <c r="AD247" s="73">
        <f t="shared" si="85"/>
        <v>1</v>
      </c>
      <c r="AE247" s="73">
        <f t="shared" si="86"/>
        <v>0</v>
      </c>
      <c r="AF247" s="73" t="str">
        <f t="shared" si="87"/>
        <v xml:space="preserve">                           </v>
      </c>
      <c r="AG247" s="73">
        <f t="shared" si="88"/>
        <v>27</v>
      </c>
      <c r="AH247" s="73" t="str">
        <f t="shared" si="89"/>
        <v xml:space="preserve"> </v>
      </c>
      <c r="AI247" s="52" t="s">
        <v>10</v>
      </c>
      <c r="AJ247" s="73">
        <f t="shared" si="90"/>
        <v>1</v>
      </c>
      <c r="AK247" s="73">
        <f t="shared" si="91"/>
        <v>0</v>
      </c>
      <c r="AL247" s="52" t="s">
        <v>9</v>
      </c>
      <c r="AM247" s="51" t="s">
        <v>4</v>
      </c>
      <c r="AN247" s="51" t="s">
        <v>13</v>
      </c>
      <c r="AO247" s="61">
        <v>1234567891</v>
      </c>
      <c r="AP247" s="73" t="str">
        <f t="shared" si="92"/>
        <v xml:space="preserve">                           0                0     020040612345678910000000000000000009</v>
      </c>
      <c r="AQ247" s="77">
        <f t="shared" si="93"/>
        <v>86</v>
      </c>
      <c r="AR247" s="108" t="str">
        <f t="shared" si="94"/>
        <v xml:space="preserve">                           0                0     020040612345678910000000000000000009</v>
      </c>
      <c r="AS247" s="108">
        <f t="shared" si="95"/>
        <v>86</v>
      </c>
      <c r="AT247" s="111">
        <f t="shared" si="96"/>
        <v>86</v>
      </c>
    </row>
    <row r="248" spans="1:46" s="24" customFormat="1" ht="24" customHeight="1" x14ac:dyDescent="0.25">
      <c r="A248" s="50">
        <v>1</v>
      </c>
      <c r="B248" s="87"/>
      <c r="C248" s="105"/>
      <c r="D248" s="105"/>
      <c r="E248" s="88"/>
      <c r="F248" s="88"/>
      <c r="G248" s="88"/>
      <c r="H248" s="91"/>
      <c r="I248" s="87"/>
      <c r="J248" s="61" t="s">
        <v>70</v>
      </c>
      <c r="K248" s="51" t="s">
        <v>1</v>
      </c>
      <c r="L248" s="53" t="str">
        <f t="shared" si="73"/>
        <v xml:space="preserve">                           0                0     020040612345678910000000000000000009</v>
      </c>
      <c r="M248" s="60">
        <f t="shared" si="74"/>
        <v>86</v>
      </c>
      <c r="S248" s="73" t="s">
        <v>74</v>
      </c>
      <c r="T248" s="73">
        <f t="shared" si="75"/>
        <v>250</v>
      </c>
      <c r="U248" s="73">
        <f t="shared" si="76"/>
        <v>0</v>
      </c>
      <c r="V248" s="73" t="str">
        <f t="shared" si="77"/>
        <v xml:space="preserve">                           </v>
      </c>
      <c r="W248" s="73">
        <f t="shared" si="78"/>
        <v>27</v>
      </c>
      <c r="X248" s="73" t="str">
        <f t="shared" si="79"/>
        <v xml:space="preserve">                           </v>
      </c>
      <c r="Y248" s="73">
        <f t="shared" si="80"/>
        <v>27</v>
      </c>
      <c r="Z248" s="73">
        <f t="shared" si="81"/>
        <v>0</v>
      </c>
      <c r="AA248" s="73" t="str">
        <f t="shared" si="82"/>
        <v xml:space="preserve">                           </v>
      </c>
      <c r="AB248" s="73">
        <f t="shared" si="83"/>
        <v>27</v>
      </c>
      <c r="AC248" s="73">
        <f t="shared" si="84"/>
        <v>0</v>
      </c>
      <c r="AD248" s="73">
        <f t="shared" si="85"/>
        <v>1</v>
      </c>
      <c r="AE248" s="73">
        <f t="shared" si="86"/>
        <v>0</v>
      </c>
      <c r="AF248" s="73" t="str">
        <f t="shared" si="87"/>
        <v xml:space="preserve">                           </v>
      </c>
      <c r="AG248" s="73">
        <f t="shared" si="88"/>
        <v>27</v>
      </c>
      <c r="AH248" s="73" t="str">
        <f t="shared" si="89"/>
        <v xml:space="preserve"> </v>
      </c>
      <c r="AI248" s="52" t="s">
        <v>10</v>
      </c>
      <c r="AJ248" s="73">
        <f t="shared" si="90"/>
        <v>1</v>
      </c>
      <c r="AK248" s="73">
        <f t="shared" si="91"/>
        <v>0</v>
      </c>
      <c r="AL248" s="52" t="s">
        <v>9</v>
      </c>
      <c r="AM248" s="51" t="s">
        <v>4</v>
      </c>
      <c r="AN248" s="51" t="s">
        <v>13</v>
      </c>
      <c r="AO248" s="61">
        <v>1234567891</v>
      </c>
      <c r="AP248" s="73" t="str">
        <f t="shared" si="92"/>
        <v xml:space="preserve">                           0                0     020040612345678910000000000000000009</v>
      </c>
      <c r="AQ248" s="77">
        <f t="shared" si="93"/>
        <v>86</v>
      </c>
      <c r="AR248" s="108" t="str">
        <f t="shared" si="94"/>
        <v xml:space="preserve">                           0                0     020040612345678910000000000000000009</v>
      </c>
      <c r="AS248" s="108">
        <f t="shared" si="95"/>
        <v>86</v>
      </c>
      <c r="AT248" s="111">
        <f t="shared" si="96"/>
        <v>86</v>
      </c>
    </row>
    <row r="249" spans="1:46" s="24" customFormat="1" ht="24" customHeight="1" x14ac:dyDescent="0.25">
      <c r="A249" s="50">
        <v>1</v>
      </c>
      <c r="B249" s="87"/>
      <c r="C249" s="105"/>
      <c r="D249" s="105"/>
      <c r="E249" s="88"/>
      <c r="F249" s="88"/>
      <c r="G249" s="88"/>
      <c r="H249" s="91"/>
      <c r="I249" s="87"/>
      <c r="J249" s="61" t="s">
        <v>70</v>
      </c>
      <c r="K249" s="51" t="s">
        <v>1</v>
      </c>
      <c r="L249" s="53" t="str">
        <f t="shared" si="73"/>
        <v xml:space="preserve">                           0                0     020040612345678910000000000000000009</v>
      </c>
      <c r="M249" s="60">
        <f t="shared" si="74"/>
        <v>86</v>
      </c>
      <c r="S249" s="73" t="s">
        <v>74</v>
      </c>
      <c r="T249" s="73">
        <f t="shared" si="75"/>
        <v>250</v>
      </c>
      <c r="U249" s="73">
        <f t="shared" si="76"/>
        <v>0</v>
      </c>
      <c r="V249" s="73" t="str">
        <f t="shared" si="77"/>
        <v xml:space="preserve">                           </v>
      </c>
      <c r="W249" s="73">
        <f t="shared" si="78"/>
        <v>27</v>
      </c>
      <c r="X249" s="73" t="str">
        <f t="shared" si="79"/>
        <v xml:space="preserve">                           </v>
      </c>
      <c r="Y249" s="73">
        <f t="shared" si="80"/>
        <v>27</v>
      </c>
      <c r="Z249" s="73">
        <f t="shared" si="81"/>
        <v>0</v>
      </c>
      <c r="AA249" s="73" t="str">
        <f t="shared" si="82"/>
        <v xml:space="preserve">                           </v>
      </c>
      <c r="AB249" s="73">
        <f t="shared" si="83"/>
        <v>27</v>
      </c>
      <c r="AC249" s="73">
        <f t="shared" si="84"/>
        <v>0</v>
      </c>
      <c r="AD249" s="73">
        <f t="shared" si="85"/>
        <v>1</v>
      </c>
      <c r="AE249" s="73">
        <f t="shared" si="86"/>
        <v>0</v>
      </c>
      <c r="AF249" s="73" t="str">
        <f t="shared" si="87"/>
        <v xml:space="preserve">                           </v>
      </c>
      <c r="AG249" s="73">
        <f t="shared" si="88"/>
        <v>27</v>
      </c>
      <c r="AH249" s="73" t="str">
        <f t="shared" si="89"/>
        <v xml:space="preserve"> </v>
      </c>
      <c r="AI249" s="52" t="s">
        <v>10</v>
      </c>
      <c r="AJ249" s="73">
        <f t="shared" si="90"/>
        <v>1</v>
      </c>
      <c r="AK249" s="73">
        <f t="shared" si="91"/>
        <v>0</v>
      </c>
      <c r="AL249" s="52" t="s">
        <v>9</v>
      </c>
      <c r="AM249" s="51" t="s">
        <v>4</v>
      </c>
      <c r="AN249" s="51" t="s">
        <v>13</v>
      </c>
      <c r="AO249" s="61">
        <v>1234567891</v>
      </c>
      <c r="AP249" s="73" t="str">
        <f t="shared" si="92"/>
        <v xml:space="preserve">                           0                0     020040612345678910000000000000000009</v>
      </c>
      <c r="AQ249" s="77">
        <f t="shared" si="93"/>
        <v>86</v>
      </c>
      <c r="AR249" s="108" t="str">
        <f t="shared" si="94"/>
        <v xml:space="preserve">                           0                0     020040612345678910000000000000000009</v>
      </c>
      <c r="AS249" s="108">
        <f t="shared" si="95"/>
        <v>86</v>
      </c>
      <c r="AT249" s="111">
        <f t="shared" si="96"/>
        <v>86</v>
      </c>
    </row>
    <row r="250" spans="1:46" s="24" customFormat="1" ht="24" customHeight="1" x14ac:dyDescent="0.25">
      <c r="A250" s="50">
        <v>1</v>
      </c>
      <c r="B250" s="87"/>
      <c r="C250" s="105"/>
      <c r="D250" s="105"/>
      <c r="E250" s="88"/>
      <c r="F250" s="88"/>
      <c r="G250" s="88"/>
      <c r="H250" s="91"/>
      <c r="I250" s="87"/>
      <c r="J250" s="61" t="s">
        <v>70</v>
      </c>
      <c r="K250" s="51" t="s">
        <v>1</v>
      </c>
      <c r="L250" s="53" t="str">
        <f t="shared" si="73"/>
        <v xml:space="preserve">                           0                0     020040612345678910000000000000000009</v>
      </c>
      <c r="M250" s="60">
        <f t="shared" si="74"/>
        <v>86</v>
      </c>
      <c r="S250" s="73" t="s">
        <v>74</v>
      </c>
      <c r="T250" s="73">
        <f t="shared" si="75"/>
        <v>250</v>
      </c>
      <c r="U250" s="73">
        <f t="shared" si="76"/>
        <v>0</v>
      </c>
      <c r="V250" s="73" t="str">
        <f t="shared" si="77"/>
        <v xml:space="preserve">                           </v>
      </c>
      <c r="W250" s="73">
        <f t="shared" si="78"/>
        <v>27</v>
      </c>
      <c r="X250" s="73" t="str">
        <f t="shared" si="79"/>
        <v xml:space="preserve">                           </v>
      </c>
      <c r="Y250" s="73">
        <f t="shared" si="80"/>
        <v>27</v>
      </c>
      <c r="Z250" s="73">
        <f t="shared" si="81"/>
        <v>0</v>
      </c>
      <c r="AA250" s="73" t="str">
        <f t="shared" si="82"/>
        <v xml:space="preserve">                           </v>
      </c>
      <c r="AB250" s="73">
        <f t="shared" si="83"/>
        <v>27</v>
      </c>
      <c r="AC250" s="73">
        <f t="shared" si="84"/>
        <v>0</v>
      </c>
      <c r="AD250" s="73">
        <f t="shared" si="85"/>
        <v>1</v>
      </c>
      <c r="AE250" s="73">
        <f t="shared" si="86"/>
        <v>0</v>
      </c>
      <c r="AF250" s="73" t="str">
        <f t="shared" si="87"/>
        <v xml:space="preserve">                           </v>
      </c>
      <c r="AG250" s="73">
        <f t="shared" si="88"/>
        <v>27</v>
      </c>
      <c r="AH250" s="73" t="str">
        <f t="shared" si="89"/>
        <v xml:space="preserve"> </v>
      </c>
      <c r="AI250" s="52" t="s">
        <v>10</v>
      </c>
      <c r="AJ250" s="73">
        <f t="shared" si="90"/>
        <v>1</v>
      </c>
      <c r="AK250" s="73">
        <f t="shared" si="91"/>
        <v>0</v>
      </c>
      <c r="AL250" s="52" t="s">
        <v>9</v>
      </c>
      <c r="AM250" s="51" t="s">
        <v>4</v>
      </c>
      <c r="AN250" s="51" t="s">
        <v>13</v>
      </c>
      <c r="AO250" s="61">
        <v>1234567891</v>
      </c>
      <c r="AP250" s="73" t="str">
        <f t="shared" si="92"/>
        <v xml:space="preserve">                           0                0     020040612345678910000000000000000009</v>
      </c>
      <c r="AQ250" s="77">
        <f t="shared" si="93"/>
        <v>86</v>
      </c>
      <c r="AR250" s="108" t="str">
        <f t="shared" si="94"/>
        <v xml:space="preserve">                           0                0     020040612345678910000000000000000009</v>
      </c>
      <c r="AS250" s="108">
        <f t="shared" si="95"/>
        <v>86</v>
      </c>
      <c r="AT250" s="111">
        <f t="shared" si="96"/>
        <v>86</v>
      </c>
    </row>
    <row r="251" spans="1:46" s="24" customFormat="1" ht="24" customHeight="1" x14ac:dyDescent="0.25">
      <c r="A251" s="50">
        <v>1</v>
      </c>
      <c r="B251" s="87"/>
      <c r="C251" s="105"/>
      <c r="D251" s="105"/>
      <c r="E251" s="88"/>
      <c r="F251" s="88"/>
      <c r="G251" s="88"/>
      <c r="H251" s="91"/>
      <c r="I251" s="87"/>
      <c r="J251" s="61" t="s">
        <v>70</v>
      </c>
      <c r="K251" s="51" t="s">
        <v>1</v>
      </c>
      <c r="L251" s="53" t="str">
        <f t="shared" si="73"/>
        <v xml:space="preserve">                           0                0     020040612345678910000000000000000009</v>
      </c>
      <c r="M251" s="60">
        <f t="shared" si="74"/>
        <v>86</v>
      </c>
      <c r="S251" s="73" t="s">
        <v>74</v>
      </c>
      <c r="T251" s="73">
        <f t="shared" si="75"/>
        <v>250</v>
      </c>
      <c r="U251" s="73">
        <f t="shared" si="76"/>
        <v>0</v>
      </c>
      <c r="V251" s="73" t="str">
        <f t="shared" si="77"/>
        <v xml:space="preserve">                           </v>
      </c>
      <c r="W251" s="73">
        <f t="shared" si="78"/>
        <v>27</v>
      </c>
      <c r="X251" s="73" t="str">
        <f t="shared" si="79"/>
        <v xml:space="preserve">                           </v>
      </c>
      <c r="Y251" s="73">
        <f t="shared" si="80"/>
        <v>27</v>
      </c>
      <c r="Z251" s="73">
        <f t="shared" si="81"/>
        <v>0</v>
      </c>
      <c r="AA251" s="73" t="str">
        <f t="shared" si="82"/>
        <v xml:space="preserve">                           </v>
      </c>
      <c r="AB251" s="73">
        <f t="shared" si="83"/>
        <v>27</v>
      </c>
      <c r="AC251" s="73">
        <f t="shared" si="84"/>
        <v>0</v>
      </c>
      <c r="AD251" s="73">
        <f t="shared" si="85"/>
        <v>1</v>
      </c>
      <c r="AE251" s="73">
        <f t="shared" si="86"/>
        <v>0</v>
      </c>
      <c r="AF251" s="73" t="str">
        <f t="shared" si="87"/>
        <v xml:space="preserve">                           </v>
      </c>
      <c r="AG251" s="73">
        <f t="shared" si="88"/>
        <v>27</v>
      </c>
      <c r="AH251" s="73" t="str">
        <f t="shared" si="89"/>
        <v xml:space="preserve"> </v>
      </c>
      <c r="AI251" s="52" t="s">
        <v>10</v>
      </c>
      <c r="AJ251" s="73">
        <f t="shared" si="90"/>
        <v>1</v>
      </c>
      <c r="AK251" s="73">
        <f t="shared" si="91"/>
        <v>0</v>
      </c>
      <c r="AL251" s="52" t="s">
        <v>9</v>
      </c>
      <c r="AM251" s="51" t="s">
        <v>4</v>
      </c>
      <c r="AN251" s="51" t="s">
        <v>13</v>
      </c>
      <c r="AO251" s="61">
        <v>1234567891</v>
      </c>
      <c r="AP251" s="73" t="str">
        <f t="shared" si="92"/>
        <v xml:space="preserve">                           0                0     020040612345678910000000000000000009</v>
      </c>
      <c r="AQ251" s="77">
        <f t="shared" si="93"/>
        <v>86</v>
      </c>
      <c r="AR251" s="108" t="str">
        <f t="shared" si="94"/>
        <v xml:space="preserve">                           0                0     020040612345678910000000000000000009</v>
      </c>
      <c r="AS251" s="108">
        <f t="shared" si="95"/>
        <v>86</v>
      </c>
      <c r="AT251" s="111">
        <f t="shared" si="96"/>
        <v>86</v>
      </c>
    </row>
    <row r="252" spans="1:46" s="24" customFormat="1" ht="24" customHeight="1" x14ac:dyDescent="0.25">
      <c r="A252" s="50">
        <v>1</v>
      </c>
      <c r="B252" s="87"/>
      <c r="C252" s="105"/>
      <c r="D252" s="105"/>
      <c r="E252" s="88"/>
      <c r="F252" s="88"/>
      <c r="G252" s="88"/>
      <c r="H252" s="91"/>
      <c r="I252" s="87"/>
      <c r="J252" s="61" t="s">
        <v>70</v>
      </c>
      <c r="K252" s="51" t="s">
        <v>1</v>
      </c>
      <c r="L252" s="53" t="str">
        <f t="shared" si="73"/>
        <v xml:space="preserve">                           0                0     020040612345678910000000000000000009</v>
      </c>
      <c r="M252" s="60">
        <f t="shared" si="74"/>
        <v>86</v>
      </c>
      <c r="S252" s="73" t="s">
        <v>74</v>
      </c>
      <c r="T252" s="73">
        <f t="shared" si="75"/>
        <v>250</v>
      </c>
      <c r="U252" s="73">
        <f t="shared" si="76"/>
        <v>0</v>
      </c>
      <c r="V252" s="73" t="str">
        <f t="shared" si="77"/>
        <v xml:space="preserve">                           </v>
      </c>
      <c r="W252" s="73">
        <f t="shared" si="78"/>
        <v>27</v>
      </c>
      <c r="X252" s="73" t="str">
        <f t="shared" si="79"/>
        <v xml:space="preserve">                           </v>
      </c>
      <c r="Y252" s="73">
        <f t="shared" si="80"/>
        <v>27</v>
      </c>
      <c r="Z252" s="73">
        <f t="shared" si="81"/>
        <v>0</v>
      </c>
      <c r="AA252" s="73" t="str">
        <f t="shared" si="82"/>
        <v xml:space="preserve">                           </v>
      </c>
      <c r="AB252" s="73">
        <f t="shared" si="83"/>
        <v>27</v>
      </c>
      <c r="AC252" s="73">
        <f t="shared" si="84"/>
        <v>0</v>
      </c>
      <c r="AD252" s="73">
        <f t="shared" si="85"/>
        <v>1</v>
      </c>
      <c r="AE252" s="73">
        <f t="shared" si="86"/>
        <v>0</v>
      </c>
      <c r="AF252" s="73" t="str">
        <f t="shared" si="87"/>
        <v xml:space="preserve">                           </v>
      </c>
      <c r="AG252" s="73">
        <f t="shared" si="88"/>
        <v>27</v>
      </c>
      <c r="AH252" s="73" t="str">
        <f t="shared" si="89"/>
        <v xml:space="preserve"> </v>
      </c>
      <c r="AI252" s="52" t="s">
        <v>10</v>
      </c>
      <c r="AJ252" s="73">
        <f t="shared" si="90"/>
        <v>1</v>
      </c>
      <c r="AK252" s="73">
        <f t="shared" si="91"/>
        <v>0</v>
      </c>
      <c r="AL252" s="52" t="s">
        <v>9</v>
      </c>
      <c r="AM252" s="51" t="s">
        <v>4</v>
      </c>
      <c r="AN252" s="51" t="s">
        <v>13</v>
      </c>
      <c r="AO252" s="61">
        <v>1234567891</v>
      </c>
      <c r="AP252" s="73" t="str">
        <f t="shared" si="92"/>
        <v xml:space="preserve">                           0                0     020040612345678910000000000000000009</v>
      </c>
      <c r="AQ252" s="77">
        <f t="shared" si="93"/>
        <v>86</v>
      </c>
      <c r="AR252" s="108" t="str">
        <f t="shared" si="94"/>
        <v xml:space="preserve">                           0                0     020040612345678910000000000000000009</v>
      </c>
      <c r="AS252" s="108">
        <f t="shared" si="95"/>
        <v>86</v>
      </c>
      <c r="AT252" s="111">
        <f t="shared" si="96"/>
        <v>86</v>
      </c>
    </row>
    <row r="253" spans="1:46" s="24" customFormat="1" ht="24" customHeight="1" x14ac:dyDescent="0.25">
      <c r="A253" s="50">
        <v>1</v>
      </c>
      <c r="B253" s="87"/>
      <c r="C253" s="105"/>
      <c r="D253" s="105"/>
      <c r="E253" s="88"/>
      <c r="F253" s="88"/>
      <c r="G253" s="88"/>
      <c r="H253" s="91"/>
      <c r="I253" s="87"/>
      <c r="J253" s="61" t="s">
        <v>70</v>
      </c>
      <c r="K253" s="51" t="s">
        <v>1</v>
      </c>
      <c r="L253" s="53" t="str">
        <f t="shared" si="73"/>
        <v xml:space="preserve">                           0                0     020040612345678910000000000000000009</v>
      </c>
      <c r="M253" s="60">
        <f t="shared" si="74"/>
        <v>86</v>
      </c>
      <c r="S253" s="73" t="s">
        <v>74</v>
      </c>
      <c r="T253" s="73">
        <f t="shared" si="75"/>
        <v>250</v>
      </c>
      <c r="U253" s="73">
        <f t="shared" si="76"/>
        <v>0</v>
      </c>
      <c r="V253" s="73" t="str">
        <f t="shared" si="77"/>
        <v xml:space="preserve">                           </v>
      </c>
      <c r="W253" s="73">
        <f t="shared" si="78"/>
        <v>27</v>
      </c>
      <c r="X253" s="73" t="str">
        <f t="shared" si="79"/>
        <v xml:space="preserve">                           </v>
      </c>
      <c r="Y253" s="73">
        <f t="shared" si="80"/>
        <v>27</v>
      </c>
      <c r="Z253" s="73">
        <f t="shared" si="81"/>
        <v>0</v>
      </c>
      <c r="AA253" s="73" t="str">
        <f t="shared" si="82"/>
        <v xml:space="preserve">                           </v>
      </c>
      <c r="AB253" s="73">
        <f t="shared" si="83"/>
        <v>27</v>
      </c>
      <c r="AC253" s="73">
        <f t="shared" si="84"/>
        <v>0</v>
      </c>
      <c r="AD253" s="73">
        <f t="shared" si="85"/>
        <v>1</v>
      </c>
      <c r="AE253" s="73">
        <f t="shared" si="86"/>
        <v>0</v>
      </c>
      <c r="AF253" s="73" t="str">
        <f t="shared" si="87"/>
        <v xml:space="preserve">                           </v>
      </c>
      <c r="AG253" s="73">
        <f t="shared" si="88"/>
        <v>27</v>
      </c>
      <c r="AH253" s="73" t="str">
        <f t="shared" si="89"/>
        <v xml:space="preserve"> </v>
      </c>
      <c r="AI253" s="52" t="s">
        <v>10</v>
      </c>
      <c r="AJ253" s="73">
        <f t="shared" si="90"/>
        <v>1</v>
      </c>
      <c r="AK253" s="73">
        <f t="shared" si="91"/>
        <v>0</v>
      </c>
      <c r="AL253" s="52" t="s">
        <v>9</v>
      </c>
      <c r="AM253" s="51" t="s">
        <v>4</v>
      </c>
      <c r="AN253" s="51" t="s">
        <v>13</v>
      </c>
      <c r="AO253" s="61">
        <v>1234567891</v>
      </c>
      <c r="AP253" s="73" t="str">
        <f t="shared" si="92"/>
        <v xml:space="preserve">                           0                0     020040612345678910000000000000000009</v>
      </c>
      <c r="AQ253" s="77">
        <f t="shared" si="93"/>
        <v>86</v>
      </c>
      <c r="AR253" s="108" t="str">
        <f t="shared" si="94"/>
        <v xml:space="preserve">                           0                0     020040612345678910000000000000000009</v>
      </c>
      <c r="AS253" s="108">
        <f t="shared" si="95"/>
        <v>86</v>
      </c>
      <c r="AT253" s="111">
        <f t="shared" si="96"/>
        <v>86</v>
      </c>
    </row>
    <row r="254" spans="1:46" s="24" customFormat="1" ht="24" customHeight="1" x14ac:dyDescent="0.25">
      <c r="A254" s="50">
        <v>1</v>
      </c>
      <c r="B254" s="87"/>
      <c r="C254" s="105"/>
      <c r="D254" s="105"/>
      <c r="E254" s="88"/>
      <c r="F254" s="88"/>
      <c r="G254" s="88"/>
      <c r="H254" s="91"/>
      <c r="I254" s="87"/>
      <c r="J254" s="61" t="s">
        <v>70</v>
      </c>
      <c r="K254" s="51" t="s">
        <v>1</v>
      </c>
      <c r="L254" s="53" t="str">
        <f t="shared" si="73"/>
        <v xml:space="preserve">                           0                0     020040612345678910000000000000000009</v>
      </c>
      <c r="M254" s="60">
        <f t="shared" si="74"/>
        <v>86</v>
      </c>
      <c r="S254" s="73" t="s">
        <v>74</v>
      </c>
      <c r="T254" s="73">
        <f t="shared" si="75"/>
        <v>250</v>
      </c>
      <c r="U254" s="73">
        <f t="shared" si="76"/>
        <v>0</v>
      </c>
      <c r="V254" s="73" t="str">
        <f t="shared" si="77"/>
        <v xml:space="preserve">                           </v>
      </c>
      <c r="W254" s="73">
        <f t="shared" si="78"/>
        <v>27</v>
      </c>
      <c r="X254" s="73" t="str">
        <f t="shared" si="79"/>
        <v xml:space="preserve">                           </v>
      </c>
      <c r="Y254" s="73">
        <f t="shared" si="80"/>
        <v>27</v>
      </c>
      <c r="Z254" s="73">
        <f t="shared" si="81"/>
        <v>0</v>
      </c>
      <c r="AA254" s="73" t="str">
        <f t="shared" si="82"/>
        <v xml:space="preserve">                           </v>
      </c>
      <c r="AB254" s="73">
        <f t="shared" si="83"/>
        <v>27</v>
      </c>
      <c r="AC254" s="73">
        <f t="shared" si="84"/>
        <v>0</v>
      </c>
      <c r="AD254" s="73">
        <f t="shared" si="85"/>
        <v>1</v>
      </c>
      <c r="AE254" s="73">
        <f t="shared" si="86"/>
        <v>0</v>
      </c>
      <c r="AF254" s="73" t="str">
        <f t="shared" si="87"/>
        <v xml:space="preserve">                           </v>
      </c>
      <c r="AG254" s="73">
        <f t="shared" si="88"/>
        <v>27</v>
      </c>
      <c r="AH254" s="73" t="str">
        <f t="shared" si="89"/>
        <v xml:space="preserve"> </v>
      </c>
      <c r="AI254" s="52" t="s">
        <v>10</v>
      </c>
      <c r="AJ254" s="73">
        <f t="shared" si="90"/>
        <v>1</v>
      </c>
      <c r="AK254" s="73">
        <f t="shared" si="91"/>
        <v>0</v>
      </c>
      <c r="AL254" s="52" t="s">
        <v>9</v>
      </c>
      <c r="AM254" s="51" t="s">
        <v>4</v>
      </c>
      <c r="AN254" s="51" t="s">
        <v>13</v>
      </c>
      <c r="AO254" s="61">
        <v>1234567891</v>
      </c>
      <c r="AP254" s="73" t="str">
        <f t="shared" si="92"/>
        <v xml:space="preserve">                           0                0     020040612345678910000000000000000009</v>
      </c>
      <c r="AQ254" s="77">
        <f t="shared" si="93"/>
        <v>86</v>
      </c>
      <c r="AR254" s="108" t="str">
        <f t="shared" si="94"/>
        <v xml:space="preserve">                           0                0     020040612345678910000000000000000009</v>
      </c>
      <c r="AS254" s="108">
        <f t="shared" si="95"/>
        <v>86</v>
      </c>
      <c r="AT254" s="111">
        <f t="shared" si="96"/>
        <v>86</v>
      </c>
    </row>
    <row r="255" spans="1:46" s="24" customFormat="1" ht="24" customHeight="1" x14ac:dyDescent="0.25">
      <c r="A255" s="50">
        <v>1</v>
      </c>
      <c r="B255" s="87"/>
      <c r="C255" s="105"/>
      <c r="D255" s="105"/>
      <c r="E255" s="88"/>
      <c r="F255" s="88"/>
      <c r="G255" s="88"/>
      <c r="H255" s="91"/>
      <c r="I255" s="87"/>
      <c r="J255" s="61" t="s">
        <v>70</v>
      </c>
      <c r="K255" s="51" t="s">
        <v>1</v>
      </c>
      <c r="L255" s="53" t="str">
        <f t="shared" si="73"/>
        <v xml:space="preserve">                           0                0     020040612345678910000000000000000009</v>
      </c>
      <c r="M255" s="60">
        <f t="shared" si="74"/>
        <v>86</v>
      </c>
      <c r="S255" s="73" t="s">
        <v>74</v>
      </c>
      <c r="T255" s="73">
        <f t="shared" si="75"/>
        <v>250</v>
      </c>
      <c r="U255" s="73">
        <f t="shared" si="76"/>
        <v>0</v>
      </c>
      <c r="V255" s="73" t="str">
        <f t="shared" si="77"/>
        <v xml:space="preserve">                           </v>
      </c>
      <c r="W255" s="73">
        <f t="shared" si="78"/>
        <v>27</v>
      </c>
      <c r="X255" s="73" t="str">
        <f t="shared" si="79"/>
        <v xml:space="preserve">                           </v>
      </c>
      <c r="Y255" s="73">
        <f t="shared" si="80"/>
        <v>27</v>
      </c>
      <c r="Z255" s="73">
        <f t="shared" si="81"/>
        <v>0</v>
      </c>
      <c r="AA255" s="73" t="str">
        <f t="shared" si="82"/>
        <v xml:space="preserve">                           </v>
      </c>
      <c r="AB255" s="73">
        <f t="shared" si="83"/>
        <v>27</v>
      </c>
      <c r="AC255" s="73">
        <f t="shared" si="84"/>
        <v>0</v>
      </c>
      <c r="AD255" s="73">
        <f t="shared" si="85"/>
        <v>1</v>
      </c>
      <c r="AE255" s="73">
        <f t="shared" si="86"/>
        <v>0</v>
      </c>
      <c r="AF255" s="73" t="str">
        <f t="shared" si="87"/>
        <v xml:space="preserve">                           </v>
      </c>
      <c r="AG255" s="73">
        <f t="shared" si="88"/>
        <v>27</v>
      </c>
      <c r="AH255" s="73" t="str">
        <f t="shared" si="89"/>
        <v xml:space="preserve"> </v>
      </c>
      <c r="AI255" s="52" t="s">
        <v>10</v>
      </c>
      <c r="AJ255" s="73">
        <f t="shared" si="90"/>
        <v>1</v>
      </c>
      <c r="AK255" s="73">
        <f t="shared" si="91"/>
        <v>0</v>
      </c>
      <c r="AL255" s="52" t="s">
        <v>9</v>
      </c>
      <c r="AM255" s="51" t="s">
        <v>4</v>
      </c>
      <c r="AN255" s="51" t="s">
        <v>13</v>
      </c>
      <c r="AO255" s="61">
        <v>1234567891</v>
      </c>
      <c r="AP255" s="73" t="str">
        <f t="shared" si="92"/>
        <v xml:space="preserve">                           0                0     020040612345678910000000000000000009</v>
      </c>
      <c r="AQ255" s="77">
        <f t="shared" si="93"/>
        <v>86</v>
      </c>
      <c r="AR255" s="108" t="str">
        <f t="shared" si="94"/>
        <v xml:space="preserve">                           0                0     020040612345678910000000000000000009</v>
      </c>
      <c r="AS255" s="108">
        <f t="shared" si="95"/>
        <v>86</v>
      </c>
      <c r="AT255" s="111">
        <f t="shared" si="96"/>
        <v>86</v>
      </c>
    </row>
    <row r="256" spans="1:46" s="24" customFormat="1" ht="24" customHeight="1" x14ac:dyDescent="0.25">
      <c r="A256" s="50">
        <v>1</v>
      </c>
      <c r="B256" s="87"/>
      <c r="C256" s="105"/>
      <c r="D256" s="105"/>
      <c r="E256" s="88"/>
      <c r="F256" s="88"/>
      <c r="G256" s="88"/>
      <c r="H256" s="91"/>
      <c r="I256" s="87"/>
      <c r="J256" s="61" t="s">
        <v>70</v>
      </c>
      <c r="K256" s="51" t="s">
        <v>1</v>
      </c>
      <c r="L256" s="53" t="str">
        <f t="shared" si="73"/>
        <v xml:space="preserve">                           0                0     020040612345678910000000000000000009</v>
      </c>
      <c r="M256" s="60">
        <f t="shared" si="74"/>
        <v>86</v>
      </c>
      <c r="S256" s="73" t="s">
        <v>74</v>
      </c>
      <c r="T256" s="73">
        <f t="shared" si="75"/>
        <v>250</v>
      </c>
      <c r="U256" s="73">
        <f t="shared" si="76"/>
        <v>0</v>
      </c>
      <c r="V256" s="73" t="str">
        <f t="shared" si="77"/>
        <v xml:space="preserve">                           </v>
      </c>
      <c r="W256" s="73">
        <f t="shared" si="78"/>
        <v>27</v>
      </c>
      <c r="X256" s="73" t="str">
        <f t="shared" si="79"/>
        <v xml:space="preserve">                           </v>
      </c>
      <c r="Y256" s="73">
        <f t="shared" si="80"/>
        <v>27</v>
      </c>
      <c r="Z256" s="73">
        <f t="shared" si="81"/>
        <v>0</v>
      </c>
      <c r="AA256" s="73" t="str">
        <f t="shared" si="82"/>
        <v xml:space="preserve">                           </v>
      </c>
      <c r="AB256" s="73">
        <f t="shared" si="83"/>
        <v>27</v>
      </c>
      <c r="AC256" s="73">
        <f t="shared" si="84"/>
        <v>0</v>
      </c>
      <c r="AD256" s="73">
        <f t="shared" si="85"/>
        <v>1</v>
      </c>
      <c r="AE256" s="73">
        <f t="shared" si="86"/>
        <v>0</v>
      </c>
      <c r="AF256" s="73" t="str">
        <f t="shared" si="87"/>
        <v xml:space="preserve">                           </v>
      </c>
      <c r="AG256" s="73">
        <f t="shared" si="88"/>
        <v>27</v>
      </c>
      <c r="AH256" s="73" t="str">
        <f t="shared" si="89"/>
        <v xml:space="preserve"> </v>
      </c>
      <c r="AI256" s="52" t="s">
        <v>10</v>
      </c>
      <c r="AJ256" s="73">
        <f t="shared" si="90"/>
        <v>1</v>
      </c>
      <c r="AK256" s="73">
        <f t="shared" si="91"/>
        <v>0</v>
      </c>
      <c r="AL256" s="52" t="s">
        <v>9</v>
      </c>
      <c r="AM256" s="51" t="s">
        <v>4</v>
      </c>
      <c r="AN256" s="51" t="s">
        <v>13</v>
      </c>
      <c r="AO256" s="61">
        <v>1234567891</v>
      </c>
      <c r="AP256" s="73" t="str">
        <f t="shared" si="92"/>
        <v xml:space="preserve">                           0                0     020040612345678910000000000000000009</v>
      </c>
      <c r="AQ256" s="77">
        <f t="shared" si="93"/>
        <v>86</v>
      </c>
      <c r="AR256" s="108" t="str">
        <f t="shared" si="94"/>
        <v xml:space="preserve">                           0                0     020040612345678910000000000000000009</v>
      </c>
      <c r="AS256" s="108">
        <f t="shared" si="95"/>
        <v>86</v>
      </c>
      <c r="AT256" s="111">
        <f t="shared" si="96"/>
        <v>86</v>
      </c>
    </row>
    <row r="257" spans="1:46" s="24" customFormat="1" ht="24" customHeight="1" x14ac:dyDescent="0.25">
      <c r="A257" s="50">
        <v>1</v>
      </c>
      <c r="B257" s="87"/>
      <c r="C257" s="105"/>
      <c r="D257" s="105"/>
      <c r="E257" s="88"/>
      <c r="F257" s="88"/>
      <c r="G257" s="88"/>
      <c r="H257" s="91"/>
      <c r="I257" s="87"/>
      <c r="J257" s="61" t="s">
        <v>70</v>
      </c>
      <c r="K257" s="51" t="s">
        <v>1</v>
      </c>
      <c r="L257" s="53" t="str">
        <f t="shared" si="73"/>
        <v xml:space="preserve">                           0                0     020040612345678910000000000000000009</v>
      </c>
      <c r="M257" s="60">
        <f t="shared" si="74"/>
        <v>86</v>
      </c>
      <c r="S257" s="73" t="s">
        <v>74</v>
      </c>
      <c r="T257" s="73">
        <f t="shared" si="75"/>
        <v>250</v>
      </c>
      <c r="U257" s="73">
        <f t="shared" si="76"/>
        <v>0</v>
      </c>
      <c r="V257" s="73" t="str">
        <f t="shared" si="77"/>
        <v xml:space="preserve">                           </v>
      </c>
      <c r="W257" s="73">
        <f t="shared" si="78"/>
        <v>27</v>
      </c>
      <c r="X257" s="73" t="str">
        <f t="shared" si="79"/>
        <v xml:space="preserve">                           </v>
      </c>
      <c r="Y257" s="73">
        <f t="shared" si="80"/>
        <v>27</v>
      </c>
      <c r="Z257" s="73">
        <f t="shared" si="81"/>
        <v>0</v>
      </c>
      <c r="AA257" s="73" t="str">
        <f t="shared" si="82"/>
        <v xml:space="preserve">                           </v>
      </c>
      <c r="AB257" s="73">
        <f t="shared" si="83"/>
        <v>27</v>
      </c>
      <c r="AC257" s="73">
        <f t="shared" si="84"/>
        <v>0</v>
      </c>
      <c r="AD257" s="73">
        <f t="shared" si="85"/>
        <v>1</v>
      </c>
      <c r="AE257" s="73">
        <f t="shared" si="86"/>
        <v>0</v>
      </c>
      <c r="AF257" s="73" t="str">
        <f t="shared" si="87"/>
        <v xml:space="preserve">                           </v>
      </c>
      <c r="AG257" s="73">
        <f t="shared" si="88"/>
        <v>27</v>
      </c>
      <c r="AH257" s="73" t="str">
        <f t="shared" si="89"/>
        <v xml:space="preserve"> </v>
      </c>
      <c r="AI257" s="52" t="s">
        <v>10</v>
      </c>
      <c r="AJ257" s="73">
        <f t="shared" si="90"/>
        <v>1</v>
      </c>
      <c r="AK257" s="73">
        <f t="shared" si="91"/>
        <v>0</v>
      </c>
      <c r="AL257" s="52" t="s">
        <v>9</v>
      </c>
      <c r="AM257" s="51" t="s">
        <v>4</v>
      </c>
      <c r="AN257" s="51" t="s">
        <v>13</v>
      </c>
      <c r="AO257" s="61">
        <v>1234567891</v>
      </c>
      <c r="AP257" s="73" t="str">
        <f t="shared" si="92"/>
        <v xml:space="preserve">                           0                0     020040612345678910000000000000000009</v>
      </c>
      <c r="AQ257" s="77">
        <f t="shared" si="93"/>
        <v>86</v>
      </c>
      <c r="AR257" s="108" t="str">
        <f t="shared" si="94"/>
        <v xml:space="preserve">                           0                0     020040612345678910000000000000000009</v>
      </c>
      <c r="AS257" s="108">
        <f t="shared" si="95"/>
        <v>86</v>
      </c>
      <c r="AT257" s="111">
        <f t="shared" si="96"/>
        <v>86</v>
      </c>
    </row>
    <row r="258" spans="1:46" s="24" customFormat="1" ht="24" customHeight="1" x14ac:dyDescent="0.25">
      <c r="A258" s="50">
        <v>1</v>
      </c>
      <c r="B258" s="87"/>
      <c r="C258" s="105"/>
      <c r="D258" s="105"/>
      <c r="E258" s="88"/>
      <c r="F258" s="88"/>
      <c r="G258" s="88"/>
      <c r="H258" s="91"/>
      <c r="I258" s="87"/>
      <c r="J258" s="61" t="s">
        <v>70</v>
      </c>
      <c r="K258" s="51" t="s">
        <v>1</v>
      </c>
      <c r="L258" s="53" t="str">
        <f t="shared" si="73"/>
        <v xml:space="preserve">                           0                0     020040612345678910000000000000000009</v>
      </c>
      <c r="M258" s="60">
        <f t="shared" si="74"/>
        <v>86</v>
      </c>
      <c r="S258" s="73" t="s">
        <v>74</v>
      </c>
      <c r="T258" s="73">
        <f t="shared" si="75"/>
        <v>250</v>
      </c>
      <c r="U258" s="73">
        <f t="shared" si="76"/>
        <v>0</v>
      </c>
      <c r="V258" s="73" t="str">
        <f t="shared" si="77"/>
        <v xml:space="preserve">                           </v>
      </c>
      <c r="W258" s="73">
        <f t="shared" si="78"/>
        <v>27</v>
      </c>
      <c r="X258" s="73" t="str">
        <f t="shared" si="79"/>
        <v xml:space="preserve">                           </v>
      </c>
      <c r="Y258" s="73">
        <f t="shared" si="80"/>
        <v>27</v>
      </c>
      <c r="Z258" s="73">
        <f t="shared" si="81"/>
        <v>0</v>
      </c>
      <c r="AA258" s="73" t="str">
        <f t="shared" si="82"/>
        <v xml:space="preserve">                           </v>
      </c>
      <c r="AB258" s="73">
        <f t="shared" si="83"/>
        <v>27</v>
      </c>
      <c r="AC258" s="73">
        <f t="shared" si="84"/>
        <v>0</v>
      </c>
      <c r="AD258" s="73">
        <f t="shared" si="85"/>
        <v>1</v>
      </c>
      <c r="AE258" s="73">
        <f t="shared" si="86"/>
        <v>0</v>
      </c>
      <c r="AF258" s="73" t="str">
        <f t="shared" si="87"/>
        <v xml:space="preserve">                           </v>
      </c>
      <c r="AG258" s="73">
        <f t="shared" si="88"/>
        <v>27</v>
      </c>
      <c r="AH258" s="73" t="str">
        <f t="shared" si="89"/>
        <v xml:space="preserve"> </v>
      </c>
      <c r="AI258" s="52" t="s">
        <v>10</v>
      </c>
      <c r="AJ258" s="73">
        <f t="shared" si="90"/>
        <v>1</v>
      </c>
      <c r="AK258" s="73">
        <f t="shared" si="91"/>
        <v>0</v>
      </c>
      <c r="AL258" s="52" t="s">
        <v>9</v>
      </c>
      <c r="AM258" s="51" t="s">
        <v>4</v>
      </c>
      <c r="AN258" s="51" t="s">
        <v>13</v>
      </c>
      <c r="AO258" s="61">
        <v>1234567891</v>
      </c>
      <c r="AP258" s="73" t="str">
        <f t="shared" si="92"/>
        <v xml:space="preserve">                           0                0     020040612345678910000000000000000009</v>
      </c>
      <c r="AQ258" s="77">
        <f t="shared" si="93"/>
        <v>86</v>
      </c>
      <c r="AR258" s="108" t="str">
        <f t="shared" si="94"/>
        <v xml:space="preserve">                           0                0     020040612345678910000000000000000009</v>
      </c>
      <c r="AS258" s="108">
        <f t="shared" si="95"/>
        <v>86</v>
      </c>
      <c r="AT258" s="111">
        <f t="shared" si="96"/>
        <v>86</v>
      </c>
    </row>
    <row r="259" spans="1:46" s="24" customFormat="1" ht="24" customHeight="1" x14ac:dyDescent="0.25">
      <c r="A259" s="50">
        <v>1</v>
      </c>
      <c r="B259" s="87"/>
      <c r="C259" s="105"/>
      <c r="D259" s="105"/>
      <c r="E259" s="88"/>
      <c r="F259" s="88"/>
      <c r="G259" s="88"/>
      <c r="H259" s="91"/>
      <c r="I259" s="87"/>
      <c r="J259" s="61" t="s">
        <v>70</v>
      </c>
      <c r="K259" s="51" t="s">
        <v>1</v>
      </c>
      <c r="L259" s="53" t="str">
        <f t="shared" si="73"/>
        <v xml:space="preserve">                           0                0     020040612345678910000000000000000009</v>
      </c>
      <c r="M259" s="60">
        <f t="shared" si="74"/>
        <v>86</v>
      </c>
      <c r="S259" s="73" t="s">
        <v>74</v>
      </c>
      <c r="T259" s="73">
        <f t="shared" si="75"/>
        <v>250</v>
      </c>
      <c r="U259" s="73">
        <f t="shared" si="76"/>
        <v>0</v>
      </c>
      <c r="V259" s="73" t="str">
        <f t="shared" si="77"/>
        <v xml:space="preserve">                           </v>
      </c>
      <c r="W259" s="73">
        <f t="shared" si="78"/>
        <v>27</v>
      </c>
      <c r="X259" s="73" t="str">
        <f t="shared" si="79"/>
        <v xml:space="preserve">                           </v>
      </c>
      <c r="Y259" s="73">
        <f t="shared" si="80"/>
        <v>27</v>
      </c>
      <c r="Z259" s="73">
        <f t="shared" si="81"/>
        <v>0</v>
      </c>
      <c r="AA259" s="73" t="str">
        <f t="shared" si="82"/>
        <v xml:space="preserve">                           </v>
      </c>
      <c r="AB259" s="73">
        <f t="shared" si="83"/>
        <v>27</v>
      </c>
      <c r="AC259" s="73">
        <f t="shared" si="84"/>
        <v>0</v>
      </c>
      <c r="AD259" s="73">
        <f t="shared" si="85"/>
        <v>1</v>
      </c>
      <c r="AE259" s="73">
        <f t="shared" si="86"/>
        <v>0</v>
      </c>
      <c r="AF259" s="73" t="str">
        <f t="shared" si="87"/>
        <v xml:space="preserve">                           </v>
      </c>
      <c r="AG259" s="73">
        <f t="shared" si="88"/>
        <v>27</v>
      </c>
      <c r="AH259" s="73" t="str">
        <f t="shared" si="89"/>
        <v xml:space="preserve"> </v>
      </c>
      <c r="AI259" s="52" t="s">
        <v>10</v>
      </c>
      <c r="AJ259" s="73">
        <f t="shared" si="90"/>
        <v>1</v>
      </c>
      <c r="AK259" s="73">
        <f t="shared" si="91"/>
        <v>0</v>
      </c>
      <c r="AL259" s="52" t="s">
        <v>9</v>
      </c>
      <c r="AM259" s="51" t="s">
        <v>4</v>
      </c>
      <c r="AN259" s="51" t="s">
        <v>13</v>
      </c>
      <c r="AO259" s="61">
        <v>1234567891</v>
      </c>
      <c r="AP259" s="73" t="str">
        <f t="shared" si="92"/>
        <v xml:space="preserve">                           0                0     020040612345678910000000000000000009</v>
      </c>
      <c r="AQ259" s="77">
        <f t="shared" si="93"/>
        <v>86</v>
      </c>
      <c r="AR259" s="108" t="str">
        <f t="shared" si="94"/>
        <v xml:space="preserve">                           0                0     020040612345678910000000000000000009</v>
      </c>
      <c r="AS259" s="108">
        <f t="shared" si="95"/>
        <v>86</v>
      </c>
      <c r="AT259" s="111">
        <f t="shared" si="96"/>
        <v>86</v>
      </c>
    </row>
    <row r="260" spans="1:46" s="24" customFormat="1" ht="24" customHeight="1" x14ac:dyDescent="0.25">
      <c r="A260" s="50">
        <v>1</v>
      </c>
      <c r="B260" s="87"/>
      <c r="C260" s="105"/>
      <c r="D260" s="105"/>
      <c r="E260" s="88"/>
      <c r="F260" s="88"/>
      <c r="G260" s="88"/>
      <c r="H260" s="91"/>
      <c r="I260" s="87"/>
      <c r="J260" s="61" t="s">
        <v>70</v>
      </c>
      <c r="K260" s="51" t="s">
        <v>1</v>
      </c>
      <c r="L260" s="53" t="str">
        <f t="shared" si="73"/>
        <v xml:space="preserve">                           0                0     020040612345678910000000000000000009</v>
      </c>
      <c r="M260" s="60">
        <f t="shared" si="74"/>
        <v>86</v>
      </c>
      <c r="S260" s="73" t="s">
        <v>74</v>
      </c>
      <c r="T260" s="73">
        <f t="shared" si="75"/>
        <v>250</v>
      </c>
      <c r="U260" s="73">
        <f t="shared" si="76"/>
        <v>0</v>
      </c>
      <c r="V260" s="73" t="str">
        <f t="shared" si="77"/>
        <v xml:space="preserve">                           </v>
      </c>
      <c r="W260" s="73">
        <f t="shared" si="78"/>
        <v>27</v>
      </c>
      <c r="X260" s="73" t="str">
        <f t="shared" si="79"/>
        <v xml:space="preserve">                           </v>
      </c>
      <c r="Y260" s="73">
        <f t="shared" si="80"/>
        <v>27</v>
      </c>
      <c r="Z260" s="73">
        <f t="shared" si="81"/>
        <v>0</v>
      </c>
      <c r="AA260" s="73" t="str">
        <f t="shared" si="82"/>
        <v xml:space="preserve">                           </v>
      </c>
      <c r="AB260" s="73">
        <f t="shared" si="83"/>
        <v>27</v>
      </c>
      <c r="AC260" s="73">
        <f t="shared" si="84"/>
        <v>0</v>
      </c>
      <c r="AD260" s="73">
        <f t="shared" si="85"/>
        <v>1</v>
      </c>
      <c r="AE260" s="73">
        <f t="shared" si="86"/>
        <v>0</v>
      </c>
      <c r="AF260" s="73" t="str">
        <f t="shared" si="87"/>
        <v xml:space="preserve">                           </v>
      </c>
      <c r="AG260" s="73">
        <f t="shared" si="88"/>
        <v>27</v>
      </c>
      <c r="AH260" s="73" t="str">
        <f t="shared" si="89"/>
        <v xml:space="preserve"> </v>
      </c>
      <c r="AI260" s="52" t="s">
        <v>10</v>
      </c>
      <c r="AJ260" s="73">
        <f t="shared" si="90"/>
        <v>1</v>
      </c>
      <c r="AK260" s="73">
        <f t="shared" si="91"/>
        <v>0</v>
      </c>
      <c r="AL260" s="52" t="s">
        <v>9</v>
      </c>
      <c r="AM260" s="51" t="s">
        <v>4</v>
      </c>
      <c r="AN260" s="51" t="s">
        <v>13</v>
      </c>
      <c r="AO260" s="61">
        <v>1234567891</v>
      </c>
      <c r="AP260" s="73" t="str">
        <f t="shared" si="92"/>
        <v xml:space="preserve">                           0                0     020040612345678910000000000000000009</v>
      </c>
      <c r="AQ260" s="77">
        <f t="shared" si="93"/>
        <v>86</v>
      </c>
      <c r="AR260" s="108" t="str">
        <f t="shared" si="94"/>
        <v xml:space="preserve">                           0                0     020040612345678910000000000000000009</v>
      </c>
      <c r="AS260" s="108">
        <f t="shared" si="95"/>
        <v>86</v>
      </c>
      <c r="AT260" s="111">
        <f t="shared" si="96"/>
        <v>86</v>
      </c>
    </row>
    <row r="261" spans="1:46" s="24" customFormat="1" ht="24" customHeight="1" x14ac:dyDescent="0.25">
      <c r="A261" s="50">
        <v>1</v>
      </c>
      <c r="B261" s="87"/>
      <c r="C261" s="105"/>
      <c r="D261" s="105"/>
      <c r="E261" s="88"/>
      <c r="F261" s="88"/>
      <c r="G261" s="88"/>
      <c r="H261" s="91"/>
      <c r="I261" s="87"/>
      <c r="J261" s="61" t="s">
        <v>70</v>
      </c>
      <c r="K261" s="51" t="s">
        <v>1</v>
      </c>
      <c r="L261" s="53" t="str">
        <f t="shared" si="73"/>
        <v xml:space="preserve">                           0                0     020040612345678910000000000000000009</v>
      </c>
      <c r="M261" s="60">
        <f t="shared" si="74"/>
        <v>86</v>
      </c>
      <c r="S261" s="73" t="s">
        <v>74</v>
      </c>
      <c r="T261" s="73">
        <f t="shared" si="75"/>
        <v>250</v>
      </c>
      <c r="U261" s="73">
        <f t="shared" si="76"/>
        <v>0</v>
      </c>
      <c r="V261" s="73" t="str">
        <f t="shared" si="77"/>
        <v xml:space="preserve">                           </v>
      </c>
      <c r="W261" s="73">
        <f t="shared" si="78"/>
        <v>27</v>
      </c>
      <c r="X261" s="73" t="str">
        <f t="shared" si="79"/>
        <v xml:space="preserve">                           </v>
      </c>
      <c r="Y261" s="73">
        <f t="shared" si="80"/>
        <v>27</v>
      </c>
      <c r="Z261" s="73">
        <f t="shared" si="81"/>
        <v>0</v>
      </c>
      <c r="AA261" s="73" t="str">
        <f t="shared" si="82"/>
        <v xml:space="preserve">                           </v>
      </c>
      <c r="AB261" s="73">
        <f t="shared" si="83"/>
        <v>27</v>
      </c>
      <c r="AC261" s="73">
        <f t="shared" si="84"/>
        <v>0</v>
      </c>
      <c r="AD261" s="73">
        <f t="shared" si="85"/>
        <v>1</v>
      </c>
      <c r="AE261" s="73">
        <f t="shared" si="86"/>
        <v>0</v>
      </c>
      <c r="AF261" s="73" t="str">
        <f t="shared" si="87"/>
        <v xml:space="preserve">                           </v>
      </c>
      <c r="AG261" s="73">
        <f t="shared" si="88"/>
        <v>27</v>
      </c>
      <c r="AH261" s="73" t="str">
        <f t="shared" si="89"/>
        <v xml:space="preserve"> </v>
      </c>
      <c r="AI261" s="52" t="s">
        <v>10</v>
      </c>
      <c r="AJ261" s="73">
        <f t="shared" si="90"/>
        <v>1</v>
      </c>
      <c r="AK261" s="73">
        <f t="shared" si="91"/>
        <v>0</v>
      </c>
      <c r="AL261" s="52" t="s">
        <v>9</v>
      </c>
      <c r="AM261" s="51" t="s">
        <v>4</v>
      </c>
      <c r="AN261" s="51" t="s">
        <v>13</v>
      </c>
      <c r="AO261" s="61">
        <v>1234567891</v>
      </c>
      <c r="AP261" s="73" t="str">
        <f t="shared" si="92"/>
        <v xml:space="preserve">                           0                0     020040612345678910000000000000000009</v>
      </c>
      <c r="AQ261" s="77">
        <f t="shared" si="93"/>
        <v>86</v>
      </c>
      <c r="AR261" s="108" t="str">
        <f t="shared" si="94"/>
        <v xml:space="preserve">                           0                0     020040612345678910000000000000000009</v>
      </c>
      <c r="AS261" s="108">
        <f t="shared" si="95"/>
        <v>86</v>
      </c>
      <c r="AT261" s="111">
        <f t="shared" si="96"/>
        <v>86</v>
      </c>
    </row>
    <row r="262" spans="1:46" s="24" customFormat="1" ht="24" customHeight="1" x14ac:dyDescent="0.25">
      <c r="A262" s="50">
        <v>1</v>
      </c>
      <c r="B262" s="87"/>
      <c r="C262" s="105"/>
      <c r="D262" s="105"/>
      <c r="E262" s="88"/>
      <c r="F262" s="88"/>
      <c r="G262" s="88"/>
      <c r="H262" s="91"/>
      <c r="I262" s="87"/>
      <c r="J262" s="61" t="s">
        <v>70</v>
      </c>
      <c r="K262" s="51" t="s">
        <v>1</v>
      </c>
      <c r="L262" s="53" t="str">
        <f t="shared" ref="L262:L325" si="97">AP262</f>
        <v xml:space="preserve">                           0                0     020040612345678910000000000000000009</v>
      </c>
      <c r="M262" s="60">
        <f t="shared" ref="M262:M325" si="98">LEN(L262)</f>
        <v>86</v>
      </c>
      <c r="S262" s="73" t="s">
        <v>74</v>
      </c>
      <c r="T262" s="73">
        <f t="shared" ref="T262:T325" si="99">LEN(S262)</f>
        <v>250</v>
      </c>
      <c r="U262" s="73">
        <f t="shared" ref="U262:U325" si="100">LEN(E262)</f>
        <v>0</v>
      </c>
      <c r="V262" s="73" t="str">
        <f t="shared" ref="V262:V325" si="101">MID($S262,1,($E$3-U262))</f>
        <v xml:space="preserve">                           </v>
      </c>
      <c r="W262" s="73">
        <f t="shared" ref="W262:W325" si="102">LEN(V262)</f>
        <v>27</v>
      </c>
      <c r="X262" s="73" t="str">
        <f t="shared" ref="X262:X325" si="103">CONCATENATE(E262,V262)</f>
        <v xml:space="preserve">                           </v>
      </c>
      <c r="Y262" s="73">
        <f t="shared" ref="Y262:Y325" si="104">LEN(X262)</f>
        <v>27</v>
      </c>
      <c r="Z262" s="73">
        <f t="shared" ref="Z262:Z325" si="105">LEN(F262)</f>
        <v>0</v>
      </c>
      <c r="AA262" s="73" t="str">
        <f t="shared" ref="AA262:AA325" si="106">MID($S262,1,($F$3-Z262))</f>
        <v xml:space="preserve">                           </v>
      </c>
      <c r="AB262" s="73">
        <f t="shared" ref="AB262:AB325" si="107">LEN(AA262)</f>
        <v>27</v>
      </c>
      <c r="AC262" s="73">
        <f t="shared" ref="AC262:AC325" si="108">IF(U262+Z262=0,0,(CONCATENATE(F262,AA262)))</f>
        <v>0</v>
      </c>
      <c r="AD262" s="73">
        <f t="shared" ref="AD262:AD325" si="109">LEN(AC262)</f>
        <v>1</v>
      </c>
      <c r="AE262" s="73">
        <f t="shared" ref="AE262:AE325" si="110">LEN(G262)</f>
        <v>0</v>
      </c>
      <c r="AF262" s="73" t="str">
        <f t="shared" ref="AF262:AF325" si="111">MID($S262,1,($G$3-AE262))</f>
        <v xml:space="preserve">                           </v>
      </c>
      <c r="AG262" s="73">
        <f t="shared" ref="AG262:AG325" si="112">LEN(AF262)</f>
        <v>27</v>
      </c>
      <c r="AH262" s="73" t="str">
        <f t="shared" ref="AH262:AH325" si="113">IF(G262=""," ",CONCATENATE(G262,AF262))</f>
        <v xml:space="preserve"> </v>
      </c>
      <c r="AI262" s="52" t="s">
        <v>10</v>
      </c>
      <c r="AJ262" s="73">
        <f t="shared" ref="AJ262:AJ325" si="114">LEN(AH262)</f>
        <v>1</v>
      </c>
      <c r="AK262" s="73">
        <f t="shared" ref="AK262:AK325" si="115">IF(VALUE(H262)&lt;&gt;0,TEXT(H262,"DDMMAAAA"),0)</f>
        <v>0</v>
      </c>
      <c r="AL262" s="52" t="s">
        <v>9</v>
      </c>
      <c r="AM262" s="51" t="s">
        <v>4</v>
      </c>
      <c r="AN262" s="51" t="s">
        <v>13</v>
      </c>
      <c r="AO262" s="61">
        <v>1234567891</v>
      </c>
      <c r="AP262" s="73" t="str">
        <f t="shared" ref="AP262:AP325" si="116">CONCATENATE(C262,D262,X262,AC262,AH262,AI262,AK262,AL262,AM262,AN262,AO262,I262,J262,K262)</f>
        <v xml:space="preserve">                           0                0     020040612345678910000000000000000009</v>
      </c>
      <c r="AQ262" s="77">
        <f t="shared" ref="AQ262:AQ325" si="117">LEN(AP262)</f>
        <v>86</v>
      </c>
      <c r="AR262" s="108" t="str">
        <f t="shared" ref="AR262:AR325" si="118">CONCATENATE(B262,C262,D262,X262,AC262,AH262,AI262,AK262,AL262,AM262,AN262,AO262,I262,J262,K262)</f>
        <v xml:space="preserve">                           0                0     020040612345678910000000000000000009</v>
      </c>
      <c r="AS262" s="108">
        <f t="shared" ref="AS262:AS325" si="119">LEN(AR262)</f>
        <v>86</v>
      </c>
      <c r="AT262" s="111">
        <f t="shared" ref="AT262:AT325" si="120">AS262</f>
        <v>86</v>
      </c>
    </row>
    <row r="263" spans="1:46" s="24" customFormat="1" ht="24" customHeight="1" x14ac:dyDescent="0.25">
      <c r="A263" s="50">
        <v>1</v>
      </c>
      <c r="B263" s="87"/>
      <c r="C263" s="105"/>
      <c r="D263" s="105"/>
      <c r="E263" s="88"/>
      <c r="F263" s="88"/>
      <c r="G263" s="88"/>
      <c r="H263" s="91"/>
      <c r="I263" s="87"/>
      <c r="J263" s="61" t="s">
        <v>70</v>
      </c>
      <c r="K263" s="51" t="s">
        <v>1</v>
      </c>
      <c r="L263" s="53" t="str">
        <f t="shared" si="97"/>
        <v xml:space="preserve">                           0                0     020040612345678910000000000000000009</v>
      </c>
      <c r="M263" s="60">
        <f t="shared" si="98"/>
        <v>86</v>
      </c>
      <c r="S263" s="73" t="s">
        <v>74</v>
      </c>
      <c r="T263" s="73">
        <f t="shared" si="99"/>
        <v>250</v>
      </c>
      <c r="U263" s="73">
        <f t="shared" si="100"/>
        <v>0</v>
      </c>
      <c r="V263" s="73" t="str">
        <f t="shared" si="101"/>
        <v xml:space="preserve">                           </v>
      </c>
      <c r="W263" s="73">
        <f t="shared" si="102"/>
        <v>27</v>
      </c>
      <c r="X263" s="73" t="str">
        <f t="shared" si="103"/>
        <v xml:space="preserve">                           </v>
      </c>
      <c r="Y263" s="73">
        <f t="shared" si="104"/>
        <v>27</v>
      </c>
      <c r="Z263" s="73">
        <f t="shared" si="105"/>
        <v>0</v>
      </c>
      <c r="AA263" s="73" t="str">
        <f t="shared" si="106"/>
        <v xml:space="preserve">                           </v>
      </c>
      <c r="AB263" s="73">
        <f t="shared" si="107"/>
        <v>27</v>
      </c>
      <c r="AC263" s="73">
        <f t="shared" si="108"/>
        <v>0</v>
      </c>
      <c r="AD263" s="73">
        <f t="shared" si="109"/>
        <v>1</v>
      </c>
      <c r="AE263" s="73">
        <f t="shared" si="110"/>
        <v>0</v>
      </c>
      <c r="AF263" s="73" t="str">
        <f t="shared" si="111"/>
        <v xml:space="preserve">                           </v>
      </c>
      <c r="AG263" s="73">
        <f t="shared" si="112"/>
        <v>27</v>
      </c>
      <c r="AH263" s="73" t="str">
        <f t="shared" si="113"/>
        <v xml:space="preserve"> </v>
      </c>
      <c r="AI263" s="52" t="s">
        <v>10</v>
      </c>
      <c r="AJ263" s="73">
        <f t="shared" si="114"/>
        <v>1</v>
      </c>
      <c r="AK263" s="73">
        <f t="shared" si="115"/>
        <v>0</v>
      </c>
      <c r="AL263" s="52" t="s">
        <v>9</v>
      </c>
      <c r="AM263" s="51" t="s">
        <v>4</v>
      </c>
      <c r="AN263" s="51" t="s">
        <v>13</v>
      </c>
      <c r="AO263" s="61">
        <v>1234567891</v>
      </c>
      <c r="AP263" s="73" t="str">
        <f t="shared" si="116"/>
        <v xml:space="preserve">                           0                0     020040612345678910000000000000000009</v>
      </c>
      <c r="AQ263" s="77">
        <f t="shared" si="117"/>
        <v>86</v>
      </c>
      <c r="AR263" s="108" t="str">
        <f t="shared" si="118"/>
        <v xml:space="preserve">                           0                0     020040612345678910000000000000000009</v>
      </c>
      <c r="AS263" s="108">
        <f t="shared" si="119"/>
        <v>86</v>
      </c>
      <c r="AT263" s="111">
        <f t="shared" si="120"/>
        <v>86</v>
      </c>
    </row>
    <row r="264" spans="1:46" s="24" customFormat="1" ht="24" customHeight="1" x14ac:dyDescent="0.25">
      <c r="A264" s="50">
        <v>1</v>
      </c>
      <c r="B264" s="87"/>
      <c r="C264" s="105"/>
      <c r="D264" s="105"/>
      <c r="E264" s="88"/>
      <c r="F264" s="88"/>
      <c r="G264" s="88"/>
      <c r="H264" s="91"/>
      <c r="I264" s="87"/>
      <c r="J264" s="61" t="s">
        <v>70</v>
      </c>
      <c r="K264" s="51" t="s">
        <v>1</v>
      </c>
      <c r="L264" s="53" t="str">
        <f t="shared" si="97"/>
        <v xml:space="preserve">                           0                0     020040612345678910000000000000000009</v>
      </c>
      <c r="M264" s="60">
        <f t="shared" si="98"/>
        <v>86</v>
      </c>
      <c r="S264" s="73" t="s">
        <v>74</v>
      </c>
      <c r="T264" s="73">
        <f t="shared" si="99"/>
        <v>250</v>
      </c>
      <c r="U264" s="73">
        <f t="shared" si="100"/>
        <v>0</v>
      </c>
      <c r="V264" s="73" t="str">
        <f t="shared" si="101"/>
        <v xml:space="preserve">                           </v>
      </c>
      <c r="W264" s="73">
        <f t="shared" si="102"/>
        <v>27</v>
      </c>
      <c r="X264" s="73" t="str">
        <f t="shared" si="103"/>
        <v xml:space="preserve">                           </v>
      </c>
      <c r="Y264" s="73">
        <f t="shared" si="104"/>
        <v>27</v>
      </c>
      <c r="Z264" s="73">
        <f t="shared" si="105"/>
        <v>0</v>
      </c>
      <c r="AA264" s="73" t="str">
        <f t="shared" si="106"/>
        <v xml:space="preserve">                           </v>
      </c>
      <c r="AB264" s="73">
        <f t="shared" si="107"/>
        <v>27</v>
      </c>
      <c r="AC264" s="73">
        <f t="shared" si="108"/>
        <v>0</v>
      </c>
      <c r="AD264" s="73">
        <f t="shared" si="109"/>
        <v>1</v>
      </c>
      <c r="AE264" s="73">
        <f t="shared" si="110"/>
        <v>0</v>
      </c>
      <c r="AF264" s="73" t="str">
        <f t="shared" si="111"/>
        <v xml:space="preserve">                           </v>
      </c>
      <c r="AG264" s="73">
        <f t="shared" si="112"/>
        <v>27</v>
      </c>
      <c r="AH264" s="73" t="str">
        <f t="shared" si="113"/>
        <v xml:space="preserve"> </v>
      </c>
      <c r="AI264" s="52" t="s">
        <v>10</v>
      </c>
      <c r="AJ264" s="73">
        <f t="shared" si="114"/>
        <v>1</v>
      </c>
      <c r="AK264" s="73">
        <f t="shared" si="115"/>
        <v>0</v>
      </c>
      <c r="AL264" s="52" t="s">
        <v>9</v>
      </c>
      <c r="AM264" s="51" t="s">
        <v>4</v>
      </c>
      <c r="AN264" s="51" t="s">
        <v>13</v>
      </c>
      <c r="AO264" s="61">
        <v>1234567891</v>
      </c>
      <c r="AP264" s="73" t="str">
        <f t="shared" si="116"/>
        <v xml:space="preserve">                           0                0     020040612345678910000000000000000009</v>
      </c>
      <c r="AQ264" s="77">
        <f t="shared" si="117"/>
        <v>86</v>
      </c>
      <c r="AR264" s="108" t="str">
        <f t="shared" si="118"/>
        <v xml:space="preserve">                           0                0     020040612345678910000000000000000009</v>
      </c>
      <c r="AS264" s="108">
        <f t="shared" si="119"/>
        <v>86</v>
      </c>
      <c r="AT264" s="111">
        <f t="shared" si="120"/>
        <v>86</v>
      </c>
    </row>
    <row r="265" spans="1:46" s="24" customFormat="1" ht="24" customHeight="1" x14ac:dyDescent="0.25">
      <c r="A265" s="50">
        <v>1</v>
      </c>
      <c r="B265" s="87"/>
      <c r="C265" s="105"/>
      <c r="D265" s="105"/>
      <c r="E265" s="88"/>
      <c r="F265" s="88"/>
      <c r="G265" s="88"/>
      <c r="H265" s="91"/>
      <c r="I265" s="87"/>
      <c r="J265" s="61" t="s">
        <v>70</v>
      </c>
      <c r="K265" s="51" t="s">
        <v>1</v>
      </c>
      <c r="L265" s="53" t="str">
        <f t="shared" si="97"/>
        <v xml:space="preserve">                           0                0     020040612345678910000000000000000009</v>
      </c>
      <c r="M265" s="60">
        <f t="shared" si="98"/>
        <v>86</v>
      </c>
      <c r="S265" s="73" t="s">
        <v>74</v>
      </c>
      <c r="T265" s="73">
        <f t="shared" si="99"/>
        <v>250</v>
      </c>
      <c r="U265" s="73">
        <f t="shared" si="100"/>
        <v>0</v>
      </c>
      <c r="V265" s="73" t="str">
        <f t="shared" si="101"/>
        <v xml:space="preserve">                           </v>
      </c>
      <c r="W265" s="73">
        <f t="shared" si="102"/>
        <v>27</v>
      </c>
      <c r="X265" s="73" t="str">
        <f t="shared" si="103"/>
        <v xml:space="preserve">                           </v>
      </c>
      <c r="Y265" s="73">
        <f t="shared" si="104"/>
        <v>27</v>
      </c>
      <c r="Z265" s="73">
        <f t="shared" si="105"/>
        <v>0</v>
      </c>
      <c r="AA265" s="73" t="str">
        <f t="shared" si="106"/>
        <v xml:space="preserve">                           </v>
      </c>
      <c r="AB265" s="73">
        <f t="shared" si="107"/>
        <v>27</v>
      </c>
      <c r="AC265" s="73">
        <f t="shared" si="108"/>
        <v>0</v>
      </c>
      <c r="AD265" s="73">
        <f t="shared" si="109"/>
        <v>1</v>
      </c>
      <c r="AE265" s="73">
        <f t="shared" si="110"/>
        <v>0</v>
      </c>
      <c r="AF265" s="73" t="str">
        <f t="shared" si="111"/>
        <v xml:space="preserve">                           </v>
      </c>
      <c r="AG265" s="73">
        <f t="shared" si="112"/>
        <v>27</v>
      </c>
      <c r="AH265" s="73" t="str">
        <f t="shared" si="113"/>
        <v xml:space="preserve"> </v>
      </c>
      <c r="AI265" s="52" t="s">
        <v>10</v>
      </c>
      <c r="AJ265" s="73">
        <f t="shared" si="114"/>
        <v>1</v>
      </c>
      <c r="AK265" s="73">
        <f t="shared" si="115"/>
        <v>0</v>
      </c>
      <c r="AL265" s="52" t="s">
        <v>9</v>
      </c>
      <c r="AM265" s="51" t="s">
        <v>4</v>
      </c>
      <c r="AN265" s="51" t="s">
        <v>13</v>
      </c>
      <c r="AO265" s="61">
        <v>1234567891</v>
      </c>
      <c r="AP265" s="73" t="str">
        <f t="shared" si="116"/>
        <v xml:space="preserve">                           0                0     020040612345678910000000000000000009</v>
      </c>
      <c r="AQ265" s="77">
        <f t="shared" si="117"/>
        <v>86</v>
      </c>
      <c r="AR265" s="108" t="str">
        <f t="shared" si="118"/>
        <v xml:space="preserve">                           0                0     020040612345678910000000000000000009</v>
      </c>
      <c r="AS265" s="108">
        <f t="shared" si="119"/>
        <v>86</v>
      </c>
      <c r="AT265" s="111">
        <f t="shared" si="120"/>
        <v>86</v>
      </c>
    </row>
    <row r="266" spans="1:46" s="24" customFormat="1" ht="24" customHeight="1" x14ac:dyDescent="0.25">
      <c r="A266" s="50">
        <v>1</v>
      </c>
      <c r="B266" s="87"/>
      <c r="C266" s="105"/>
      <c r="D266" s="105"/>
      <c r="E266" s="88"/>
      <c r="F266" s="88"/>
      <c r="G266" s="88"/>
      <c r="H266" s="91"/>
      <c r="I266" s="87"/>
      <c r="J266" s="61" t="s">
        <v>70</v>
      </c>
      <c r="K266" s="51" t="s">
        <v>1</v>
      </c>
      <c r="L266" s="53" t="str">
        <f t="shared" si="97"/>
        <v xml:space="preserve">                           0                0     020040612345678910000000000000000009</v>
      </c>
      <c r="M266" s="60">
        <f t="shared" si="98"/>
        <v>86</v>
      </c>
      <c r="S266" s="73" t="s">
        <v>74</v>
      </c>
      <c r="T266" s="73">
        <f t="shared" si="99"/>
        <v>250</v>
      </c>
      <c r="U266" s="73">
        <f t="shared" si="100"/>
        <v>0</v>
      </c>
      <c r="V266" s="73" t="str">
        <f t="shared" si="101"/>
        <v xml:space="preserve">                           </v>
      </c>
      <c r="W266" s="73">
        <f t="shared" si="102"/>
        <v>27</v>
      </c>
      <c r="X266" s="73" t="str">
        <f t="shared" si="103"/>
        <v xml:space="preserve">                           </v>
      </c>
      <c r="Y266" s="73">
        <f t="shared" si="104"/>
        <v>27</v>
      </c>
      <c r="Z266" s="73">
        <f t="shared" si="105"/>
        <v>0</v>
      </c>
      <c r="AA266" s="73" t="str">
        <f t="shared" si="106"/>
        <v xml:space="preserve">                           </v>
      </c>
      <c r="AB266" s="73">
        <f t="shared" si="107"/>
        <v>27</v>
      </c>
      <c r="AC266" s="73">
        <f t="shared" si="108"/>
        <v>0</v>
      </c>
      <c r="AD266" s="73">
        <f t="shared" si="109"/>
        <v>1</v>
      </c>
      <c r="AE266" s="73">
        <f t="shared" si="110"/>
        <v>0</v>
      </c>
      <c r="AF266" s="73" t="str">
        <f t="shared" si="111"/>
        <v xml:space="preserve">                           </v>
      </c>
      <c r="AG266" s="73">
        <f t="shared" si="112"/>
        <v>27</v>
      </c>
      <c r="AH266" s="73" t="str">
        <f t="shared" si="113"/>
        <v xml:space="preserve"> </v>
      </c>
      <c r="AI266" s="52" t="s">
        <v>10</v>
      </c>
      <c r="AJ266" s="73">
        <f t="shared" si="114"/>
        <v>1</v>
      </c>
      <c r="AK266" s="73">
        <f t="shared" si="115"/>
        <v>0</v>
      </c>
      <c r="AL266" s="52" t="s">
        <v>9</v>
      </c>
      <c r="AM266" s="51" t="s">
        <v>4</v>
      </c>
      <c r="AN266" s="51" t="s">
        <v>13</v>
      </c>
      <c r="AO266" s="61">
        <v>1234567891</v>
      </c>
      <c r="AP266" s="73" t="str">
        <f t="shared" si="116"/>
        <v xml:space="preserve">                           0                0     020040612345678910000000000000000009</v>
      </c>
      <c r="AQ266" s="77">
        <f t="shared" si="117"/>
        <v>86</v>
      </c>
      <c r="AR266" s="108" t="str">
        <f t="shared" si="118"/>
        <v xml:space="preserve">                           0                0     020040612345678910000000000000000009</v>
      </c>
      <c r="AS266" s="108">
        <f t="shared" si="119"/>
        <v>86</v>
      </c>
      <c r="AT266" s="111">
        <f t="shared" si="120"/>
        <v>86</v>
      </c>
    </row>
    <row r="267" spans="1:46" s="24" customFormat="1" ht="24" customHeight="1" x14ac:dyDescent="0.25">
      <c r="A267" s="50">
        <v>1</v>
      </c>
      <c r="B267" s="87"/>
      <c r="C267" s="105"/>
      <c r="D267" s="105"/>
      <c r="E267" s="88"/>
      <c r="F267" s="88"/>
      <c r="G267" s="88"/>
      <c r="H267" s="91"/>
      <c r="I267" s="87"/>
      <c r="J267" s="61" t="s">
        <v>70</v>
      </c>
      <c r="K267" s="51" t="s">
        <v>1</v>
      </c>
      <c r="L267" s="53" t="str">
        <f t="shared" si="97"/>
        <v xml:space="preserve">                           0                0     020040612345678910000000000000000009</v>
      </c>
      <c r="M267" s="60">
        <f t="shared" si="98"/>
        <v>86</v>
      </c>
      <c r="S267" s="73" t="s">
        <v>74</v>
      </c>
      <c r="T267" s="73">
        <f t="shared" si="99"/>
        <v>250</v>
      </c>
      <c r="U267" s="73">
        <f t="shared" si="100"/>
        <v>0</v>
      </c>
      <c r="V267" s="73" t="str">
        <f t="shared" si="101"/>
        <v xml:space="preserve">                           </v>
      </c>
      <c r="W267" s="73">
        <f t="shared" si="102"/>
        <v>27</v>
      </c>
      <c r="X267" s="73" t="str">
        <f t="shared" si="103"/>
        <v xml:space="preserve">                           </v>
      </c>
      <c r="Y267" s="73">
        <f t="shared" si="104"/>
        <v>27</v>
      </c>
      <c r="Z267" s="73">
        <f t="shared" si="105"/>
        <v>0</v>
      </c>
      <c r="AA267" s="73" t="str">
        <f t="shared" si="106"/>
        <v xml:space="preserve">                           </v>
      </c>
      <c r="AB267" s="73">
        <f t="shared" si="107"/>
        <v>27</v>
      </c>
      <c r="AC267" s="73">
        <f t="shared" si="108"/>
        <v>0</v>
      </c>
      <c r="AD267" s="73">
        <f t="shared" si="109"/>
        <v>1</v>
      </c>
      <c r="AE267" s="73">
        <f t="shared" si="110"/>
        <v>0</v>
      </c>
      <c r="AF267" s="73" t="str">
        <f t="shared" si="111"/>
        <v xml:space="preserve">                           </v>
      </c>
      <c r="AG267" s="73">
        <f t="shared" si="112"/>
        <v>27</v>
      </c>
      <c r="AH267" s="73" t="str">
        <f t="shared" si="113"/>
        <v xml:space="preserve"> </v>
      </c>
      <c r="AI267" s="52" t="s">
        <v>10</v>
      </c>
      <c r="AJ267" s="73">
        <f t="shared" si="114"/>
        <v>1</v>
      </c>
      <c r="AK267" s="73">
        <f t="shared" si="115"/>
        <v>0</v>
      </c>
      <c r="AL267" s="52" t="s">
        <v>9</v>
      </c>
      <c r="AM267" s="51" t="s">
        <v>4</v>
      </c>
      <c r="AN267" s="51" t="s">
        <v>13</v>
      </c>
      <c r="AO267" s="61">
        <v>1234567891</v>
      </c>
      <c r="AP267" s="73" t="str">
        <f t="shared" si="116"/>
        <v xml:space="preserve">                           0                0     020040612345678910000000000000000009</v>
      </c>
      <c r="AQ267" s="77">
        <f t="shared" si="117"/>
        <v>86</v>
      </c>
      <c r="AR267" s="108" t="str">
        <f t="shared" si="118"/>
        <v xml:space="preserve">                           0                0     020040612345678910000000000000000009</v>
      </c>
      <c r="AS267" s="108">
        <f t="shared" si="119"/>
        <v>86</v>
      </c>
      <c r="AT267" s="111">
        <f t="shared" si="120"/>
        <v>86</v>
      </c>
    </row>
    <row r="268" spans="1:46" s="24" customFormat="1" ht="24" customHeight="1" x14ac:dyDescent="0.25">
      <c r="A268" s="50">
        <v>1</v>
      </c>
      <c r="B268" s="87"/>
      <c r="C268" s="105"/>
      <c r="D268" s="105"/>
      <c r="E268" s="88"/>
      <c r="F268" s="88"/>
      <c r="G268" s="88"/>
      <c r="H268" s="91"/>
      <c r="I268" s="87"/>
      <c r="J268" s="61" t="s">
        <v>70</v>
      </c>
      <c r="K268" s="51" t="s">
        <v>1</v>
      </c>
      <c r="L268" s="53" t="str">
        <f t="shared" si="97"/>
        <v xml:space="preserve">                           0                0     020040612345678910000000000000000009</v>
      </c>
      <c r="M268" s="60">
        <f t="shared" si="98"/>
        <v>86</v>
      </c>
      <c r="S268" s="73" t="s">
        <v>74</v>
      </c>
      <c r="T268" s="73">
        <f t="shared" si="99"/>
        <v>250</v>
      </c>
      <c r="U268" s="73">
        <f t="shared" si="100"/>
        <v>0</v>
      </c>
      <c r="V268" s="73" t="str">
        <f t="shared" si="101"/>
        <v xml:space="preserve">                           </v>
      </c>
      <c r="W268" s="73">
        <f t="shared" si="102"/>
        <v>27</v>
      </c>
      <c r="X268" s="73" t="str">
        <f t="shared" si="103"/>
        <v xml:space="preserve">                           </v>
      </c>
      <c r="Y268" s="73">
        <f t="shared" si="104"/>
        <v>27</v>
      </c>
      <c r="Z268" s="73">
        <f t="shared" si="105"/>
        <v>0</v>
      </c>
      <c r="AA268" s="73" t="str">
        <f t="shared" si="106"/>
        <v xml:space="preserve">                           </v>
      </c>
      <c r="AB268" s="73">
        <f t="shared" si="107"/>
        <v>27</v>
      </c>
      <c r="AC268" s="73">
        <f t="shared" si="108"/>
        <v>0</v>
      </c>
      <c r="AD268" s="73">
        <f t="shared" si="109"/>
        <v>1</v>
      </c>
      <c r="AE268" s="73">
        <f t="shared" si="110"/>
        <v>0</v>
      </c>
      <c r="AF268" s="73" t="str">
        <f t="shared" si="111"/>
        <v xml:space="preserve">                           </v>
      </c>
      <c r="AG268" s="73">
        <f t="shared" si="112"/>
        <v>27</v>
      </c>
      <c r="AH268" s="73" t="str">
        <f t="shared" si="113"/>
        <v xml:space="preserve"> </v>
      </c>
      <c r="AI268" s="52" t="s">
        <v>10</v>
      </c>
      <c r="AJ268" s="73">
        <f t="shared" si="114"/>
        <v>1</v>
      </c>
      <c r="AK268" s="73">
        <f t="shared" si="115"/>
        <v>0</v>
      </c>
      <c r="AL268" s="52" t="s">
        <v>9</v>
      </c>
      <c r="AM268" s="51" t="s">
        <v>4</v>
      </c>
      <c r="AN268" s="51" t="s">
        <v>13</v>
      </c>
      <c r="AO268" s="61">
        <v>1234567891</v>
      </c>
      <c r="AP268" s="73" t="str">
        <f t="shared" si="116"/>
        <v xml:space="preserve">                           0                0     020040612345678910000000000000000009</v>
      </c>
      <c r="AQ268" s="77">
        <f t="shared" si="117"/>
        <v>86</v>
      </c>
      <c r="AR268" s="108" t="str">
        <f t="shared" si="118"/>
        <v xml:space="preserve">                           0                0     020040612345678910000000000000000009</v>
      </c>
      <c r="AS268" s="108">
        <f t="shared" si="119"/>
        <v>86</v>
      </c>
      <c r="AT268" s="111">
        <f t="shared" si="120"/>
        <v>86</v>
      </c>
    </row>
    <row r="269" spans="1:46" s="24" customFormat="1" ht="24" customHeight="1" x14ac:dyDescent="0.25">
      <c r="A269" s="50">
        <v>1</v>
      </c>
      <c r="B269" s="87"/>
      <c r="C269" s="105"/>
      <c r="D269" s="105"/>
      <c r="E269" s="88"/>
      <c r="F269" s="88"/>
      <c r="G269" s="88"/>
      <c r="H269" s="91"/>
      <c r="I269" s="87"/>
      <c r="J269" s="61" t="s">
        <v>70</v>
      </c>
      <c r="K269" s="51" t="s">
        <v>1</v>
      </c>
      <c r="L269" s="53" t="str">
        <f t="shared" si="97"/>
        <v xml:space="preserve">                           0                0     020040612345678910000000000000000009</v>
      </c>
      <c r="M269" s="60">
        <f t="shared" si="98"/>
        <v>86</v>
      </c>
      <c r="S269" s="73" t="s">
        <v>74</v>
      </c>
      <c r="T269" s="73">
        <f t="shared" si="99"/>
        <v>250</v>
      </c>
      <c r="U269" s="73">
        <f t="shared" si="100"/>
        <v>0</v>
      </c>
      <c r="V269" s="73" t="str">
        <f t="shared" si="101"/>
        <v xml:space="preserve">                           </v>
      </c>
      <c r="W269" s="73">
        <f t="shared" si="102"/>
        <v>27</v>
      </c>
      <c r="X269" s="73" t="str">
        <f t="shared" si="103"/>
        <v xml:space="preserve">                           </v>
      </c>
      <c r="Y269" s="73">
        <f t="shared" si="104"/>
        <v>27</v>
      </c>
      <c r="Z269" s="73">
        <f t="shared" si="105"/>
        <v>0</v>
      </c>
      <c r="AA269" s="73" t="str">
        <f t="shared" si="106"/>
        <v xml:space="preserve">                           </v>
      </c>
      <c r="AB269" s="73">
        <f t="shared" si="107"/>
        <v>27</v>
      </c>
      <c r="AC269" s="73">
        <f t="shared" si="108"/>
        <v>0</v>
      </c>
      <c r="AD269" s="73">
        <f t="shared" si="109"/>
        <v>1</v>
      </c>
      <c r="AE269" s="73">
        <f t="shared" si="110"/>
        <v>0</v>
      </c>
      <c r="AF269" s="73" t="str">
        <f t="shared" si="111"/>
        <v xml:space="preserve">                           </v>
      </c>
      <c r="AG269" s="73">
        <f t="shared" si="112"/>
        <v>27</v>
      </c>
      <c r="AH269" s="73" t="str">
        <f t="shared" si="113"/>
        <v xml:space="preserve"> </v>
      </c>
      <c r="AI269" s="52" t="s">
        <v>10</v>
      </c>
      <c r="AJ269" s="73">
        <f t="shared" si="114"/>
        <v>1</v>
      </c>
      <c r="AK269" s="73">
        <f t="shared" si="115"/>
        <v>0</v>
      </c>
      <c r="AL269" s="52" t="s">
        <v>9</v>
      </c>
      <c r="AM269" s="51" t="s">
        <v>4</v>
      </c>
      <c r="AN269" s="51" t="s">
        <v>13</v>
      </c>
      <c r="AO269" s="61">
        <v>1234567891</v>
      </c>
      <c r="AP269" s="73" t="str">
        <f t="shared" si="116"/>
        <v xml:space="preserve">                           0                0     020040612345678910000000000000000009</v>
      </c>
      <c r="AQ269" s="77">
        <f t="shared" si="117"/>
        <v>86</v>
      </c>
      <c r="AR269" s="108" t="str">
        <f t="shared" si="118"/>
        <v xml:space="preserve">                           0                0     020040612345678910000000000000000009</v>
      </c>
      <c r="AS269" s="108">
        <f t="shared" si="119"/>
        <v>86</v>
      </c>
      <c r="AT269" s="111">
        <f t="shared" si="120"/>
        <v>86</v>
      </c>
    </row>
    <row r="270" spans="1:46" s="24" customFormat="1" ht="24" customHeight="1" x14ac:dyDescent="0.25">
      <c r="A270" s="50">
        <v>1</v>
      </c>
      <c r="B270" s="87"/>
      <c r="C270" s="105"/>
      <c r="D270" s="105"/>
      <c r="E270" s="88"/>
      <c r="F270" s="88"/>
      <c r="G270" s="88"/>
      <c r="H270" s="91"/>
      <c r="I270" s="87"/>
      <c r="J270" s="61" t="s">
        <v>70</v>
      </c>
      <c r="K270" s="51" t="s">
        <v>1</v>
      </c>
      <c r="L270" s="53" t="str">
        <f t="shared" si="97"/>
        <v xml:space="preserve">                           0                0     020040612345678910000000000000000009</v>
      </c>
      <c r="M270" s="60">
        <f t="shared" si="98"/>
        <v>86</v>
      </c>
      <c r="S270" s="73" t="s">
        <v>74</v>
      </c>
      <c r="T270" s="73">
        <f t="shared" si="99"/>
        <v>250</v>
      </c>
      <c r="U270" s="73">
        <f t="shared" si="100"/>
        <v>0</v>
      </c>
      <c r="V270" s="73" t="str">
        <f t="shared" si="101"/>
        <v xml:space="preserve">                           </v>
      </c>
      <c r="W270" s="73">
        <f t="shared" si="102"/>
        <v>27</v>
      </c>
      <c r="X270" s="73" t="str">
        <f t="shared" si="103"/>
        <v xml:space="preserve">                           </v>
      </c>
      <c r="Y270" s="73">
        <f t="shared" si="104"/>
        <v>27</v>
      </c>
      <c r="Z270" s="73">
        <f t="shared" si="105"/>
        <v>0</v>
      </c>
      <c r="AA270" s="73" t="str">
        <f t="shared" si="106"/>
        <v xml:space="preserve">                           </v>
      </c>
      <c r="AB270" s="73">
        <f t="shared" si="107"/>
        <v>27</v>
      </c>
      <c r="AC270" s="73">
        <f t="shared" si="108"/>
        <v>0</v>
      </c>
      <c r="AD270" s="73">
        <f t="shared" si="109"/>
        <v>1</v>
      </c>
      <c r="AE270" s="73">
        <f t="shared" si="110"/>
        <v>0</v>
      </c>
      <c r="AF270" s="73" t="str">
        <f t="shared" si="111"/>
        <v xml:space="preserve">                           </v>
      </c>
      <c r="AG270" s="73">
        <f t="shared" si="112"/>
        <v>27</v>
      </c>
      <c r="AH270" s="73" t="str">
        <f t="shared" si="113"/>
        <v xml:space="preserve"> </v>
      </c>
      <c r="AI270" s="52" t="s">
        <v>10</v>
      </c>
      <c r="AJ270" s="73">
        <f t="shared" si="114"/>
        <v>1</v>
      </c>
      <c r="AK270" s="73">
        <f t="shared" si="115"/>
        <v>0</v>
      </c>
      <c r="AL270" s="52" t="s">
        <v>9</v>
      </c>
      <c r="AM270" s="51" t="s">
        <v>4</v>
      </c>
      <c r="AN270" s="51" t="s">
        <v>13</v>
      </c>
      <c r="AO270" s="61">
        <v>1234567891</v>
      </c>
      <c r="AP270" s="73" t="str">
        <f t="shared" si="116"/>
        <v xml:space="preserve">                           0                0     020040612345678910000000000000000009</v>
      </c>
      <c r="AQ270" s="77">
        <f t="shared" si="117"/>
        <v>86</v>
      </c>
      <c r="AR270" s="108" t="str">
        <f t="shared" si="118"/>
        <v xml:space="preserve">                           0                0     020040612345678910000000000000000009</v>
      </c>
      <c r="AS270" s="108">
        <f t="shared" si="119"/>
        <v>86</v>
      </c>
      <c r="AT270" s="111">
        <f t="shared" si="120"/>
        <v>86</v>
      </c>
    </row>
    <row r="271" spans="1:46" s="24" customFormat="1" ht="24" customHeight="1" x14ac:dyDescent="0.25">
      <c r="A271" s="50">
        <v>1</v>
      </c>
      <c r="B271" s="87"/>
      <c r="C271" s="105"/>
      <c r="D271" s="105"/>
      <c r="E271" s="88"/>
      <c r="F271" s="88"/>
      <c r="G271" s="88"/>
      <c r="H271" s="91"/>
      <c r="I271" s="87"/>
      <c r="J271" s="61" t="s">
        <v>70</v>
      </c>
      <c r="K271" s="51" t="s">
        <v>1</v>
      </c>
      <c r="L271" s="53" t="str">
        <f t="shared" si="97"/>
        <v xml:space="preserve">                           0                0     020040612345678910000000000000000009</v>
      </c>
      <c r="M271" s="60">
        <f t="shared" si="98"/>
        <v>86</v>
      </c>
      <c r="S271" s="73" t="s">
        <v>74</v>
      </c>
      <c r="T271" s="73">
        <f t="shared" si="99"/>
        <v>250</v>
      </c>
      <c r="U271" s="73">
        <f t="shared" si="100"/>
        <v>0</v>
      </c>
      <c r="V271" s="73" t="str">
        <f t="shared" si="101"/>
        <v xml:space="preserve">                           </v>
      </c>
      <c r="W271" s="73">
        <f t="shared" si="102"/>
        <v>27</v>
      </c>
      <c r="X271" s="73" t="str">
        <f t="shared" si="103"/>
        <v xml:space="preserve">                           </v>
      </c>
      <c r="Y271" s="73">
        <f t="shared" si="104"/>
        <v>27</v>
      </c>
      <c r="Z271" s="73">
        <f t="shared" si="105"/>
        <v>0</v>
      </c>
      <c r="AA271" s="73" t="str">
        <f t="shared" si="106"/>
        <v xml:space="preserve">                           </v>
      </c>
      <c r="AB271" s="73">
        <f t="shared" si="107"/>
        <v>27</v>
      </c>
      <c r="AC271" s="73">
        <f t="shared" si="108"/>
        <v>0</v>
      </c>
      <c r="AD271" s="73">
        <f t="shared" si="109"/>
        <v>1</v>
      </c>
      <c r="AE271" s="73">
        <f t="shared" si="110"/>
        <v>0</v>
      </c>
      <c r="AF271" s="73" t="str">
        <f t="shared" si="111"/>
        <v xml:space="preserve">                           </v>
      </c>
      <c r="AG271" s="73">
        <f t="shared" si="112"/>
        <v>27</v>
      </c>
      <c r="AH271" s="73" t="str">
        <f t="shared" si="113"/>
        <v xml:space="preserve"> </v>
      </c>
      <c r="AI271" s="52" t="s">
        <v>10</v>
      </c>
      <c r="AJ271" s="73">
        <f t="shared" si="114"/>
        <v>1</v>
      </c>
      <c r="AK271" s="73">
        <f t="shared" si="115"/>
        <v>0</v>
      </c>
      <c r="AL271" s="52" t="s">
        <v>9</v>
      </c>
      <c r="AM271" s="51" t="s">
        <v>4</v>
      </c>
      <c r="AN271" s="51" t="s">
        <v>13</v>
      </c>
      <c r="AO271" s="61">
        <v>1234567891</v>
      </c>
      <c r="AP271" s="73" t="str">
        <f t="shared" si="116"/>
        <v xml:space="preserve">                           0                0     020040612345678910000000000000000009</v>
      </c>
      <c r="AQ271" s="77">
        <f t="shared" si="117"/>
        <v>86</v>
      </c>
      <c r="AR271" s="108" t="str">
        <f t="shared" si="118"/>
        <v xml:space="preserve">                           0                0     020040612345678910000000000000000009</v>
      </c>
      <c r="AS271" s="108">
        <f t="shared" si="119"/>
        <v>86</v>
      </c>
      <c r="AT271" s="111">
        <f t="shared" si="120"/>
        <v>86</v>
      </c>
    </row>
    <row r="272" spans="1:46" s="24" customFormat="1" ht="24" customHeight="1" x14ac:dyDescent="0.25">
      <c r="A272" s="50">
        <v>1</v>
      </c>
      <c r="B272" s="87"/>
      <c r="C272" s="105"/>
      <c r="D272" s="105"/>
      <c r="E272" s="88"/>
      <c r="F272" s="88"/>
      <c r="G272" s="88"/>
      <c r="H272" s="91"/>
      <c r="I272" s="87"/>
      <c r="J272" s="61" t="s">
        <v>70</v>
      </c>
      <c r="K272" s="51" t="s">
        <v>1</v>
      </c>
      <c r="L272" s="53" t="str">
        <f t="shared" si="97"/>
        <v xml:space="preserve">                           0                0     020040612345678910000000000000000009</v>
      </c>
      <c r="M272" s="60">
        <f t="shared" si="98"/>
        <v>86</v>
      </c>
      <c r="S272" s="73" t="s">
        <v>74</v>
      </c>
      <c r="T272" s="73">
        <f t="shared" si="99"/>
        <v>250</v>
      </c>
      <c r="U272" s="73">
        <f t="shared" si="100"/>
        <v>0</v>
      </c>
      <c r="V272" s="73" t="str">
        <f t="shared" si="101"/>
        <v xml:space="preserve">                           </v>
      </c>
      <c r="W272" s="73">
        <f t="shared" si="102"/>
        <v>27</v>
      </c>
      <c r="X272" s="73" t="str">
        <f t="shared" si="103"/>
        <v xml:space="preserve">                           </v>
      </c>
      <c r="Y272" s="73">
        <f t="shared" si="104"/>
        <v>27</v>
      </c>
      <c r="Z272" s="73">
        <f t="shared" si="105"/>
        <v>0</v>
      </c>
      <c r="AA272" s="73" t="str">
        <f t="shared" si="106"/>
        <v xml:space="preserve">                           </v>
      </c>
      <c r="AB272" s="73">
        <f t="shared" si="107"/>
        <v>27</v>
      </c>
      <c r="AC272" s="73">
        <f t="shared" si="108"/>
        <v>0</v>
      </c>
      <c r="AD272" s="73">
        <f t="shared" si="109"/>
        <v>1</v>
      </c>
      <c r="AE272" s="73">
        <f t="shared" si="110"/>
        <v>0</v>
      </c>
      <c r="AF272" s="73" t="str">
        <f t="shared" si="111"/>
        <v xml:space="preserve">                           </v>
      </c>
      <c r="AG272" s="73">
        <f t="shared" si="112"/>
        <v>27</v>
      </c>
      <c r="AH272" s="73" t="str">
        <f t="shared" si="113"/>
        <v xml:space="preserve"> </v>
      </c>
      <c r="AI272" s="52" t="s">
        <v>10</v>
      </c>
      <c r="AJ272" s="73">
        <f t="shared" si="114"/>
        <v>1</v>
      </c>
      <c r="AK272" s="73">
        <f t="shared" si="115"/>
        <v>0</v>
      </c>
      <c r="AL272" s="52" t="s">
        <v>9</v>
      </c>
      <c r="AM272" s="51" t="s">
        <v>4</v>
      </c>
      <c r="AN272" s="51" t="s">
        <v>13</v>
      </c>
      <c r="AO272" s="61">
        <v>1234567891</v>
      </c>
      <c r="AP272" s="73" t="str">
        <f t="shared" si="116"/>
        <v xml:space="preserve">                           0                0     020040612345678910000000000000000009</v>
      </c>
      <c r="AQ272" s="77">
        <f t="shared" si="117"/>
        <v>86</v>
      </c>
      <c r="AR272" s="108" t="str">
        <f t="shared" si="118"/>
        <v xml:space="preserve">                           0                0     020040612345678910000000000000000009</v>
      </c>
      <c r="AS272" s="108">
        <f t="shared" si="119"/>
        <v>86</v>
      </c>
      <c r="AT272" s="111">
        <f t="shared" si="120"/>
        <v>86</v>
      </c>
    </row>
    <row r="273" spans="1:46" s="24" customFormat="1" ht="24" customHeight="1" x14ac:dyDescent="0.25">
      <c r="A273" s="50">
        <v>1</v>
      </c>
      <c r="B273" s="87"/>
      <c r="C273" s="105"/>
      <c r="D273" s="105"/>
      <c r="E273" s="88"/>
      <c r="F273" s="88"/>
      <c r="G273" s="88"/>
      <c r="H273" s="91"/>
      <c r="I273" s="87"/>
      <c r="J273" s="61" t="s">
        <v>70</v>
      </c>
      <c r="K273" s="51" t="s">
        <v>1</v>
      </c>
      <c r="L273" s="53" t="str">
        <f t="shared" si="97"/>
        <v xml:space="preserve">                           0                0     020040612345678910000000000000000009</v>
      </c>
      <c r="M273" s="60">
        <f t="shared" si="98"/>
        <v>86</v>
      </c>
      <c r="S273" s="73" t="s">
        <v>74</v>
      </c>
      <c r="T273" s="73">
        <f t="shared" si="99"/>
        <v>250</v>
      </c>
      <c r="U273" s="73">
        <f t="shared" si="100"/>
        <v>0</v>
      </c>
      <c r="V273" s="73" t="str">
        <f t="shared" si="101"/>
        <v xml:space="preserve">                           </v>
      </c>
      <c r="W273" s="73">
        <f t="shared" si="102"/>
        <v>27</v>
      </c>
      <c r="X273" s="73" t="str">
        <f t="shared" si="103"/>
        <v xml:space="preserve">                           </v>
      </c>
      <c r="Y273" s="73">
        <f t="shared" si="104"/>
        <v>27</v>
      </c>
      <c r="Z273" s="73">
        <f t="shared" si="105"/>
        <v>0</v>
      </c>
      <c r="AA273" s="73" t="str">
        <f t="shared" si="106"/>
        <v xml:space="preserve">                           </v>
      </c>
      <c r="AB273" s="73">
        <f t="shared" si="107"/>
        <v>27</v>
      </c>
      <c r="AC273" s="73">
        <f t="shared" si="108"/>
        <v>0</v>
      </c>
      <c r="AD273" s="73">
        <f t="shared" si="109"/>
        <v>1</v>
      </c>
      <c r="AE273" s="73">
        <f t="shared" si="110"/>
        <v>0</v>
      </c>
      <c r="AF273" s="73" t="str">
        <f t="shared" si="111"/>
        <v xml:space="preserve">                           </v>
      </c>
      <c r="AG273" s="73">
        <f t="shared" si="112"/>
        <v>27</v>
      </c>
      <c r="AH273" s="73" t="str">
        <f t="shared" si="113"/>
        <v xml:space="preserve"> </v>
      </c>
      <c r="AI273" s="52" t="s">
        <v>10</v>
      </c>
      <c r="AJ273" s="73">
        <f t="shared" si="114"/>
        <v>1</v>
      </c>
      <c r="AK273" s="73">
        <f t="shared" si="115"/>
        <v>0</v>
      </c>
      <c r="AL273" s="52" t="s">
        <v>9</v>
      </c>
      <c r="AM273" s="51" t="s">
        <v>4</v>
      </c>
      <c r="AN273" s="51" t="s">
        <v>13</v>
      </c>
      <c r="AO273" s="61">
        <v>1234567891</v>
      </c>
      <c r="AP273" s="73" t="str">
        <f t="shared" si="116"/>
        <v xml:space="preserve">                           0                0     020040612345678910000000000000000009</v>
      </c>
      <c r="AQ273" s="77">
        <f t="shared" si="117"/>
        <v>86</v>
      </c>
      <c r="AR273" s="108" t="str">
        <f t="shared" si="118"/>
        <v xml:space="preserve">                           0                0     020040612345678910000000000000000009</v>
      </c>
      <c r="AS273" s="108">
        <f t="shared" si="119"/>
        <v>86</v>
      </c>
      <c r="AT273" s="111">
        <f t="shared" si="120"/>
        <v>86</v>
      </c>
    </row>
    <row r="274" spans="1:46" s="24" customFormat="1" ht="24" customHeight="1" x14ac:dyDescent="0.25">
      <c r="A274" s="50">
        <v>1</v>
      </c>
      <c r="B274" s="87"/>
      <c r="C274" s="105"/>
      <c r="D274" s="105"/>
      <c r="E274" s="88"/>
      <c r="F274" s="88"/>
      <c r="G274" s="88"/>
      <c r="H274" s="91"/>
      <c r="I274" s="87"/>
      <c r="J274" s="61" t="s">
        <v>70</v>
      </c>
      <c r="K274" s="51" t="s">
        <v>1</v>
      </c>
      <c r="L274" s="53" t="str">
        <f t="shared" si="97"/>
        <v xml:space="preserve">                           0                0     020040612345678910000000000000000009</v>
      </c>
      <c r="M274" s="60">
        <f t="shared" si="98"/>
        <v>86</v>
      </c>
      <c r="S274" s="73" t="s">
        <v>74</v>
      </c>
      <c r="T274" s="73">
        <f t="shared" si="99"/>
        <v>250</v>
      </c>
      <c r="U274" s="73">
        <f t="shared" si="100"/>
        <v>0</v>
      </c>
      <c r="V274" s="73" t="str">
        <f t="shared" si="101"/>
        <v xml:space="preserve">                           </v>
      </c>
      <c r="W274" s="73">
        <f t="shared" si="102"/>
        <v>27</v>
      </c>
      <c r="X274" s="73" t="str">
        <f t="shared" si="103"/>
        <v xml:space="preserve">                           </v>
      </c>
      <c r="Y274" s="73">
        <f t="shared" si="104"/>
        <v>27</v>
      </c>
      <c r="Z274" s="73">
        <f t="shared" si="105"/>
        <v>0</v>
      </c>
      <c r="AA274" s="73" t="str">
        <f t="shared" si="106"/>
        <v xml:space="preserve">                           </v>
      </c>
      <c r="AB274" s="73">
        <f t="shared" si="107"/>
        <v>27</v>
      </c>
      <c r="AC274" s="73">
        <f t="shared" si="108"/>
        <v>0</v>
      </c>
      <c r="AD274" s="73">
        <f t="shared" si="109"/>
        <v>1</v>
      </c>
      <c r="AE274" s="73">
        <f t="shared" si="110"/>
        <v>0</v>
      </c>
      <c r="AF274" s="73" t="str">
        <f t="shared" si="111"/>
        <v xml:space="preserve">                           </v>
      </c>
      <c r="AG274" s="73">
        <f t="shared" si="112"/>
        <v>27</v>
      </c>
      <c r="AH274" s="73" t="str">
        <f t="shared" si="113"/>
        <v xml:space="preserve"> </v>
      </c>
      <c r="AI274" s="52" t="s">
        <v>10</v>
      </c>
      <c r="AJ274" s="73">
        <f t="shared" si="114"/>
        <v>1</v>
      </c>
      <c r="AK274" s="73">
        <f t="shared" si="115"/>
        <v>0</v>
      </c>
      <c r="AL274" s="52" t="s">
        <v>9</v>
      </c>
      <c r="AM274" s="51" t="s">
        <v>4</v>
      </c>
      <c r="AN274" s="51" t="s">
        <v>13</v>
      </c>
      <c r="AO274" s="61">
        <v>1234567891</v>
      </c>
      <c r="AP274" s="73" t="str">
        <f t="shared" si="116"/>
        <v xml:space="preserve">                           0                0     020040612345678910000000000000000009</v>
      </c>
      <c r="AQ274" s="77">
        <f t="shared" si="117"/>
        <v>86</v>
      </c>
      <c r="AR274" s="108" t="str">
        <f t="shared" si="118"/>
        <v xml:space="preserve">                           0                0     020040612345678910000000000000000009</v>
      </c>
      <c r="AS274" s="108">
        <f t="shared" si="119"/>
        <v>86</v>
      </c>
      <c r="AT274" s="111">
        <f t="shared" si="120"/>
        <v>86</v>
      </c>
    </row>
    <row r="275" spans="1:46" s="24" customFormat="1" ht="24" customHeight="1" x14ac:dyDescent="0.25">
      <c r="A275" s="50">
        <v>1</v>
      </c>
      <c r="B275" s="87"/>
      <c r="C275" s="105"/>
      <c r="D275" s="105"/>
      <c r="E275" s="88"/>
      <c r="F275" s="88"/>
      <c r="G275" s="88"/>
      <c r="H275" s="91"/>
      <c r="I275" s="87"/>
      <c r="J275" s="61" t="s">
        <v>70</v>
      </c>
      <c r="K275" s="51" t="s">
        <v>1</v>
      </c>
      <c r="L275" s="53" t="str">
        <f t="shared" si="97"/>
        <v xml:space="preserve">                           0                0     020040612345678910000000000000000009</v>
      </c>
      <c r="M275" s="60">
        <f t="shared" si="98"/>
        <v>86</v>
      </c>
      <c r="S275" s="73" t="s">
        <v>74</v>
      </c>
      <c r="T275" s="73">
        <f t="shared" si="99"/>
        <v>250</v>
      </c>
      <c r="U275" s="73">
        <f t="shared" si="100"/>
        <v>0</v>
      </c>
      <c r="V275" s="73" t="str">
        <f t="shared" si="101"/>
        <v xml:space="preserve">                           </v>
      </c>
      <c r="W275" s="73">
        <f t="shared" si="102"/>
        <v>27</v>
      </c>
      <c r="X275" s="73" t="str">
        <f t="shared" si="103"/>
        <v xml:space="preserve">                           </v>
      </c>
      <c r="Y275" s="73">
        <f t="shared" si="104"/>
        <v>27</v>
      </c>
      <c r="Z275" s="73">
        <f t="shared" si="105"/>
        <v>0</v>
      </c>
      <c r="AA275" s="73" t="str">
        <f t="shared" si="106"/>
        <v xml:space="preserve">                           </v>
      </c>
      <c r="AB275" s="73">
        <f t="shared" si="107"/>
        <v>27</v>
      </c>
      <c r="AC275" s="73">
        <f t="shared" si="108"/>
        <v>0</v>
      </c>
      <c r="AD275" s="73">
        <f t="shared" si="109"/>
        <v>1</v>
      </c>
      <c r="AE275" s="73">
        <f t="shared" si="110"/>
        <v>0</v>
      </c>
      <c r="AF275" s="73" t="str">
        <f t="shared" si="111"/>
        <v xml:space="preserve">                           </v>
      </c>
      <c r="AG275" s="73">
        <f t="shared" si="112"/>
        <v>27</v>
      </c>
      <c r="AH275" s="73" t="str">
        <f t="shared" si="113"/>
        <v xml:space="preserve"> </v>
      </c>
      <c r="AI275" s="52" t="s">
        <v>10</v>
      </c>
      <c r="AJ275" s="73">
        <f t="shared" si="114"/>
        <v>1</v>
      </c>
      <c r="AK275" s="73">
        <f t="shared" si="115"/>
        <v>0</v>
      </c>
      <c r="AL275" s="52" t="s">
        <v>9</v>
      </c>
      <c r="AM275" s="51" t="s">
        <v>4</v>
      </c>
      <c r="AN275" s="51" t="s">
        <v>13</v>
      </c>
      <c r="AO275" s="61">
        <v>1234567891</v>
      </c>
      <c r="AP275" s="73" t="str">
        <f t="shared" si="116"/>
        <v xml:space="preserve">                           0                0     020040612345678910000000000000000009</v>
      </c>
      <c r="AQ275" s="77">
        <f t="shared" si="117"/>
        <v>86</v>
      </c>
      <c r="AR275" s="108" t="str">
        <f t="shared" si="118"/>
        <v xml:space="preserve">                           0                0     020040612345678910000000000000000009</v>
      </c>
      <c r="AS275" s="108">
        <f t="shared" si="119"/>
        <v>86</v>
      </c>
      <c r="AT275" s="111">
        <f t="shared" si="120"/>
        <v>86</v>
      </c>
    </row>
    <row r="276" spans="1:46" s="24" customFormat="1" ht="24" customHeight="1" x14ac:dyDescent="0.25">
      <c r="A276" s="50">
        <v>1</v>
      </c>
      <c r="B276" s="87"/>
      <c r="C276" s="105"/>
      <c r="D276" s="105"/>
      <c r="E276" s="88"/>
      <c r="F276" s="88"/>
      <c r="G276" s="88"/>
      <c r="H276" s="91"/>
      <c r="I276" s="87"/>
      <c r="J276" s="61" t="s">
        <v>70</v>
      </c>
      <c r="K276" s="51" t="s">
        <v>1</v>
      </c>
      <c r="L276" s="53" t="str">
        <f t="shared" si="97"/>
        <v xml:space="preserve">                           0                0     020040612345678910000000000000000009</v>
      </c>
      <c r="M276" s="60">
        <f t="shared" si="98"/>
        <v>86</v>
      </c>
      <c r="S276" s="73" t="s">
        <v>74</v>
      </c>
      <c r="T276" s="73">
        <f t="shared" si="99"/>
        <v>250</v>
      </c>
      <c r="U276" s="73">
        <f t="shared" si="100"/>
        <v>0</v>
      </c>
      <c r="V276" s="73" t="str">
        <f t="shared" si="101"/>
        <v xml:space="preserve">                           </v>
      </c>
      <c r="W276" s="73">
        <f t="shared" si="102"/>
        <v>27</v>
      </c>
      <c r="X276" s="73" t="str">
        <f t="shared" si="103"/>
        <v xml:space="preserve">                           </v>
      </c>
      <c r="Y276" s="73">
        <f t="shared" si="104"/>
        <v>27</v>
      </c>
      <c r="Z276" s="73">
        <f t="shared" si="105"/>
        <v>0</v>
      </c>
      <c r="AA276" s="73" t="str">
        <f t="shared" si="106"/>
        <v xml:space="preserve">                           </v>
      </c>
      <c r="AB276" s="73">
        <f t="shared" si="107"/>
        <v>27</v>
      </c>
      <c r="AC276" s="73">
        <f t="shared" si="108"/>
        <v>0</v>
      </c>
      <c r="AD276" s="73">
        <f t="shared" si="109"/>
        <v>1</v>
      </c>
      <c r="AE276" s="73">
        <f t="shared" si="110"/>
        <v>0</v>
      </c>
      <c r="AF276" s="73" t="str">
        <f t="shared" si="111"/>
        <v xml:space="preserve">                           </v>
      </c>
      <c r="AG276" s="73">
        <f t="shared" si="112"/>
        <v>27</v>
      </c>
      <c r="AH276" s="73" t="str">
        <f t="shared" si="113"/>
        <v xml:space="preserve"> </v>
      </c>
      <c r="AI276" s="52" t="s">
        <v>10</v>
      </c>
      <c r="AJ276" s="73">
        <f t="shared" si="114"/>
        <v>1</v>
      </c>
      <c r="AK276" s="73">
        <f t="shared" si="115"/>
        <v>0</v>
      </c>
      <c r="AL276" s="52" t="s">
        <v>9</v>
      </c>
      <c r="AM276" s="51" t="s">
        <v>4</v>
      </c>
      <c r="AN276" s="51" t="s">
        <v>13</v>
      </c>
      <c r="AO276" s="61">
        <v>1234567891</v>
      </c>
      <c r="AP276" s="73" t="str">
        <f t="shared" si="116"/>
        <v xml:space="preserve">                           0                0     020040612345678910000000000000000009</v>
      </c>
      <c r="AQ276" s="77">
        <f t="shared" si="117"/>
        <v>86</v>
      </c>
      <c r="AR276" s="108" t="str">
        <f t="shared" si="118"/>
        <v xml:space="preserve">                           0                0     020040612345678910000000000000000009</v>
      </c>
      <c r="AS276" s="108">
        <f t="shared" si="119"/>
        <v>86</v>
      </c>
      <c r="AT276" s="111">
        <f t="shared" si="120"/>
        <v>86</v>
      </c>
    </row>
    <row r="277" spans="1:46" s="24" customFormat="1" ht="24" customHeight="1" x14ac:dyDescent="0.25">
      <c r="A277" s="50">
        <v>1</v>
      </c>
      <c r="B277" s="87"/>
      <c r="C277" s="105"/>
      <c r="D277" s="105"/>
      <c r="E277" s="88"/>
      <c r="F277" s="88"/>
      <c r="G277" s="88"/>
      <c r="H277" s="91"/>
      <c r="I277" s="87"/>
      <c r="J277" s="61" t="s">
        <v>70</v>
      </c>
      <c r="K277" s="51" t="s">
        <v>1</v>
      </c>
      <c r="L277" s="53" t="str">
        <f t="shared" si="97"/>
        <v xml:space="preserve">                           0                0     020040612345678910000000000000000009</v>
      </c>
      <c r="M277" s="60">
        <f t="shared" si="98"/>
        <v>86</v>
      </c>
      <c r="S277" s="73" t="s">
        <v>74</v>
      </c>
      <c r="T277" s="73">
        <f t="shared" si="99"/>
        <v>250</v>
      </c>
      <c r="U277" s="73">
        <f t="shared" si="100"/>
        <v>0</v>
      </c>
      <c r="V277" s="73" t="str">
        <f t="shared" si="101"/>
        <v xml:space="preserve">                           </v>
      </c>
      <c r="W277" s="73">
        <f t="shared" si="102"/>
        <v>27</v>
      </c>
      <c r="X277" s="73" t="str">
        <f t="shared" si="103"/>
        <v xml:space="preserve">                           </v>
      </c>
      <c r="Y277" s="73">
        <f t="shared" si="104"/>
        <v>27</v>
      </c>
      <c r="Z277" s="73">
        <f t="shared" si="105"/>
        <v>0</v>
      </c>
      <c r="AA277" s="73" t="str">
        <f t="shared" si="106"/>
        <v xml:space="preserve">                           </v>
      </c>
      <c r="AB277" s="73">
        <f t="shared" si="107"/>
        <v>27</v>
      </c>
      <c r="AC277" s="73">
        <f t="shared" si="108"/>
        <v>0</v>
      </c>
      <c r="AD277" s="73">
        <f t="shared" si="109"/>
        <v>1</v>
      </c>
      <c r="AE277" s="73">
        <f t="shared" si="110"/>
        <v>0</v>
      </c>
      <c r="AF277" s="73" t="str">
        <f t="shared" si="111"/>
        <v xml:space="preserve">                           </v>
      </c>
      <c r="AG277" s="73">
        <f t="shared" si="112"/>
        <v>27</v>
      </c>
      <c r="AH277" s="73" t="str">
        <f t="shared" si="113"/>
        <v xml:space="preserve"> </v>
      </c>
      <c r="AI277" s="52" t="s">
        <v>10</v>
      </c>
      <c r="AJ277" s="73">
        <f t="shared" si="114"/>
        <v>1</v>
      </c>
      <c r="AK277" s="73">
        <f t="shared" si="115"/>
        <v>0</v>
      </c>
      <c r="AL277" s="52" t="s">
        <v>9</v>
      </c>
      <c r="AM277" s="51" t="s">
        <v>4</v>
      </c>
      <c r="AN277" s="51" t="s">
        <v>13</v>
      </c>
      <c r="AO277" s="61">
        <v>1234567891</v>
      </c>
      <c r="AP277" s="73" t="str">
        <f t="shared" si="116"/>
        <v xml:space="preserve">                           0                0     020040612345678910000000000000000009</v>
      </c>
      <c r="AQ277" s="77">
        <f t="shared" si="117"/>
        <v>86</v>
      </c>
      <c r="AR277" s="108" t="str">
        <f t="shared" si="118"/>
        <v xml:space="preserve">                           0                0     020040612345678910000000000000000009</v>
      </c>
      <c r="AS277" s="108">
        <f t="shared" si="119"/>
        <v>86</v>
      </c>
      <c r="AT277" s="111">
        <f t="shared" si="120"/>
        <v>86</v>
      </c>
    </row>
    <row r="278" spans="1:46" s="24" customFormat="1" ht="24" customHeight="1" x14ac:dyDescent="0.25">
      <c r="A278" s="50">
        <v>1</v>
      </c>
      <c r="B278" s="87"/>
      <c r="C278" s="105"/>
      <c r="D278" s="105"/>
      <c r="E278" s="88"/>
      <c r="F278" s="88"/>
      <c r="G278" s="88"/>
      <c r="H278" s="91"/>
      <c r="I278" s="87"/>
      <c r="J278" s="61" t="s">
        <v>70</v>
      </c>
      <c r="K278" s="51" t="s">
        <v>1</v>
      </c>
      <c r="L278" s="53" t="str">
        <f t="shared" si="97"/>
        <v xml:space="preserve">                           0                0     020040612345678910000000000000000009</v>
      </c>
      <c r="M278" s="60">
        <f t="shared" si="98"/>
        <v>86</v>
      </c>
      <c r="S278" s="73" t="s">
        <v>74</v>
      </c>
      <c r="T278" s="73">
        <f t="shared" si="99"/>
        <v>250</v>
      </c>
      <c r="U278" s="73">
        <f t="shared" si="100"/>
        <v>0</v>
      </c>
      <c r="V278" s="73" t="str">
        <f t="shared" si="101"/>
        <v xml:space="preserve">                           </v>
      </c>
      <c r="W278" s="73">
        <f t="shared" si="102"/>
        <v>27</v>
      </c>
      <c r="X278" s="73" t="str">
        <f t="shared" si="103"/>
        <v xml:space="preserve">                           </v>
      </c>
      <c r="Y278" s="73">
        <f t="shared" si="104"/>
        <v>27</v>
      </c>
      <c r="Z278" s="73">
        <f t="shared" si="105"/>
        <v>0</v>
      </c>
      <c r="AA278" s="73" t="str">
        <f t="shared" si="106"/>
        <v xml:space="preserve">                           </v>
      </c>
      <c r="AB278" s="73">
        <f t="shared" si="107"/>
        <v>27</v>
      </c>
      <c r="AC278" s="73">
        <f t="shared" si="108"/>
        <v>0</v>
      </c>
      <c r="AD278" s="73">
        <f t="shared" si="109"/>
        <v>1</v>
      </c>
      <c r="AE278" s="73">
        <f t="shared" si="110"/>
        <v>0</v>
      </c>
      <c r="AF278" s="73" t="str">
        <f t="shared" si="111"/>
        <v xml:space="preserve">                           </v>
      </c>
      <c r="AG278" s="73">
        <f t="shared" si="112"/>
        <v>27</v>
      </c>
      <c r="AH278" s="73" t="str">
        <f t="shared" si="113"/>
        <v xml:space="preserve"> </v>
      </c>
      <c r="AI278" s="52" t="s">
        <v>10</v>
      </c>
      <c r="AJ278" s="73">
        <f t="shared" si="114"/>
        <v>1</v>
      </c>
      <c r="AK278" s="73">
        <f t="shared" si="115"/>
        <v>0</v>
      </c>
      <c r="AL278" s="52" t="s">
        <v>9</v>
      </c>
      <c r="AM278" s="51" t="s">
        <v>4</v>
      </c>
      <c r="AN278" s="51" t="s">
        <v>13</v>
      </c>
      <c r="AO278" s="61">
        <v>1234567891</v>
      </c>
      <c r="AP278" s="73" t="str">
        <f t="shared" si="116"/>
        <v xml:space="preserve">                           0                0     020040612345678910000000000000000009</v>
      </c>
      <c r="AQ278" s="77">
        <f t="shared" si="117"/>
        <v>86</v>
      </c>
      <c r="AR278" s="108" t="str">
        <f t="shared" si="118"/>
        <v xml:space="preserve">                           0                0     020040612345678910000000000000000009</v>
      </c>
      <c r="AS278" s="108">
        <f t="shared" si="119"/>
        <v>86</v>
      </c>
      <c r="AT278" s="111">
        <f t="shared" si="120"/>
        <v>86</v>
      </c>
    </row>
    <row r="279" spans="1:46" s="24" customFormat="1" ht="24" customHeight="1" x14ac:dyDescent="0.25">
      <c r="A279" s="50">
        <v>1</v>
      </c>
      <c r="B279" s="87"/>
      <c r="C279" s="105"/>
      <c r="D279" s="105"/>
      <c r="E279" s="88"/>
      <c r="F279" s="88"/>
      <c r="G279" s="88"/>
      <c r="H279" s="91"/>
      <c r="I279" s="87"/>
      <c r="J279" s="61" t="s">
        <v>70</v>
      </c>
      <c r="K279" s="51" t="s">
        <v>1</v>
      </c>
      <c r="L279" s="53" t="str">
        <f t="shared" si="97"/>
        <v xml:space="preserve">                           0                0     020040612345678910000000000000000009</v>
      </c>
      <c r="M279" s="60">
        <f t="shared" si="98"/>
        <v>86</v>
      </c>
      <c r="S279" s="73" t="s">
        <v>74</v>
      </c>
      <c r="T279" s="73">
        <f t="shared" si="99"/>
        <v>250</v>
      </c>
      <c r="U279" s="73">
        <f t="shared" si="100"/>
        <v>0</v>
      </c>
      <c r="V279" s="73" t="str">
        <f t="shared" si="101"/>
        <v xml:space="preserve">                           </v>
      </c>
      <c r="W279" s="73">
        <f t="shared" si="102"/>
        <v>27</v>
      </c>
      <c r="X279" s="73" t="str">
        <f t="shared" si="103"/>
        <v xml:space="preserve">                           </v>
      </c>
      <c r="Y279" s="73">
        <f t="shared" si="104"/>
        <v>27</v>
      </c>
      <c r="Z279" s="73">
        <f t="shared" si="105"/>
        <v>0</v>
      </c>
      <c r="AA279" s="73" t="str">
        <f t="shared" si="106"/>
        <v xml:space="preserve">                           </v>
      </c>
      <c r="AB279" s="73">
        <f t="shared" si="107"/>
        <v>27</v>
      </c>
      <c r="AC279" s="73">
        <f t="shared" si="108"/>
        <v>0</v>
      </c>
      <c r="AD279" s="73">
        <f t="shared" si="109"/>
        <v>1</v>
      </c>
      <c r="AE279" s="73">
        <f t="shared" si="110"/>
        <v>0</v>
      </c>
      <c r="AF279" s="73" t="str">
        <f t="shared" si="111"/>
        <v xml:space="preserve">                           </v>
      </c>
      <c r="AG279" s="73">
        <f t="shared" si="112"/>
        <v>27</v>
      </c>
      <c r="AH279" s="73" t="str">
        <f t="shared" si="113"/>
        <v xml:space="preserve"> </v>
      </c>
      <c r="AI279" s="52" t="s">
        <v>10</v>
      </c>
      <c r="AJ279" s="73">
        <f t="shared" si="114"/>
        <v>1</v>
      </c>
      <c r="AK279" s="73">
        <f t="shared" si="115"/>
        <v>0</v>
      </c>
      <c r="AL279" s="52" t="s">
        <v>9</v>
      </c>
      <c r="AM279" s="51" t="s">
        <v>4</v>
      </c>
      <c r="AN279" s="51" t="s">
        <v>13</v>
      </c>
      <c r="AO279" s="61">
        <v>1234567891</v>
      </c>
      <c r="AP279" s="73" t="str">
        <f t="shared" si="116"/>
        <v xml:space="preserve">                           0                0     020040612345678910000000000000000009</v>
      </c>
      <c r="AQ279" s="77">
        <f t="shared" si="117"/>
        <v>86</v>
      </c>
      <c r="AR279" s="108" t="str">
        <f t="shared" si="118"/>
        <v xml:space="preserve">                           0                0     020040612345678910000000000000000009</v>
      </c>
      <c r="AS279" s="108">
        <f t="shared" si="119"/>
        <v>86</v>
      </c>
      <c r="AT279" s="111">
        <f t="shared" si="120"/>
        <v>86</v>
      </c>
    </row>
    <row r="280" spans="1:46" s="24" customFormat="1" ht="24" customHeight="1" x14ac:dyDescent="0.25">
      <c r="A280" s="50">
        <v>1</v>
      </c>
      <c r="B280" s="87"/>
      <c r="C280" s="105"/>
      <c r="D280" s="105"/>
      <c r="E280" s="88"/>
      <c r="F280" s="88"/>
      <c r="G280" s="88"/>
      <c r="H280" s="91"/>
      <c r="I280" s="87"/>
      <c r="J280" s="61" t="s">
        <v>70</v>
      </c>
      <c r="K280" s="51" t="s">
        <v>1</v>
      </c>
      <c r="L280" s="53" t="str">
        <f t="shared" si="97"/>
        <v xml:space="preserve">                           0                0     020040612345678910000000000000000009</v>
      </c>
      <c r="M280" s="60">
        <f t="shared" si="98"/>
        <v>86</v>
      </c>
      <c r="S280" s="73" t="s">
        <v>74</v>
      </c>
      <c r="T280" s="73">
        <f t="shared" si="99"/>
        <v>250</v>
      </c>
      <c r="U280" s="73">
        <f t="shared" si="100"/>
        <v>0</v>
      </c>
      <c r="V280" s="73" t="str">
        <f t="shared" si="101"/>
        <v xml:space="preserve">                           </v>
      </c>
      <c r="W280" s="73">
        <f t="shared" si="102"/>
        <v>27</v>
      </c>
      <c r="X280" s="73" t="str">
        <f t="shared" si="103"/>
        <v xml:space="preserve">                           </v>
      </c>
      <c r="Y280" s="73">
        <f t="shared" si="104"/>
        <v>27</v>
      </c>
      <c r="Z280" s="73">
        <f t="shared" si="105"/>
        <v>0</v>
      </c>
      <c r="AA280" s="73" t="str">
        <f t="shared" si="106"/>
        <v xml:space="preserve">                           </v>
      </c>
      <c r="AB280" s="73">
        <f t="shared" si="107"/>
        <v>27</v>
      </c>
      <c r="AC280" s="73">
        <f t="shared" si="108"/>
        <v>0</v>
      </c>
      <c r="AD280" s="73">
        <f t="shared" si="109"/>
        <v>1</v>
      </c>
      <c r="AE280" s="73">
        <f t="shared" si="110"/>
        <v>0</v>
      </c>
      <c r="AF280" s="73" t="str">
        <f t="shared" si="111"/>
        <v xml:space="preserve">                           </v>
      </c>
      <c r="AG280" s="73">
        <f t="shared" si="112"/>
        <v>27</v>
      </c>
      <c r="AH280" s="73" t="str">
        <f t="shared" si="113"/>
        <v xml:space="preserve"> </v>
      </c>
      <c r="AI280" s="52" t="s">
        <v>10</v>
      </c>
      <c r="AJ280" s="73">
        <f t="shared" si="114"/>
        <v>1</v>
      </c>
      <c r="AK280" s="73">
        <f t="shared" si="115"/>
        <v>0</v>
      </c>
      <c r="AL280" s="52" t="s">
        <v>9</v>
      </c>
      <c r="AM280" s="51" t="s">
        <v>4</v>
      </c>
      <c r="AN280" s="51" t="s">
        <v>13</v>
      </c>
      <c r="AO280" s="61">
        <v>1234567891</v>
      </c>
      <c r="AP280" s="73" t="str">
        <f t="shared" si="116"/>
        <v xml:space="preserve">                           0                0     020040612345678910000000000000000009</v>
      </c>
      <c r="AQ280" s="77">
        <f t="shared" si="117"/>
        <v>86</v>
      </c>
      <c r="AR280" s="108" t="str">
        <f t="shared" si="118"/>
        <v xml:space="preserve">                           0                0     020040612345678910000000000000000009</v>
      </c>
      <c r="AS280" s="108">
        <f t="shared" si="119"/>
        <v>86</v>
      </c>
      <c r="AT280" s="111">
        <f t="shared" si="120"/>
        <v>86</v>
      </c>
    </row>
    <row r="281" spans="1:46" s="24" customFormat="1" ht="24" customHeight="1" x14ac:dyDescent="0.25">
      <c r="A281" s="50">
        <v>1</v>
      </c>
      <c r="B281" s="87"/>
      <c r="C281" s="105"/>
      <c r="D281" s="105"/>
      <c r="E281" s="88"/>
      <c r="F281" s="88"/>
      <c r="G281" s="88"/>
      <c r="H281" s="91"/>
      <c r="I281" s="87"/>
      <c r="J281" s="61" t="s">
        <v>70</v>
      </c>
      <c r="K281" s="51" t="s">
        <v>1</v>
      </c>
      <c r="L281" s="53" t="str">
        <f t="shared" si="97"/>
        <v xml:space="preserve">                           0                0     020040612345678910000000000000000009</v>
      </c>
      <c r="M281" s="60">
        <f t="shared" si="98"/>
        <v>86</v>
      </c>
      <c r="S281" s="73" t="s">
        <v>74</v>
      </c>
      <c r="T281" s="73">
        <f t="shared" si="99"/>
        <v>250</v>
      </c>
      <c r="U281" s="73">
        <f t="shared" si="100"/>
        <v>0</v>
      </c>
      <c r="V281" s="73" t="str">
        <f t="shared" si="101"/>
        <v xml:space="preserve">                           </v>
      </c>
      <c r="W281" s="73">
        <f t="shared" si="102"/>
        <v>27</v>
      </c>
      <c r="X281" s="73" t="str">
        <f t="shared" si="103"/>
        <v xml:space="preserve">                           </v>
      </c>
      <c r="Y281" s="73">
        <f t="shared" si="104"/>
        <v>27</v>
      </c>
      <c r="Z281" s="73">
        <f t="shared" si="105"/>
        <v>0</v>
      </c>
      <c r="AA281" s="73" t="str">
        <f t="shared" si="106"/>
        <v xml:space="preserve">                           </v>
      </c>
      <c r="AB281" s="73">
        <f t="shared" si="107"/>
        <v>27</v>
      </c>
      <c r="AC281" s="73">
        <f t="shared" si="108"/>
        <v>0</v>
      </c>
      <c r="AD281" s="73">
        <f t="shared" si="109"/>
        <v>1</v>
      </c>
      <c r="AE281" s="73">
        <f t="shared" si="110"/>
        <v>0</v>
      </c>
      <c r="AF281" s="73" t="str">
        <f t="shared" si="111"/>
        <v xml:space="preserve">                           </v>
      </c>
      <c r="AG281" s="73">
        <f t="shared" si="112"/>
        <v>27</v>
      </c>
      <c r="AH281" s="73" t="str">
        <f t="shared" si="113"/>
        <v xml:space="preserve"> </v>
      </c>
      <c r="AI281" s="52" t="s">
        <v>10</v>
      </c>
      <c r="AJ281" s="73">
        <f t="shared" si="114"/>
        <v>1</v>
      </c>
      <c r="AK281" s="73">
        <f t="shared" si="115"/>
        <v>0</v>
      </c>
      <c r="AL281" s="52" t="s">
        <v>9</v>
      </c>
      <c r="AM281" s="51" t="s">
        <v>4</v>
      </c>
      <c r="AN281" s="51" t="s">
        <v>13</v>
      </c>
      <c r="AO281" s="61">
        <v>1234567891</v>
      </c>
      <c r="AP281" s="73" t="str">
        <f t="shared" si="116"/>
        <v xml:space="preserve">                           0                0     020040612345678910000000000000000009</v>
      </c>
      <c r="AQ281" s="77">
        <f t="shared" si="117"/>
        <v>86</v>
      </c>
      <c r="AR281" s="108" t="str">
        <f t="shared" si="118"/>
        <v xml:space="preserve">                           0                0     020040612345678910000000000000000009</v>
      </c>
      <c r="AS281" s="108">
        <f t="shared" si="119"/>
        <v>86</v>
      </c>
      <c r="AT281" s="111">
        <f t="shared" si="120"/>
        <v>86</v>
      </c>
    </row>
    <row r="282" spans="1:46" s="24" customFormat="1" ht="24" customHeight="1" x14ac:dyDescent="0.25">
      <c r="A282" s="50">
        <v>1</v>
      </c>
      <c r="B282" s="87"/>
      <c r="C282" s="105"/>
      <c r="D282" s="105"/>
      <c r="E282" s="88"/>
      <c r="F282" s="88"/>
      <c r="G282" s="88"/>
      <c r="H282" s="91"/>
      <c r="I282" s="87"/>
      <c r="J282" s="61" t="s">
        <v>70</v>
      </c>
      <c r="K282" s="51" t="s">
        <v>1</v>
      </c>
      <c r="L282" s="53" t="str">
        <f t="shared" si="97"/>
        <v xml:space="preserve">                           0                0     020040612345678910000000000000000009</v>
      </c>
      <c r="M282" s="60">
        <f t="shared" si="98"/>
        <v>86</v>
      </c>
      <c r="S282" s="73" t="s">
        <v>74</v>
      </c>
      <c r="T282" s="73">
        <f t="shared" si="99"/>
        <v>250</v>
      </c>
      <c r="U282" s="73">
        <f t="shared" si="100"/>
        <v>0</v>
      </c>
      <c r="V282" s="73" t="str">
        <f t="shared" si="101"/>
        <v xml:space="preserve">                           </v>
      </c>
      <c r="W282" s="73">
        <f t="shared" si="102"/>
        <v>27</v>
      </c>
      <c r="X282" s="73" t="str">
        <f t="shared" si="103"/>
        <v xml:space="preserve">                           </v>
      </c>
      <c r="Y282" s="73">
        <f t="shared" si="104"/>
        <v>27</v>
      </c>
      <c r="Z282" s="73">
        <f t="shared" si="105"/>
        <v>0</v>
      </c>
      <c r="AA282" s="73" t="str">
        <f t="shared" si="106"/>
        <v xml:space="preserve">                           </v>
      </c>
      <c r="AB282" s="73">
        <f t="shared" si="107"/>
        <v>27</v>
      </c>
      <c r="AC282" s="73">
        <f t="shared" si="108"/>
        <v>0</v>
      </c>
      <c r="AD282" s="73">
        <f t="shared" si="109"/>
        <v>1</v>
      </c>
      <c r="AE282" s="73">
        <f t="shared" si="110"/>
        <v>0</v>
      </c>
      <c r="AF282" s="73" t="str">
        <f t="shared" si="111"/>
        <v xml:space="preserve">                           </v>
      </c>
      <c r="AG282" s="73">
        <f t="shared" si="112"/>
        <v>27</v>
      </c>
      <c r="AH282" s="73" t="str">
        <f t="shared" si="113"/>
        <v xml:space="preserve"> </v>
      </c>
      <c r="AI282" s="52" t="s">
        <v>10</v>
      </c>
      <c r="AJ282" s="73">
        <f t="shared" si="114"/>
        <v>1</v>
      </c>
      <c r="AK282" s="73">
        <f t="shared" si="115"/>
        <v>0</v>
      </c>
      <c r="AL282" s="52" t="s">
        <v>9</v>
      </c>
      <c r="AM282" s="51" t="s">
        <v>4</v>
      </c>
      <c r="AN282" s="51" t="s">
        <v>13</v>
      </c>
      <c r="AO282" s="61">
        <v>1234567891</v>
      </c>
      <c r="AP282" s="73" t="str">
        <f t="shared" si="116"/>
        <v xml:space="preserve">                           0                0     020040612345678910000000000000000009</v>
      </c>
      <c r="AQ282" s="77">
        <f t="shared" si="117"/>
        <v>86</v>
      </c>
      <c r="AR282" s="108" t="str">
        <f t="shared" si="118"/>
        <v xml:space="preserve">                           0                0     020040612345678910000000000000000009</v>
      </c>
      <c r="AS282" s="108">
        <f t="shared" si="119"/>
        <v>86</v>
      </c>
      <c r="AT282" s="111">
        <f t="shared" si="120"/>
        <v>86</v>
      </c>
    </row>
    <row r="283" spans="1:46" s="24" customFormat="1" ht="24" customHeight="1" x14ac:dyDescent="0.25">
      <c r="A283" s="50">
        <v>1</v>
      </c>
      <c r="B283" s="87"/>
      <c r="C283" s="105"/>
      <c r="D283" s="105"/>
      <c r="E283" s="88"/>
      <c r="F283" s="88"/>
      <c r="G283" s="88"/>
      <c r="H283" s="91"/>
      <c r="I283" s="87"/>
      <c r="J283" s="61" t="s">
        <v>70</v>
      </c>
      <c r="K283" s="51" t="s">
        <v>1</v>
      </c>
      <c r="L283" s="53" t="str">
        <f t="shared" si="97"/>
        <v xml:space="preserve">                           0                0     020040612345678910000000000000000009</v>
      </c>
      <c r="M283" s="60">
        <f t="shared" si="98"/>
        <v>86</v>
      </c>
      <c r="S283" s="73" t="s">
        <v>74</v>
      </c>
      <c r="T283" s="73">
        <f t="shared" si="99"/>
        <v>250</v>
      </c>
      <c r="U283" s="73">
        <f t="shared" si="100"/>
        <v>0</v>
      </c>
      <c r="V283" s="73" t="str">
        <f t="shared" si="101"/>
        <v xml:space="preserve">                           </v>
      </c>
      <c r="W283" s="73">
        <f t="shared" si="102"/>
        <v>27</v>
      </c>
      <c r="X283" s="73" t="str">
        <f t="shared" si="103"/>
        <v xml:space="preserve">                           </v>
      </c>
      <c r="Y283" s="73">
        <f t="shared" si="104"/>
        <v>27</v>
      </c>
      <c r="Z283" s="73">
        <f t="shared" si="105"/>
        <v>0</v>
      </c>
      <c r="AA283" s="73" t="str">
        <f t="shared" si="106"/>
        <v xml:space="preserve">                           </v>
      </c>
      <c r="AB283" s="73">
        <f t="shared" si="107"/>
        <v>27</v>
      </c>
      <c r="AC283" s="73">
        <f t="shared" si="108"/>
        <v>0</v>
      </c>
      <c r="AD283" s="73">
        <f t="shared" si="109"/>
        <v>1</v>
      </c>
      <c r="AE283" s="73">
        <f t="shared" si="110"/>
        <v>0</v>
      </c>
      <c r="AF283" s="73" t="str">
        <f t="shared" si="111"/>
        <v xml:space="preserve">                           </v>
      </c>
      <c r="AG283" s="73">
        <f t="shared" si="112"/>
        <v>27</v>
      </c>
      <c r="AH283" s="73" t="str">
        <f t="shared" si="113"/>
        <v xml:space="preserve"> </v>
      </c>
      <c r="AI283" s="52" t="s">
        <v>10</v>
      </c>
      <c r="AJ283" s="73">
        <f t="shared" si="114"/>
        <v>1</v>
      </c>
      <c r="AK283" s="73">
        <f t="shared" si="115"/>
        <v>0</v>
      </c>
      <c r="AL283" s="52" t="s">
        <v>9</v>
      </c>
      <c r="AM283" s="51" t="s">
        <v>4</v>
      </c>
      <c r="AN283" s="51" t="s">
        <v>13</v>
      </c>
      <c r="AO283" s="61">
        <v>1234567891</v>
      </c>
      <c r="AP283" s="73" t="str">
        <f t="shared" si="116"/>
        <v xml:space="preserve">                           0                0     020040612345678910000000000000000009</v>
      </c>
      <c r="AQ283" s="77">
        <f t="shared" si="117"/>
        <v>86</v>
      </c>
      <c r="AR283" s="108" t="str">
        <f t="shared" si="118"/>
        <v xml:space="preserve">                           0                0     020040612345678910000000000000000009</v>
      </c>
      <c r="AS283" s="108">
        <f t="shared" si="119"/>
        <v>86</v>
      </c>
      <c r="AT283" s="111">
        <f t="shared" si="120"/>
        <v>86</v>
      </c>
    </row>
    <row r="284" spans="1:46" s="24" customFormat="1" ht="24" customHeight="1" x14ac:dyDescent="0.25">
      <c r="A284" s="50">
        <v>1</v>
      </c>
      <c r="B284" s="87"/>
      <c r="C284" s="105"/>
      <c r="D284" s="105"/>
      <c r="E284" s="88"/>
      <c r="F284" s="88"/>
      <c r="G284" s="88"/>
      <c r="H284" s="91"/>
      <c r="I284" s="87"/>
      <c r="J284" s="61" t="s">
        <v>70</v>
      </c>
      <c r="K284" s="51" t="s">
        <v>1</v>
      </c>
      <c r="L284" s="53" t="str">
        <f t="shared" si="97"/>
        <v xml:space="preserve">                           0                0     020040612345678910000000000000000009</v>
      </c>
      <c r="M284" s="60">
        <f t="shared" si="98"/>
        <v>86</v>
      </c>
      <c r="S284" s="73" t="s">
        <v>74</v>
      </c>
      <c r="T284" s="73">
        <f t="shared" si="99"/>
        <v>250</v>
      </c>
      <c r="U284" s="73">
        <f t="shared" si="100"/>
        <v>0</v>
      </c>
      <c r="V284" s="73" t="str">
        <f t="shared" si="101"/>
        <v xml:space="preserve">                           </v>
      </c>
      <c r="W284" s="73">
        <f t="shared" si="102"/>
        <v>27</v>
      </c>
      <c r="X284" s="73" t="str">
        <f t="shared" si="103"/>
        <v xml:space="preserve">                           </v>
      </c>
      <c r="Y284" s="73">
        <f t="shared" si="104"/>
        <v>27</v>
      </c>
      <c r="Z284" s="73">
        <f t="shared" si="105"/>
        <v>0</v>
      </c>
      <c r="AA284" s="73" t="str">
        <f t="shared" si="106"/>
        <v xml:space="preserve">                           </v>
      </c>
      <c r="AB284" s="73">
        <f t="shared" si="107"/>
        <v>27</v>
      </c>
      <c r="AC284" s="73">
        <f t="shared" si="108"/>
        <v>0</v>
      </c>
      <c r="AD284" s="73">
        <f t="shared" si="109"/>
        <v>1</v>
      </c>
      <c r="AE284" s="73">
        <f t="shared" si="110"/>
        <v>0</v>
      </c>
      <c r="AF284" s="73" t="str">
        <f t="shared" si="111"/>
        <v xml:space="preserve">                           </v>
      </c>
      <c r="AG284" s="73">
        <f t="shared" si="112"/>
        <v>27</v>
      </c>
      <c r="AH284" s="73" t="str">
        <f t="shared" si="113"/>
        <v xml:space="preserve"> </v>
      </c>
      <c r="AI284" s="52" t="s">
        <v>10</v>
      </c>
      <c r="AJ284" s="73">
        <f t="shared" si="114"/>
        <v>1</v>
      </c>
      <c r="AK284" s="73">
        <f t="shared" si="115"/>
        <v>0</v>
      </c>
      <c r="AL284" s="52" t="s">
        <v>9</v>
      </c>
      <c r="AM284" s="51" t="s">
        <v>4</v>
      </c>
      <c r="AN284" s="51" t="s">
        <v>13</v>
      </c>
      <c r="AO284" s="61">
        <v>1234567891</v>
      </c>
      <c r="AP284" s="73" t="str">
        <f t="shared" si="116"/>
        <v xml:space="preserve">                           0                0     020040612345678910000000000000000009</v>
      </c>
      <c r="AQ284" s="77">
        <f t="shared" si="117"/>
        <v>86</v>
      </c>
      <c r="AR284" s="108" t="str">
        <f t="shared" si="118"/>
        <v xml:space="preserve">                           0                0     020040612345678910000000000000000009</v>
      </c>
      <c r="AS284" s="108">
        <f t="shared" si="119"/>
        <v>86</v>
      </c>
      <c r="AT284" s="111">
        <f t="shared" si="120"/>
        <v>86</v>
      </c>
    </row>
    <row r="285" spans="1:46" s="24" customFormat="1" ht="24" customHeight="1" x14ac:dyDescent="0.25">
      <c r="A285" s="50">
        <v>1</v>
      </c>
      <c r="B285" s="87"/>
      <c r="C285" s="105"/>
      <c r="D285" s="105"/>
      <c r="E285" s="88"/>
      <c r="F285" s="88"/>
      <c r="G285" s="88"/>
      <c r="H285" s="91"/>
      <c r="I285" s="87"/>
      <c r="J285" s="61" t="s">
        <v>70</v>
      </c>
      <c r="K285" s="51" t="s">
        <v>1</v>
      </c>
      <c r="L285" s="53" t="str">
        <f t="shared" si="97"/>
        <v xml:space="preserve">                           0                0     020040612345678910000000000000000009</v>
      </c>
      <c r="M285" s="60">
        <f t="shared" si="98"/>
        <v>86</v>
      </c>
      <c r="S285" s="73" t="s">
        <v>74</v>
      </c>
      <c r="T285" s="73">
        <f t="shared" si="99"/>
        <v>250</v>
      </c>
      <c r="U285" s="73">
        <f t="shared" si="100"/>
        <v>0</v>
      </c>
      <c r="V285" s="73" t="str">
        <f t="shared" si="101"/>
        <v xml:space="preserve">                           </v>
      </c>
      <c r="W285" s="73">
        <f t="shared" si="102"/>
        <v>27</v>
      </c>
      <c r="X285" s="73" t="str">
        <f t="shared" si="103"/>
        <v xml:space="preserve">                           </v>
      </c>
      <c r="Y285" s="73">
        <f t="shared" si="104"/>
        <v>27</v>
      </c>
      <c r="Z285" s="73">
        <f t="shared" si="105"/>
        <v>0</v>
      </c>
      <c r="AA285" s="73" t="str">
        <f t="shared" si="106"/>
        <v xml:space="preserve">                           </v>
      </c>
      <c r="AB285" s="73">
        <f t="shared" si="107"/>
        <v>27</v>
      </c>
      <c r="AC285" s="73">
        <f t="shared" si="108"/>
        <v>0</v>
      </c>
      <c r="AD285" s="73">
        <f t="shared" si="109"/>
        <v>1</v>
      </c>
      <c r="AE285" s="73">
        <f t="shared" si="110"/>
        <v>0</v>
      </c>
      <c r="AF285" s="73" t="str">
        <f t="shared" si="111"/>
        <v xml:space="preserve">                           </v>
      </c>
      <c r="AG285" s="73">
        <f t="shared" si="112"/>
        <v>27</v>
      </c>
      <c r="AH285" s="73" t="str">
        <f t="shared" si="113"/>
        <v xml:space="preserve"> </v>
      </c>
      <c r="AI285" s="52" t="s">
        <v>10</v>
      </c>
      <c r="AJ285" s="73">
        <f t="shared" si="114"/>
        <v>1</v>
      </c>
      <c r="AK285" s="73">
        <f t="shared" si="115"/>
        <v>0</v>
      </c>
      <c r="AL285" s="52" t="s">
        <v>9</v>
      </c>
      <c r="AM285" s="51" t="s">
        <v>4</v>
      </c>
      <c r="AN285" s="51" t="s">
        <v>13</v>
      </c>
      <c r="AO285" s="61">
        <v>1234567891</v>
      </c>
      <c r="AP285" s="73" t="str">
        <f t="shared" si="116"/>
        <v xml:space="preserve">                           0                0     020040612345678910000000000000000009</v>
      </c>
      <c r="AQ285" s="77">
        <f t="shared" si="117"/>
        <v>86</v>
      </c>
      <c r="AR285" s="108" t="str">
        <f t="shared" si="118"/>
        <v xml:space="preserve">                           0                0     020040612345678910000000000000000009</v>
      </c>
      <c r="AS285" s="108">
        <f t="shared" si="119"/>
        <v>86</v>
      </c>
      <c r="AT285" s="111">
        <f t="shared" si="120"/>
        <v>86</v>
      </c>
    </row>
    <row r="286" spans="1:46" s="24" customFormat="1" ht="24" customHeight="1" x14ac:dyDescent="0.25">
      <c r="A286" s="50">
        <v>1</v>
      </c>
      <c r="B286" s="87"/>
      <c r="C286" s="105"/>
      <c r="D286" s="105"/>
      <c r="E286" s="88"/>
      <c r="F286" s="88"/>
      <c r="G286" s="88"/>
      <c r="H286" s="91"/>
      <c r="I286" s="87"/>
      <c r="J286" s="61" t="s">
        <v>70</v>
      </c>
      <c r="K286" s="51" t="s">
        <v>1</v>
      </c>
      <c r="L286" s="53" t="str">
        <f t="shared" si="97"/>
        <v xml:space="preserve">                           0                0     020040612345678910000000000000000009</v>
      </c>
      <c r="M286" s="60">
        <f t="shared" si="98"/>
        <v>86</v>
      </c>
      <c r="S286" s="73" t="s">
        <v>74</v>
      </c>
      <c r="T286" s="73">
        <f t="shared" si="99"/>
        <v>250</v>
      </c>
      <c r="U286" s="73">
        <f t="shared" si="100"/>
        <v>0</v>
      </c>
      <c r="V286" s="73" t="str">
        <f t="shared" si="101"/>
        <v xml:space="preserve">                           </v>
      </c>
      <c r="W286" s="73">
        <f t="shared" si="102"/>
        <v>27</v>
      </c>
      <c r="X286" s="73" t="str">
        <f t="shared" si="103"/>
        <v xml:space="preserve">                           </v>
      </c>
      <c r="Y286" s="73">
        <f t="shared" si="104"/>
        <v>27</v>
      </c>
      <c r="Z286" s="73">
        <f t="shared" si="105"/>
        <v>0</v>
      </c>
      <c r="AA286" s="73" t="str">
        <f t="shared" si="106"/>
        <v xml:space="preserve">                           </v>
      </c>
      <c r="AB286" s="73">
        <f t="shared" si="107"/>
        <v>27</v>
      </c>
      <c r="AC286" s="73">
        <f t="shared" si="108"/>
        <v>0</v>
      </c>
      <c r="AD286" s="73">
        <f t="shared" si="109"/>
        <v>1</v>
      </c>
      <c r="AE286" s="73">
        <f t="shared" si="110"/>
        <v>0</v>
      </c>
      <c r="AF286" s="73" t="str">
        <f t="shared" si="111"/>
        <v xml:space="preserve">                           </v>
      </c>
      <c r="AG286" s="73">
        <f t="shared" si="112"/>
        <v>27</v>
      </c>
      <c r="AH286" s="73" t="str">
        <f t="shared" si="113"/>
        <v xml:space="preserve"> </v>
      </c>
      <c r="AI286" s="52" t="s">
        <v>10</v>
      </c>
      <c r="AJ286" s="73">
        <f t="shared" si="114"/>
        <v>1</v>
      </c>
      <c r="AK286" s="73">
        <f t="shared" si="115"/>
        <v>0</v>
      </c>
      <c r="AL286" s="52" t="s">
        <v>9</v>
      </c>
      <c r="AM286" s="51" t="s">
        <v>4</v>
      </c>
      <c r="AN286" s="51" t="s">
        <v>13</v>
      </c>
      <c r="AO286" s="61">
        <v>1234567891</v>
      </c>
      <c r="AP286" s="73" t="str">
        <f t="shared" si="116"/>
        <v xml:space="preserve">                           0                0     020040612345678910000000000000000009</v>
      </c>
      <c r="AQ286" s="77">
        <f t="shared" si="117"/>
        <v>86</v>
      </c>
      <c r="AR286" s="108" t="str">
        <f t="shared" si="118"/>
        <v xml:space="preserve">                           0                0     020040612345678910000000000000000009</v>
      </c>
      <c r="AS286" s="108">
        <f t="shared" si="119"/>
        <v>86</v>
      </c>
      <c r="AT286" s="111">
        <f t="shared" si="120"/>
        <v>86</v>
      </c>
    </row>
    <row r="287" spans="1:46" s="24" customFormat="1" ht="24" customHeight="1" x14ac:dyDescent="0.25">
      <c r="A287" s="50">
        <v>1</v>
      </c>
      <c r="B287" s="87"/>
      <c r="C287" s="105"/>
      <c r="D287" s="105"/>
      <c r="E287" s="88"/>
      <c r="F287" s="88"/>
      <c r="G287" s="88"/>
      <c r="H287" s="91"/>
      <c r="I287" s="87"/>
      <c r="J287" s="61" t="s">
        <v>70</v>
      </c>
      <c r="K287" s="51" t="s">
        <v>1</v>
      </c>
      <c r="L287" s="53" t="str">
        <f t="shared" si="97"/>
        <v xml:space="preserve">                           0                0     020040612345678910000000000000000009</v>
      </c>
      <c r="M287" s="60">
        <f t="shared" si="98"/>
        <v>86</v>
      </c>
      <c r="S287" s="73" t="s">
        <v>74</v>
      </c>
      <c r="T287" s="73">
        <f t="shared" si="99"/>
        <v>250</v>
      </c>
      <c r="U287" s="73">
        <f t="shared" si="100"/>
        <v>0</v>
      </c>
      <c r="V287" s="73" t="str">
        <f t="shared" si="101"/>
        <v xml:space="preserve">                           </v>
      </c>
      <c r="W287" s="73">
        <f t="shared" si="102"/>
        <v>27</v>
      </c>
      <c r="X287" s="73" t="str">
        <f t="shared" si="103"/>
        <v xml:space="preserve">                           </v>
      </c>
      <c r="Y287" s="73">
        <f t="shared" si="104"/>
        <v>27</v>
      </c>
      <c r="Z287" s="73">
        <f t="shared" si="105"/>
        <v>0</v>
      </c>
      <c r="AA287" s="73" t="str">
        <f t="shared" si="106"/>
        <v xml:space="preserve">                           </v>
      </c>
      <c r="AB287" s="73">
        <f t="shared" si="107"/>
        <v>27</v>
      </c>
      <c r="AC287" s="73">
        <f t="shared" si="108"/>
        <v>0</v>
      </c>
      <c r="AD287" s="73">
        <f t="shared" si="109"/>
        <v>1</v>
      </c>
      <c r="AE287" s="73">
        <f t="shared" si="110"/>
        <v>0</v>
      </c>
      <c r="AF287" s="73" t="str">
        <f t="shared" si="111"/>
        <v xml:space="preserve">                           </v>
      </c>
      <c r="AG287" s="73">
        <f t="shared" si="112"/>
        <v>27</v>
      </c>
      <c r="AH287" s="73" t="str">
        <f t="shared" si="113"/>
        <v xml:space="preserve"> </v>
      </c>
      <c r="AI287" s="52" t="s">
        <v>10</v>
      </c>
      <c r="AJ287" s="73">
        <f t="shared" si="114"/>
        <v>1</v>
      </c>
      <c r="AK287" s="73">
        <f t="shared" si="115"/>
        <v>0</v>
      </c>
      <c r="AL287" s="52" t="s">
        <v>9</v>
      </c>
      <c r="AM287" s="51" t="s">
        <v>4</v>
      </c>
      <c r="AN287" s="51" t="s">
        <v>13</v>
      </c>
      <c r="AO287" s="61">
        <v>1234567891</v>
      </c>
      <c r="AP287" s="73" t="str">
        <f t="shared" si="116"/>
        <v xml:space="preserve">                           0                0     020040612345678910000000000000000009</v>
      </c>
      <c r="AQ287" s="77">
        <f t="shared" si="117"/>
        <v>86</v>
      </c>
      <c r="AR287" s="108" t="str">
        <f t="shared" si="118"/>
        <v xml:space="preserve">                           0                0     020040612345678910000000000000000009</v>
      </c>
      <c r="AS287" s="108">
        <f t="shared" si="119"/>
        <v>86</v>
      </c>
      <c r="AT287" s="111">
        <f t="shared" si="120"/>
        <v>86</v>
      </c>
    </row>
    <row r="288" spans="1:46" s="24" customFormat="1" ht="24" customHeight="1" x14ac:dyDescent="0.25">
      <c r="A288" s="50">
        <v>1</v>
      </c>
      <c r="B288" s="87"/>
      <c r="C288" s="105"/>
      <c r="D288" s="105"/>
      <c r="E288" s="88"/>
      <c r="F288" s="88"/>
      <c r="G288" s="88"/>
      <c r="H288" s="91"/>
      <c r="I288" s="87"/>
      <c r="J288" s="61" t="s">
        <v>70</v>
      </c>
      <c r="K288" s="51" t="s">
        <v>1</v>
      </c>
      <c r="L288" s="53" t="str">
        <f t="shared" si="97"/>
        <v xml:space="preserve">                           0                0     020040612345678910000000000000000009</v>
      </c>
      <c r="M288" s="60">
        <f t="shared" si="98"/>
        <v>86</v>
      </c>
      <c r="S288" s="73" t="s">
        <v>74</v>
      </c>
      <c r="T288" s="73">
        <f t="shared" si="99"/>
        <v>250</v>
      </c>
      <c r="U288" s="73">
        <f t="shared" si="100"/>
        <v>0</v>
      </c>
      <c r="V288" s="73" t="str">
        <f t="shared" si="101"/>
        <v xml:space="preserve">                           </v>
      </c>
      <c r="W288" s="73">
        <f t="shared" si="102"/>
        <v>27</v>
      </c>
      <c r="X288" s="73" t="str">
        <f t="shared" si="103"/>
        <v xml:space="preserve">                           </v>
      </c>
      <c r="Y288" s="73">
        <f t="shared" si="104"/>
        <v>27</v>
      </c>
      <c r="Z288" s="73">
        <f t="shared" si="105"/>
        <v>0</v>
      </c>
      <c r="AA288" s="73" t="str">
        <f t="shared" si="106"/>
        <v xml:space="preserve">                           </v>
      </c>
      <c r="AB288" s="73">
        <f t="shared" si="107"/>
        <v>27</v>
      </c>
      <c r="AC288" s="73">
        <f t="shared" si="108"/>
        <v>0</v>
      </c>
      <c r="AD288" s="73">
        <f t="shared" si="109"/>
        <v>1</v>
      </c>
      <c r="AE288" s="73">
        <f t="shared" si="110"/>
        <v>0</v>
      </c>
      <c r="AF288" s="73" t="str">
        <f t="shared" si="111"/>
        <v xml:space="preserve">                           </v>
      </c>
      <c r="AG288" s="73">
        <f t="shared" si="112"/>
        <v>27</v>
      </c>
      <c r="AH288" s="73" t="str">
        <f t="shared" si="113"/>
        <v xml:space="preserve"> </v>
      </c>
      <c r="AI288" s="52" t="s">
        <v>10</v>
      </c>
      <c r="AJ288" s="73">
        <f t="shared" si="114"/>
        <v>1</v>
      </c>
      <c r="AK288" s="73">
        <f t="shared" si="115"/>
        <v>0</v>
      </c>
      <c r="AL288" s="52" t="s">
        <v>9</v>
      </c>
      <c r="AM288" s="51" t="s">
        <v>4</v>
      </c>
      <c r="AN288" s="51" t="s">
        <v>13</v>
      </c>
      <c r="AO288" s="61">
        <v>1234567891</v>
      </c>
      <c r="AP288" s="73" t="str">
        <f t="shared" si="116"/>
        <v xml:space="preserve">                           0                0     020040612345678910000000000000000009</v>
      </c>
      <c r="AQ288" s="77">
        <f t="shared" si="117"/>
        <v>86</v>
      </c>
      <c r="AR288" s="108" t="str">
        <f t="shared" si="118"/>
        <v xml:space="preserve">                           0                0     020040612345678910000000000000000009</v>
      </c>
      <c r="AS288" s="108">
        <f t="shared" si="119"/>
        <v>86</v>
      </c>
      <c r="AT288" s="111">
        <f t="shared" si="120"/>
        <v>86</v>
      </c>
    </row>
    <row r="289" spans="1:46" s="24" customFormat="1" ht="24" customHeight="1" x14ac:dyDescent="0.25">
      <c r="A289" s="50">
        <v>1</v>
      </c>
      <c r="B289" s="87"/>
      <c r="C289" s="105"/>
      <c r="D289" s="105"/>
      <c r="E289" s="88"/>
      <c r="F289" s="88"/>
      <c r="G289" s="88"/>
      <c r="H289" s="91"/>
      <c r="I289" s="87"/>
      <c r="J289" s="61" t="s">
        <v>70</v>
      </c>
      <c r="K289" s="51" t="s">
        <v>1</v>
      </c>
      <c r="L289" s="53" t="str">
        <f t="shared" si="97"/>
        <v xml:space="preserve">                           0                0     020040612345678910000000000000000009</v>
      </c>
      <c r="M289" s="60">
        <f t="shared" si="98"/>
        <v>86</v>
      </c>
      <c r="S289" s="73" t="s">
        <v>74</v>
      </c>
      <c r="T289" s="73">
        <f t="shared" si="99"/>
        <v>250</v>
      </c>
      <c r="U289" s="73">
        <f t="shared" si="100"/>
        <v>0</v>
      </c>
      <c r="V289" s="73" t="str">
        <f t="shared" si="101"/>
        <v xml:space="preserve">                           </v>
      </c>
      <c r="W289" s="73">
        <f t="shared" si="102"/>
        <v>27</v>
      </c>
      <c r="X289" s="73" t="str">
        <f t="shared" si="103"/>
        <v xml:space="preserve">                           </v>
      </c>
      <c r="Y289" s="73">
        <f t="shared" si="104"/>
        <v>27</v>
      </c>
      <c r="Z289" s="73">
        <f t="shared" si="105"/>
        <v>0</v>
      </c>
      <c r="AA289" s="73" t="str">
        <f t="shared" si="106"/>
        <v xml:space="preserve">                           </v>
      </c>
      <c r="AB289" s="73">
        <f t="shared" si="107"/>
        <v>27</v>
      </c>
      <c r="AC289" s="73">
        <f t="shared" si="108"/>
        <v>0</v>
      </c>
      <c r="AD289" s="73">
        <f t="shared" si="109"/>
        <v>1</v>
      </c>
      <c r="AE289" s="73">
        <f t="shared" si="110"/>
        <v>0</v>
      </c>
      <c r="AF289" s="73" t="str">
        <f t="shared" si="111"/>
        <v xml:space="preserve">                           </v>
      </c>
      <c r="AG289" s="73">
        <f t="shared" si="112"/>
        <v>27</v>
      </c>
      <c r="AH289" s="73" t="str">
        <f t="shared" si="113"/>
        <v xml:space="preserve"> </v>
      </c>
      <c r="AI289" s="52" t="s">
        <v>10</v>
      </c>
      <c r="AJ289" s="73">
        <f t="shared" si="114"/>
        <v>1</v>
      </c>
      <c r="AK289" s="73">
        <f t="shared" si="115"/>
        <v>0</v>
      </c>
      <c r="AL289" s="52" t="s">
        <v>9</v>
      </c>
      <c r="AM289" s="51" t="s">
        <v>4</v>
      </c>
      <c r="AN289" s="51" t="s">
        <v>13</v>
      </c>
      <c r="AO289" s="61">
        <v>1234567891</v>
      </c>
      <c r="AP289" s="73" t="str">
        <f t="shared" si="116"/>
        <v xml:space="preserve">                           0                0     020040612345678910000000000000000009</v>
      </c>
      <c r="AQ289" s="77">
        <f t="shared" si="117"/>
        <v>86</v>
      </c>
      <c r="AR289" s="108" t="str">
        <f t="shared" si="118"/>
        <v xml:space="preserve">                           0                0     020040612345678910000000000000000009</v>
      </c>
      <c r="AS289" s="108">
        <f t="shared" si="119"/>
        <v>86</v>
      </c>
      <c r="AT289" s="111">
        <f t="shared" si="120"/>
        <v>86</v>
      </c>
    </row>
    <row r="290" spans="1:46" s="24" customFormat="1" ht="24" customHeight="1" x14ac:dyDescent="0.25">
      <c r="A290" s="50">
        <v>1</v>
      </c>
      <c r="B290" s="87"/>
      <c r="C290" s="105"/>
      <c r="D290" s="105"/>
      <c r="E290" s="88"/>
      <c r="F290" s="88"/>
      <c r="G290" s="88"/>
      <c r="H290" s="91"/>
      <c r="I290" s="87"/>
      <c r="J290" s="61" t="s">
        <v>70</v>
      </c>
      <c r="K290" s="51" t="s">
        <v>1</v>
      </c>
      <c r="L290" s="53" t="str">
        <f t="shared" si="97"/>
        <v xml:space="preserve">                           0                0     020040612345678910000000000000000009</v>
      </c>
      <c r="M290" s="60">
        <f t="shared" si="98"/>
        <v>86</v>
      </c>
      <c r="S290" s="73" t="s">
        <v>74</v>
      </c>
      <c r="T290" s="73">
        <f t="shared" si="99"/>
        <v>250</v>
      </c>
      <c r="U290" s="73">
        <f t="shared" si="100"/>
        <v>0</v>
      </c>
      <c r="V290" s="73" t="str">
        <f t="shared" si="101"/>
        <v xml:space="preserve">                           </v>
      </c>
      <c r="W290" s="73">
        <f t="shared" si="102"/>
        <v>27</v>
      </c>
      <c r="X290" s="73" t="str">
        <f t="shared" si="103"/>
        <v xml:space="preserve">                           </v>
      </c>
      <c r="Y290" s="73">
        <f t="shared" si="104"/>
        <v>27</v>
      </c>
      <c r="Z290" s="73">
        <f t="shared" si="105"/>
        <v>0</v>
      </c>
      <c r="AA290" s="73" t="str">
        <f t="shared" si="106"/>
        <v xml:space="preserve">                           </v>
      </c>
      <c r="AB290" s="73">
        <f t="shared" si="107"/>
        <v>27</v>
      </c>
      <c r="AC290" s="73">
        <f t="shared" si="108"/>
        <v>0</v>
      </c>
      <c r="AD290" s="73">
        <f t="shared" si="109"/>
        <v>1</v>
      </c>
      <c r="AE290" s="73">
        <f t="shared" si="110"/>
        <v>0</v>
      </c>
      <c r="AF290" s="73" t="str">
        <f t="shared" si="111"/>
        <v xml:space="preserve">                           </v>
      </c>
      <c r="AG290" s="73">
        <f t="shared" si="112"/>
        <v>27</v>
      </c>
      <c r="AH290" s="73" t="str">
        <f t="shared" si="113"/>
        <v xml:space="preserve"> </v>
      </c>
      <c r="AI290" s="52" t="s">
        <v>10</v>
      </c>
      <c r="AJ290" s="73">
        <f t="shared" si="114"/>
        <v>1</v>
      </c>
      <c r="AK290" s="73">
        <f t="shared" si="115"/>
        <v>0</v>
      </c>
      <c r="AL290" s="52" t="s">
        <v>9</v>
      </c>
      <c r="AM290" s="51" t="s">
        <v>4</v>
      </c>
      <c r="AN290" s="51" t="s">
        <v>13</v>
      </c>
      <c r="AO290" s="61">
        <v>1234567891</v>
      </c>
      <c r="AP290" s="73" t="str">
        <f t="shared" si="116"/>
        <v xml:space="preserve">                           0                0     020040612345678910000000000000000009</v>
      </c>
      <c r="AQ290" s="77">
        <f t="shared" si="117"/>
        <v>86</v>
      </c>
      <c r="AR290" s="108" t="str">
        <f t="shared" si="118"/>
        <v xml:space="preserve">                           0                0     020040612345678910000000000000000009</v>
      </c>
      <c r="AS290" s="108">
        <f t="shared" si="119"/>
        <v>86</v>
      </c>
      <c r="AT290" s="111">
        <f t="shared" si="120"/>
        <v>86</v>
      </c>
    </row>
    <row r="291" spans="1:46" s="24" customFormat="1" ht="24" customHeight="1" x14ac:dyDescent="0.25">
      <c r="A291" s="50">
        <v>1</v>
      </c>
      <c r="B291" s="87"/>
      <c r="C291" s="105"/>
      <c r="D291" s="105"/>
      <c r="E291" s="88"/>
      <c r="F291" s="88"/>
      <c r="G291" s="88"/>
      <c r="H291" s="91"/>
      <c r="I291" s="87"/>
      <c r="J291" s="61" t="s">
        <v>70</v>
      </c>
      <c r="K291" s="51" t="s">
        <v>1</v>
      </c>
      <c r="L291" s="53" t="str">
        <f t="shared" si="97"/>
        <v xml:space="preserve">                           0                0     020040612345678910000000000000000009</v>
      </c>
      <c r="M291" s="60">
        <f t="shared" si="98"/>
        <v>86</v>
      </c>
      <c r="S291" s="73" t="s">
        <v>74</v>
      </c>
      <c r="T291" s="73">
        <f t="shared" si="99"/>
        <v>250</v>
      </c>
      <c r="U291" s="73">
        <f t="shared" si="100"/>
        <v>0</v>
      </c>
      <c r="V291" s="73" t="str">
        <f t="shared" si="101"/>
        <v xml:space="preserve">                           </v>
      </c>
      <c r="W291" s="73">
        <f t="shared" si="102"/>
        <v>27</v>
      </c>
      <c r="X291" s="73" t="str">
        <f t="shared" si="103"/>
        <v xml:space="preserve">                           </v>
      </c>
      <c r="Y291" s="73">
        <f t="shared" si="104"/>
        <v>27</v>
      </c>
      <c r="Z291" s="73">
        <f t="shared" si="105"/>
        <v>0</v>
      </c>
      <c r="AA291" s="73" t="str">
        <f t="shared" si="106"/>
        <v xml:space="preserve">                           </v>
      </c>
      <c r="AB291" s="73">
        <f t="shared" si="107"/>
        <v>27</v>
      </c>
      <c r="AC291" s="73">
        <f t="shared" si="108"/>
        <v>0</v>
      </c>
      <c r="AD291" s="73">
        <f t="shared" si="109"/>
        <v>1</v>
      </c>
      <c r="AE291" s="73">
        <f t="shared" si="110"/>
        <v>0</v>
      </c>
      <c r="AF291" s="73" t="str">
        <f t="shared" si="111"/>
        <v xml:space="preserve">                           </v>
      </c>
      <c r="AG291" s="73">
        <f t="shared" si="112"/>
        <v>27</v>
      </c>
      <c r="AH291" s="73" t="str">
        <f t="shared" si="113"/>
        <v xml:space="preserve"> </v>
      </c>
      <c r="AI291" s="52" t="s">
        <v>10</v>
      </c>
      <c r="AJ291" s="73">
        <f t="shared" si="114"/>
        <v>1</v>
      </c>
      <c r="AK291" s="73">
        <f t="shared" si="115"/>
        <v>0</v>
      </c>
      <c r="AL291" s="52" t="s">
        <v>9</v>
      </c>
      <c r="AM291" s="51" t="s">
        <v>4</v>
      </c>
      <c r="AN291" s="51" t="s">
        <v>13</v>
      </c>
      <c r="AO291" s="61">
        <v>1234567891</v>
      </c>
      <c r="AP291" s="73" t="str">
        <f t="shared" si="116"/>
        <v xml:space="preserve">                           0                0     020040612345678910000000000000000009</v>
      </c>
      <c r="AQ291" s="77">
        <f t="shared" si="117"/>
        <v>86</v>
      </c>
      <c r="AR291" s="108" t="str">
        <f t="shared" si="118"/>
        <v xml:space="preserve">                           0                0     020040612345678910000000000000000009</v>
      </c>
      <c r="AS291" s="108">
        <f t="shared" si="119"/>
        <v>86</v>
      </c>
      <c r="AT291" s="111">
        <f t="shared" si="120"/>
        <v>86</v>
      </c>
    </row>
    <row r="292" spans="1:46" s="24" customFormat="1" ht="24" customHeight="1" x14ac:dyDescent="0.25">
      <c r="A292" s="50">
        <v>1</v>
      </c>
      <c r="B292" s="87"/>
      <c r="C292" s="105"/>
      <c r="D292" s="105"/>
      <c r="E292" s="88"/>
      <c r="F292" s="88"/>
      <c r="G292" s="88"/>
      <c r="H292" s="91"/>
      <c r="I292" s="87"/>
      <c r="J292" s="61" t="s">
        <v>70</v>
      </c>
      <c r="K292" s="51" t="s">
        <v>1</v>
      </c>
      <c r="L292" s="53" t="str">
        <f t="shared" si="97"/>
        <v xml:space="preserve">                           0                0     020040612345678910000000000000000009</v>
      </c>
      <c r="M292" s="60">
        <f t="shared" si="98"/>
        <v>86</v>
      </c>
      <c r="S292" s="73" t="s">
        <v>74</v>
      </c>
      <c r="T292" s="73">
        <f t="shared" si="99"/>
        <v>250</v>
      </c>
      <c r="U292" s="73">
        <f t="shared" si="100"/>
        <v>0</v>
      </c>
      <c r="V292" s="73" t="str">
        <f t="shared" si="101"/>
        <v xml:space="preserve">                           </v>
      </c>
      <c r="W292" s="73">
        <f t="shared" si="102"/>
        <v>27</v>
      </c>
      <c r="X292" s="73" t="str">
        <f t="shared" si="103"/>
        <v xml:space="preserve">                           </v>
      </c>
      <c r="Y292" s="73">
        <f t="shared" si="104"/>
        <v>27</v>
      </c>
      <c r="Z292" s="73">
        <f t="shared" si="105"/>
        <v>0</v>
      </c>
      <c r="AA292" s="73" t="str">
        <f t="shared" si="106"/>
        <v xml:space="preserve">                           </v>
      </c>
      <c r="AB292" s="73">
        <f t="shared" si="107"/>
        <v>27</v>
      </c>
      <c r="AC292" s="73">
        <f t="shared" si="108"/>
        <v>0</v>
      </c>
      <c r="AD292" s="73">
        <f t="shared" si="109"/>
        <v>1</v>
      </c>
      <c r="AE292" s="73">
        <f t="shared" si="110"/>
        <v>0</v>
      </c>
      <c r="AF292" s="73" t="str">
        <f t="shared" si="111"/>
        <v xml:space="preserve">                           </v>
      </c>
      <c r="AG292" s="73">
        <f t="shared" si="112"/>
        <v>27</v>
      </c>
      <c r="AH292" s="73" t="str">
        <f t="shared" si="113"/>
        <v xml:space="preserve"> </v>
      </c>
      <c r="AI292" s="52" t="s">
        <v>10</v>
      </c>
      <c r="AJ292" s="73">
        <f t="shared" si="114"/>
        <v>1</v>
      </c>
      <c r="AK292" s="73">
        <f t="shared" si="115"/>
        <v>0</v>
      </c>
      <c r="AL292" s="52" t="s">
        <v>9</v>
      </c>
      <c r="AM292" s="51" t="s">
        <v>4</v>
      </c>
      <c r="AN292" s="51" t="s">
        <v>13</v>
      </c>
      <c r="AO292" s="61">
        <v>1234567891</v>
      </c>
      <c r="AP292" s="73" t="str">
        <f t="shared" si="116"/>
        <v xml:space="preserve">                           0                0     020040612345678910000000000000000009</v>
      </c>
      <c r="AQ292" s="77">
        <f t="shared" si="117"/>
        <v>86</v>
      </c>
      <c r="AR292" s="108" t="str">
        <f t="shared" si="118"/>
        <v xml:space="preserve">                           0                0     020040612345678910000000000000000009</v>
      </c>
      <c r="AS292" s="108">
        <f t="shared" si="119"/>
        <v>86</v>
      </c>
      <c r="AT292" s="111">
        <f t="shared" si="120"/>
        <v>86</v>
      </c>
    </row>
    <row r="293" spans="1:46" s="24" customFormat="1" ht="24" customHeight="1" x14ac:dyDescent="0.25">
      <c r="A293" s="50">
        <v>1</v>
      </c>
      <c r="B293" s="87"/>
      <c r="C293" s="105"/>
      <c r="D293" s="105"/>
      <c r="E293" s="88"/>
      <c r="F293" s="88"/>
      <c r="G293" s="88"/>
      <c r="H293" s="91"/>
      <c r="I293" s="87"/>
      <c r="J293" s="61" t="s">
        <v>70</v>
      </c>
      <c r="K293" s="51" t="s">
        <v>1</v>
      </c>
      <c r="L293" s="53" t="str">
        <f t="shared" si="97"/>
        <v xml:space="preserve">                           0                0     020040612345678910000000000000000009</v>
      </c>
      <c r="M293" s="60">
        <f t="shared" si="98"/>
        <v>86</v>
      </c>
      <c r="S293" s="73" t="s">
        <v>74</v>
      </c>
      <c r="T293" s="73">
        <f t="shared" si="99"/>
        <v>250</v>
      </c>
      <c r="U293" s="73">
        <f t="shared" si="100"/>
        <v>0</v>
      </c>
      <c r="V293" s="73" t="str">
        <f t="shared" si="101"/>
        <v xml:space="preserve">                           </v>
      </c>
      <c r="W293" s="73">
        <f t="shared" si="102"/>
        <v>27</v>
      </c>
      <c r="X293" s="73" t="str">
        <f t="shared" si="103"/>
        <v xml:space="preserve">                           </v>
      </c>
      <c r="Y293" s="73">
        <f t="shared" si="104"/>
        <v>27</v>
      </c>
      <c r="Z293" s="73">
        <f t="shared" si="105"/>
        <v>0</v>
      </c>
      <c r="AA293" s="73" t="str">
        <f t="shared" si="106"/>
        <v xml:space="preserve">                           </v>
      </c>
      <c r="AB293" s="73">
        <f t="shared" si="107"/>
        <v>27</v>
      </c>
      <c r="AC293" s="73">
        <f t="shared" si="108"/>
        <v>0</v>
      </c>
      <c r="AD293" s="73">
        <f t="shared" si="109"/>
        <v>1</v>
      </c>
      <c r="AE293" s="73">
        <f t="shared" si="110"/>
        <v>0</v>
      </c>
      <c r="AF293" s="73" t="str">
        <f t="shared" si="111"/>
        <v xml:space="preserve">                           </v>
      </c>
      <c r="AG293" s="73">
        <f t="shared" si="112"/>
        <v>27</v>
      </c>
      <c r="AH293" s="73" t="str">
        <f t="shared" si="113"/>
        <v xml:space="preserve"> </v>
      </c>
      <c r="AI293" s="52" t="s">
        <v>10</v>
      </c>
      <c r="AJ293" s="73">
        <f t="shared" si="114"/>
        <v>1</v>
      </c>
      <c r="AK293" s="73">
        <f t="shared" si="115"/>
        <v>0</v>
      </c>
      <c r="AL293" s="52" t="s">
        <v>9</v>
      </c>
      <c r="AM293" s="51" t="s">
        <v>4</v>
      </c>
      <c r="AN293" s="51" t="s">
        <v>13</v>
      </c>
      <c r="AO293" s="61">
        <v>1234567891</v>
      </c>
      <c r="AP293" s="73" t="str">
        <f t="shared" si="116"/>
        <v xml:space="preserve">                           0                0     020040612345678910000000000000000009</v>
      </c>
      <c r="AQ293" s="77">
        <f t="shared" si="117"/>
        <v>86</v>
      </c>
      <c r="AR293" s="108" t="str">
        <f t="shared" si="118"/>
        <v xml:space="preserve">                           0                0     020040612345678910000000000000000009</v>
      </c>
      <c r="AS293" s="108">
        <f t="shared" si="119"/>
        <v>86</v>
      </c>
      <c r="AT293" s="111">
        <f t="shared" si="120"/>
        <v>86</v>
      </c>
    </row>
    <row r="294" spans="1:46" s="24" customFormat="1" ht="24" customHeight="1" x14ac:dyDescent="0.25">
      <c r="A294" s="50">
        <v>1</v>
      </c>
      <c r="B294" s="87"/>
      <c r="C294" s="105"/>
      <c r="D294" s="105"/>
      <c r="E294" s="88"/>
      <c r="F294" s="88"/>
      <c r="G294" s="88"/>
      <c r="H294" s="91"/>
      <c r="I294" s="87"/>
      <c r="J294" s="61" t="s">
        <v>70</v>
      </c>
      <c r="K294" s="51" t="s">
        <v>1</v>
      </c>
      <c r="L294" s="53" t="str">
        <f t="shared" si="97"/>
        <v xml:space="preserve">                           0                0     020040612345678910000000000000000009</v>
      </c>
      <c r="M294" s="60">
        <f t="shared" si="98"/>
        <v>86</v>
      </c>
      <c r="S294" s="73" t="s">
        <v>74</v>
      </c>
      <c r="T294" s="73">
        <f t="shared" si="99"/>
        <v>250</v>
      </c>
      <c r="U294" s="73">
        <f t="shared" si="100"/>
        <v>0</v>
      </c>
      <c r="V294" s="73" t="str">
        <f t="shared" si="101"/>
        <v xml:space="preserve">                           </v>
      </c>
      <c r="W294" s="73">
        <f t="shared" si="102"/>
        <v>27</v>
      </c>
      <c r="X294" s="73" t="str">
        <f t="shared" si="103"/>
        <v xml:space="preserve">                           </v>
      </c>
      <c r="Y294" s="73">
        <f t="shared" si="104"/>
        <v>27</v>
      </c>
      <c r="Z294" s="73">
        <f t="shared" si="105"/>
        <v>0</v>
      </c>
      <c r="AA294" s="73" t="str">
        <f t="shared" si="106"/>
        <v xml:space="preserve">                           </v>
      </c>
      <c r="AB294" s="73">
        <f t="shared" si="107"/>
        <v>27</v>
      </c>
      <c r="AC294" s="73">
        <f t="shared" si="108"/>
        <v>0</v>
      </c>
      <c r="AD294" s="73">
        <f t="shared" si="109"/>
        <v>1</v>
      </c>
      <c r="AE294" s="73">
        <f t="shared" si="110"/>
        <v>0</v>
      </c>
      <c r="AF294" s="73" t="str">
        <f t="shared" si="111"/>
        <v xml:space="preserve">                           </v>
      </c>
      <c r="AG294" s="73">
        <f t="shared" si="112"/>
        <v>27</v>
      </c>
      <c r="AH294" s="73" t="str">
        <f t="shared" si="113"/>
        <v xml:space="preserve"> </v>
      </c>
      <c r="AI294" s="52" t="s">
        <v>10</v>
      </c>
      <c r="AJ294" s="73">
        <f t="shared" si="114"/>
        <v>1</v>
      </c>
      <c r="AK294" s="73">
        <f t="shared" si="115"/>
        <v>0</v>
      </c>
      <c r="AL294" s="52" t="s">
        <v>9</v>
      </c>
      <c r="AM294" s="51" t="s">
        <v>4</v>
      </c>
      <c r="AN294" s="51" t="s">
        <v>13</v>
      </c>
      <c r="AO294" s="61">
        <v>1234567891</v>
      </c>
      <c r="AP294" s="73" t="str">
        <f t="shared" si="116"/>
        <v xml:space="preserve">                           0                0     020040612345678910000000000000000009</v>
      </c>
      <c r="AQ294" s="77">
        <f t="shared" si="117"/>
        <v>86</v>
      </c>
      <c r="AR294" s="108" t="str">
        <f t="shared" si="118"/>
        <v xml:space="preserve">                           0                0     020040612345678910000000000000000009</v>
      </c>
      <c r="AS294" s="108">
        <f t="shared" si="119"/>
        <v>86</v>
      </c>
      <c r="AT294" s="111">
        <f t="shared" si="120"/>
        <v>86</v>
      </c>
    </row>
    <row r="295" spans="1:46" s="24" customFormat="1" ht="24" customHeight="1" x14ac:dyDescent="0.25">
      <c r="A295" s="50">
        <v>1</v>
      </c>
      <c r="B295" s="87"/>
      <c r="C295" s="105"/>
      <c r="D295" s="105"/>
      <c r="E295" s="88"/>
      <c r="F295" s="88"/>
      <c r="G295" s="88"/>
      <c r="H295" s="91"/>
      <c r="I295" s="87"/>
      <c r="J295" s="61" t="s">
        <v>70</v>
      </c>
      <c r="K295" s="51" t="s">
        <v>1</v>
      </c>
      <c r="L295" s="53" t="str">
        <f t="shared" si="97"/>
        <v xml:space="preserve">                           0                0     020040612345678910000000000000000009</v>
      </c>
      <c r="M295" s="60">
        <f t="shared" si="98"/>
        <v>86</v>
      </c>
      <c r="S295" s="73" t="s">
        <v>74</v>
      </c>
      <c r="T295" s="73">
        <f t="shared" si="99"/>
        <v>250</v>
      </c>
      <c r="U295" s="73">
        <f t="shared" si="100"/>
        <v>0</v>
      </c>
      <c r="V295" s="73" t="str">
        <f t="shared" si="101"/>
        <v xml:space="preserve">                           </v>
      </c>
      <c r="W295" s="73">
        <f t="shared" si="102"/>
        <v>27</v>
      </c>
      <c r="X295" s="73" t="str">
        <f t="shared" si="103"/>
        <v xml:space="preserve">                           </v>
      </c>
      <c r="Y295" s="73">
        <f t="shared" si="104"/>
        <v>27</v>
      </c>
      <c r="Z295" s="73">
        <f t="shared" si="105"/>
        <v>0</v>
      </c>
      <c r="AA295" s="73" t="str">
        <f t="shared" si="106"/>
        <v xml:space="preserve">                           </v>
      </c>
      <c r="AB295" s="73">
        <f t="shared" si="107"/>
        <v>27</v>
      </c>
      <c r="AC295" s="73">
        <f t="shared" si="108"/>
        <v>0</v>
      </c>
      <c r="AD295" s="73">
        <f t="shared" si="109"/>
        <v>1</v>
      </c>
      <c r="AE295" s="73">
        <f t="shared" si="110"/>
        <v>0</v>
      </c>
      <c r="AF295" s="73" t="str">
        <f t="shared" si="111"/>
        <v xml:space="preserve">                           </v>
      </c>
      <c r="AG295" s="73">
        <f t="shared" si="112"/>
        <v>27</v>
      </c>
      <c r="AH295" s="73" t="str">
        <f t="shared" si="113"/>
        <v xml:space="preserve"> </v>
      </c>
      <c r="AI295" s="52" t="s">
        <v>10</v>
      </c>
      <c r="AJ295" s="73">
        <f t="shared" si="114"/>
        <v>1</v>
      </c>
      <c r="AK295" s="73">
        <f t="shared" si="115"/>
        <v>0</v>
      </c>
      <c r="AL295" s="52" t="s">
        <v>9</v>
      </c>
      <c r="AM295" s="51" t="s">
        <v>4</v>
      </c>
      <c r="AN295" s="51" t="s">
        <v>13</v>
      </c>
      <c r="AO295" s="61">
        <v>1234567891</v>
      </c>
      <c r="AP295" s="73" t="str">
        <f t="shared" si="116"/>
        <v xml:space="preserve">                           0                0     020040612345678910000000000000000009</v>
      </c>
      <c r="AQ295" s="77">
        <f t="shared" si="117"/>
        <v>86</v>
      </c>
      <c r="AR295" s="108" t="str">
        <f t="shared" si="118"/>
        <v xml:space="preserve">                           0                0     020040612345678910000000000000000009</v>
      </c>
      <c r="AS295" s="108">
        <f t="shared" si="119"/>
        <v>86</v>
      </c>
      <c r="AT295" s="111">
        <f t="shared" si="120"/>
        <v>86</v>
      </c>
    </row>
    <row r="296" spans="1:46" s="24" customFormat="1" ht="24" customHeight="1" x14ac:dyDescent="0.25">
      <c r="A296" s="50">
        <v>1</v>
      </c>
      <c r="B296" s="87"/>
      <c r="C296" s="105"/>
      <c r="D296" s="105"/>
      <c r="E296" s="88"/>
      <c r="F296" s="88"/>
      <c r="G296" s="88"/>
      <c r="H296" s="91"/>
      <c r="I296" s="87"/>
      <c r="J296" s="61" t="s">
        <v>70</v>
      </c>
      <c r="K296" s="51" t="s">
        <v>1</v>
      </c>
      <c r="L296" s="53" t="str">
        <f t="shared" si="97"/>
        <v xml:space="preserve">                           0                0     020040612345678910000000000000000009</v>
      </c>
      <c r="M296" s="60">
        <f t="shared" si="98"/>
        <v>86</v>
      </c>
      <c r="S296" s="73" t="s">
        <v>74</v>
      </c>
      <c r="T296" s="73">
        <f t="shared" si="99"/>
        <v>250</v>
      </c>
      <c r="U296" s="73">
        <f t="shared" si="100"/>
        <v>0</v>
      </c>
      <c r="V296" s="73" t="str">
        <f t="shared" si="101"/>
        <v xml:space="preserve">                           </v>
      </c>
      <c r="W296" s="73">
        <f t="shared" si="102"/>
        <v>27</v>
      </c>
      <c r="X296" s="73" t="str">
        <f t="shared" si="103"/>
        <v xml:space="preserve">                           </v>
      </c>
      <c r="Y296" s="73">
        <f t="shared" si="104"/>
        <v>27</v>
      </c>
      <c r="Z296" s="73">
        <f t="shared" si="105"/>
        <v>0</v>
      </c>
      <c r="AA296" s="73" t="str">
        <f t="shared" si="106"/>
        <v xml:space="preserve">                           </v>
      </c>
      <c r="AB296" s="73">
        <f t="shared" si="107"/>
        <v>27</v>
      </c>
      <c r="AC296" s="73">
        <f t="shared" si="108"/>
        <v>0</v>
      </c>
      <c r="AD296" s="73">
        <f t="shared" si="109"/>
        <v>1</v>
      </c>
      <c r="AE296" s="73">
        <f t="shared" si="110"/>
        <v>0</v>
      </c>
      <c r="AF296" s="73" t="str">
        <f t="shared" si="111"/>
        <v xml:space="preserve">                           </v>
      </c>
      <c r="AG296" s="73">
        <f t="shared" si="112"/>
        <v>27</v>
      </c>
      <c r="AH296" s="73" t="str">
        <f t="shared" si="113"/>
        <v xml:space="preserve"> </v>
      </c>
      <c r="AI296" s="52" t="s">
        <v>10</v>
      </c>
      <c r="AJ296" s="73">
        <f t="shared" si="114"/>
        <v>1</v>
      </c>
      <c r="AK296" s="73">
        <f t="shared" si="115"/>
        <v>0</v>
      </c>
      <c r="AL296" s="52" t="s">
        <v>9</v>
      </c>
      <c r="AM296" s="51" t="s">
        <v>4</v>
      </c>
      <c r="AN296" s="51" t="s">
        <v>13</v>
      </c>
      <c r="AO296" s="61">
        <v>1234567891</v>
      </c>
      <c r="AP296" s="73" t="str">
        <f t="shared" si="116"/>
        <v xml:space="preserve">                           0                0     020040612345678910000000000000000009</v>
      </c>
      <c r="AQ296" s="77">
        <f t="shared" si="117"/>
        <v>86</v>
      </c>
      <c r="AR296" s="108" t="str">
        <f t="shared" si="118"/>
        <v xml:space="preserve">                           0                0     020040612345678910000000000000000009</v>
      </c>
      <c r="AS296" s="108">
        <f t="shared" si="119"/>
        <v>86</v>
      </c>
      <c r="AT296" s="111">
        <f t="shared" si="120"/>
        <v>86</v>
      </c>
    </row>
    <row r="297" spans="1:46" s="24" customFormat="1" ht="24" customHeight="1" x14ac:dyDescent="0.25">
      <c r="A297" s="50">
        <v>1</v>
      </c>
      <c r="B297" s="87"/>
      <c r="C297" s="105"/>
      <c r="D297" s="105"/>
      <c r="E297" s="88"/>
      <c r="F297" s="88"/>
      <c r="G297" s="88"/>
      <c r="H297" s="91"/>
      <c r="I297" s="87"/>
      <c r="J297" s="61" t="s">
        <v>70</v>
      </c>
      <c r="K297" s="51" t="s">
        <v>1</v>
      </c>
      <c r="L297" s="53" t="str">
        <f t="shared" si="97"/>
        <v xml:space="preserve">                           0                0     020040612345678910000000000000000009</v>
      </c>
      <c r="M297" s="60">
        <f t="shared" si="98"/>
        <v>86</v>
      </c>
      <c r="S297" s="73" t="s">
        <v>74</v>
      </c>
      <c r="T297" s="73">
        <f t="shared" si="99"/>
        <v>250</v>
      </c>
      <c r="U297" s="73">
        <f t="shared" si="100"/>
        <v>0</v>
      </c>
      <c r="V297" s="73" t="str">
        <f t="shared" si="101"/>
        <v xml:space="preserve">                           </v>
      </c>
      <c r="W297" s="73">
        <f t="shared" si="102"/>
        <v>27</v>
      </c>
      <c r="X297" s="73" t="str">
        <f t="shared" si="103"/>
        <v xml:space="preserve">                           </v>
      </c>
      <c r="Y297" s="73">
        <f t="shared" si="104"/>
        <v>27</v>
      </c>
      <c r="Z297" s="73">
        <f t="shared" si="105"/>
        <v>0</v>
      </c>
      <c r="AA297" s="73" t="str">
        <f t="shared" si="106"/>
        <v xml:space="preserve">                           </v>
      </c>
      <c r="AB297" s="73">
        <f t="shared" si="107"/>
        <v>27</v>
      </c>
      <c r="AC297" s="73">
        <f t="shared" si="108"/>
        <v>0</v>
      </c>
      <c r="AD297" s="73">
        <f t="shared" si="109"/>
        <v>1</v>
      </c>
      <c r="AE297" s="73">
        <f t="shared" si="110"/>
        <v>0</v>
      </c>
      <c r="AF297" s="73" t="str">
        <f t="shared" si="111"/>
        <v xml:space="preserve">                           </v>
      </c>
      <c r="AG297" s="73">
        <f t="shared" si="112"/>
        <v>27</v>
      </c>
      <c r="AH297" s="73" t="str">
        <f t="shared" si="113"/>
        <v xml:space="preserve"> </v>
      </c>
      <c r="AI297" s="52" t="s">
        <v>10</v>
      </c>
      <c r="AJ297" s="73">
        <f t="shared" si="114"/>
        <v>1</v>
      </c>
      <c r="AK297" s="73">
        <f t="shared" si="115"/>
        <v>0</v>
      </c>
      <c r="AL297" s="52" t="s">
        <v>9</v>
      </c>
      <c r="AM297" s="51" t="s">
        <v>4</v>
      </c>
      <c r="AN297" s="51" t="s">
        <v>13</v>
      </c>
      <c r="AO297" s="61">
        <v>1234567891</v>
      </c>
      <c r="AP297" s="73" t="str">
        <f t="shared" si="116"/>
        <v xml:space="preserve">                           0                0     020040612345678910000000000000000009</v>
      </c>
      <c r="AQ297" s="77">
        <f t="shared" si="117"/>
        <v>86</v>
      </c>
      <c r="AR297" s="108" t="str">
        <f t="shared" si="118"/>
        <v xml:space="preserve">                           0                0     020040612345678910000000000000000009</v>
      </c>
      <c r="AS297" s="108">
        <f t="shared" si="119"/>
        <v>86</v>
      </c>
      <c r="AT297" s="111">
        <f t="shared" si="120"/>
        <v>86</v>
      </c>
    </row>
    <row r="298" spans="1:46" s="24" customFormat="1" ht="24" customHeight="1" x14ac:dyDescent="0.25">
      <c r="A298" s="50">
        <v>1</v>
      </c>
      <c r="B298" s="87"/>
      <c r="C298" s="105"/>
      <c r="D298" s="105"/>
      <c r="E298" s="88"/>
      <c r="F298" s="88"/>
      <c r="G298" s="88"/>
      <c r="H298" s="91"/>
      <c r="I298" s="87"/>
      <c r="J298" s="61" t="s">
        <v>70</v>
      </c>
      <c r="K298" s="51" t="s">
        <v>1</v>
      </c>
      <c r="L298" s="53" t="str">
        <f t="shared" si="97"/>
        <v xml:space="preserve">                           0                0     020040612345678910000000000000000009</v>
      </c>
      <c r="M298" s="60">
        <f t="shared" si="98"/>
        <v>86</v>
      </c>
      <c r="S298" s="73" t="s">
        <v>74</v>
      </c>
      <c r="T298" s="73">
        <f t="shared" si="99"/>
        <v>250</v>
      </c>
      <c r="U298" s="73">
        <f t="shared" si="100"/>
        <v>0</v>
      </c>
      <c r="V298" s="73" t="str">
        <f t="shared" si="101"/>
        <v xml:space="preserve">                           </v>
      </c>
      <c r="W298" s="73">
        <f t="shared" si="102"/>
        <v>27</v>
      </c>
      <c r="X298" s="73" t="str">
        <f t="shared" si="103"/>
        <v xml:space="preserve">                           </v>
      </c>
      <c r="Y298" s="73">
        <f t="shared" si="104"/>
        <v>27</v>
      </c>
      <c r="Z298" s="73">
        <f t="shared" si="105"/>
        <v>0</v>
      </c>
      <c r="AA298" s="73" t="str">
        <f t="shared" si="106"/>
        <v xml:space="preserve">                           </v>
      </c>
      <c r="AB298" s="73">
        <f t="shared" si="107"/>
        <v>27</v>
      </c>
      <c r="AC298" s="73">
        <f t="shared" si="108"/>
        <v>0</v>
      </c>
      <c r="AD298" s="73">
        <f t="shared" si="109"/>
        <v>1</v>
      </c>
      <c r="AE298" s="73">
        <f t="shared" si="110"/>
        <v>0</v>
      </c>
      <c r="AF298" s="73" t="str">
        <f t="shared" si="111"/>
        <v xml:space="preserve">                           </v>
      </c>
      <c r="AG298" s="73">
        <f t="shared" si="112"/>
        <v>27</v>
      </c>
      <c r="AH298" s="73" t="str">
        <f t="shared" si="113"/>
        <v xml:space="preserve"> </v>
      </c>
      <c r="AI298" s="52" t="s">
        <v>10</v>
      </c>
      <c r="AJ298" s="73">
        <f t="shared" si="114"/>
        <v>1</v>
      </c>
      <c r="AK298" s="73">
        <f t="shared" si="115"/>
        <v>0</v>
      </c>
      <c r="AL298" s="52" t="s">
        <v>9</v>
      </c>
      <c r="AM298" s="51" t="s">
        <v>4</v>
      </c>
      <c r="AN298" s="51" t="s">
        <v>13</v>
      </c>
      <c r="AO298" s="61">
        <v>1234567891</v>
      </c>
      <c r="AP298" s="73" t="str">
        <f t="shared" si="116"/>
        <v xml:space="preserve">                           0                0     020040612345678910000000000000000009</v>
      </c>
      <c r="AQ298" s="77">
        <f t="shared" si="117"/>
        <v>86</v>
      </c>
      <c r="AR298" s="108" t="str">
        <f t="shared" si="118"/>
        <v xml:space="preserve">                           0                0     020040612345678910000000000000000009</v>
      </c>
      <c r="AS298" s="108">
        <f t="shared" si="119"/>
        <v>86</v>
      </c>
      <c r="AT298" s="111">
        <f t="shared" si="120"/>
        <v>86</v>
      </c>
    </row>
    <row r="299" spans="1:46" s="24" customFormat="1" ht="24" customHeight="1" x14ac:dyDescent="0.25">
      <c r="A299" s="50">
        <v>1</v>
      </c>
      <c r="B299" s="87"/>
      <c r="C299" s="105"/>
      <c r="D299" s="105"/>
      <c r="E299" s="88"/>
      <c r="F299" s="88"/>
      <c r="G299" s="88"/>
      <c r="H299" s="91"/>
      <c r="I299" s="87"/>
      <c r="J299" s="61" t="s">
        <v>70</v>
      </c>
      <c r="K299" s="51" t="s">
        <v>1</v>
      </c>
      <c r="L299" s="53" t="str">
        <f t="shared" si="97"/>
        <v xml:space="preserve">                           0                0     020040612345678910000000000000000009</v>
      </c>
      <c r="M299" s="60">
        <f t="shared" si="98"/>
        <v>86</v>
      </c>
      <c r="S299" s="73" t="s">
        <v>74</v>
      </c>
      <c r="T299" s="73">
        <f t="shared" si="99"/>
        <v>250</v>
      </c>
      <c r="U299" s="73">
        <f t="shared" si="100"/>
        <v>0</v>
      </c>
      <c r="V299" s="73" t="str">
        <f t="shared" si="101"/>
        <v xml:space="preserve">                           </v>
      </c>
      <c r="W299" s="73">
        <f t="shared" si="102"/>
        <v>27</v>
      </c>
      <c r="X299" s="73" t="str">
        <f t="shared" si="103"/>
        <v xml:space="preserve">                           </v>
      </c>
      <c r="Y299" s="73">
        <f t="shared" si="104"/>
        <v>27</v>
      </c>
      <c r="Z299" s="73">
        <f t="shared" si="105"/>
        <v>0</v>
      </c>
      <c r="AA299" s="73" t="str">
        <f t="shared" si="106"/>
        <v xml:space="preserve">                           </v>
      </c>
      <c r="AB299" s="73">
        <f t="shared" si="107"/>
        <v>27</v>
      </c>
      <c r="AC299" s="73">
        <f t="shared" si="108"/>
        <v>0</v>
      </c>
      <c r="AD299" s="73">
        <f t="shared" si="109"/>
        <v>1</v>
      </c>
      <c r="AE299" s="73">
        <f t="shared" si="110"/>
        <v>0</v>
      </c>
      <c r="AF299" s="73" t="str">
        <f t="shared" si="111"/>
        <v xml:space="preserve">                           </v>
      </c>
      <c r="AG299" s="73">
        <f t="shared" si="112"/>
        <v>27</v>
      </c>
      <c r="AH299" s="73" t="str">
        <f t="shared" si="113"/>
        <v xml:space="preserve"> </v>
      </c>
      <c r="AI299" s="52" t="s">
        <v>10</v>
      </c>
      <c r="AJ299" s="73">
        <f t="shared" si="114"/>
        <v>1</v>
      </c>
      <c r="AK299" s="73">
        <f t="shared" si="115"/>
        <v>0</v>
      </c>
      <c r="AL299" s="52" t="s">
        <v>9</v>
      </c>
      <c r="AM299" s="51" t="s">
        <v>4</v>
      </c>
      <c r="AN299" s="51" t="s">
        <v>13</v>
      </c>
      <c r="AO299" s="61">
        <v>1234567891</v>
      </c>
      <c r="AP299" s="73" t="str">
        <f t="shared" si="116"/>
        <v xml:space="preserve">                           0                0     020040612345678910000000000000000009</v>
      </c>
      <c r="AQ299" s="77">
        <f t="shared" si="117"/>
        <v>86</v>
      </c>
      <c r="AR299" s="108" t="str">
        <f t="shared" si="118"/>
        <v xml:space="preserve">                           0                0     020040612345678910000000000000000009</v>
      </c>
      <c r="AS299" s="108">
        <f t="shared" si="119"/>
        <v>86</v>
      </c>
      <c r="AT299" s="111">
        <f t="shared" si="120"/>
        <v>86</v>
      </c>
    </row>
    <row r="300" spans="1:46" s="24" customFormat="1" ht="24" customHeight="1" x14ac:dyDescent="0.25">
      <c r="A300" s="50">
        <v>1</v>
      </c>
      <c r="B300" s="87"/>
      <c r="C300" s="105"/>
      <c r="D300" s="105"/>
      <c r="E300" s="88"/>
      <c r="F300" s="88"/>
      <c r="G300" s="88"/>
      <c r="H300" s="91"/>
      <c r="I300" s="87"/>
      <c r="J300" s="61" t="s">
        <v>70</v>
      </c>
      <c r="K300" s="51" t="s">
        <v>1</v>
      </c>
      <c r="L300" s="53" t="str">
        <f t="shared" si="97"/>
        <v xml:space="preserve">                           0                0     020040612345678910000000000000000009</v>
      </c>
      <c r="M300" s="60">
        <f t="shared" si="98"/>
        <v>86</v>
      </c>
      <c r="S300" s="73" t="s">
        <v>74</v>
      </c>
      <c r="T300" s="73">
        <f t="shared" si="99"/>
        <v>250</v>
      </c>
      <c r="U300" s="73">
        <f t="shared" si="100"/>
        <v>0</v>
      </c>
      <c r="V300" s="73" t="str">
        <f t="shared" si="101"/>
        <v xml:space="preserve">                           </v>
      </c>
      <c r="W300" s="73">
        <f t="shared" si="102"/>
        <v>27</v>
      </c>
      <c r="X300" s="73" t="str">
        <f t="shared" si="103"/>
        <v xml:space="preserve">                           </v>
      </c>
      <c r="Y300" s="73">
        <f t="shared" si="104"/>
        <v>27</v>
      </c>
      <c r="Z300" s="73">
        <f t="shared" si="105"/>
        <v>0</v>
      </c>
      <c r="AA300" s="73" t="str">
        <f t="shared" si="106"/>
        <v xml:space="preserve">                           </v>
      </c>
      <c r="AB300" s="73">
        <f t="shared" si="107"/>
        <v>27</v>
      </c>
      <c r="AC300" s="73">
        <f t="shared" si="108"/>
        <v>0</v>
      </c>
      <c r="AD300" s="73">
        <f t="shared" si="109"/>
        <v>1</v>
      </c>
      <c r="AE300" s="73">
        <f t="shared" si="110"/>
        <v>0</v>
      </c>
      <c r="AF300" s="73" t="str">
        <f t="shared" si="111"/>
        <v xml:space="preserve">                           </v>
      </c>
      <c r="AG300" s="73">
        <f t="shared" si="112"/>
        <v>27</v>
      </c>
      <c r="AH300" s="73" t="str">
        <f t="shared" si="113"/>
        <v xml:space="preserve"> </v>
      </c>
      <c r="AI300" s="52" t="s">
        <v>10</v>
      </c>
      <c r="AJ300" s="73">
        <f t="shared" si="114"/>
        <v>1</v>
      </c>
      <c r="AK300" s="73">
        <f t="shared" si="115"/>
        <v>0</v>
      </c>
      <c r="AL300" s="52" t="s">
        <v>9</v>
      </c>
      <c r="AM300" s="51" t="s">
        <v>4</v>
      </c>
      <c r="AN300" s="51" t="s">
        <v>13</v>
      </c>
      <c r="AO300" s="61">
        <v>1234567891</v>
      </c>
      <c r="AP300" s="73" t="str">
        <f t="shared" si="116"/>
        <v xml:space="preserve">                           0                0     020040612345678910000000000000000009</v>
      </c>
      <c r="AQ300" s="77">
        <f t="shared" si="117"/>
        <v>86</v>
      </c>
      <c r="AR300" s="108" t="str">
        <f t="shared" si="118"/>
        <v xml:space="preserve">                           0                0     020040612345678910000000000000000009</v>
      </c>
      <c r="AS300" s="108">
        <f t="shared" si="119"/>
        <v>86</v>
      </c>
      <c r="AT300" s="111">
        <f t="shared" si="120"/>
        <v>86</v>
      </c>
    </row>
    <row r="301" spans="1:46" s="24" customFormat="1" ht="24" customHeight="1" x14ac:dyDescent="0.25">
      <c r="A301" s="50">
        <v>1</v>
      </c>
      <c r="B301" s="87"/>
      <c r="C301" s="105"/>
      <c r="D301" s="105"/>
      <c r="E301" s="88"/>
      <c r="F301" s="88"/>
      <c r="G301" s="88"/>
      <c r="H301" s="91"/>
      <c r="I301" s="87"/>
      <c r="J301" s="61" t="s">
        <v>70</v>
      </c>
      <c r="K301" s="51" t="s">
        <v>1</v>
      </c>
      <c r="L301" s="53" t="str">
        <f t="shared" si="97"/>
        <v xml:space="preserve">                           0                0     020040612345678910000000000000000009</v>
      </c>
      <c r="M301" s="60">
        <f t="shared" si="98"/>
        <v>86</v>
      </c>
      <c r="S301" s="73" t="s">
        <v>74</v>
      </c>
      <c r="T301" s="73">
        <f t="shared" si="99"/>
        <v>250</v>
      </c>
      <c r="U301" s="73">
        <f t="shared" si="100"/>
        <v>0</v>
      </c>
      <c r="V301" s="73" t="str">
        <f t="shared" si="101"/>
        <v xml:space="preserve">                           </v>
      </c>
      <c r="W301" s="73">
        <f t="shared" si="102"/>
        <v>27</v>
      </c>
      <c r="X301" s="73" t="str">
        <f t="shared" si="103"/>
        <v xml:space="preserve">                           </v>
      </c>
      <c r="Y301" s="73">
        <f t="shared" si="104"/>
        <v>27</v>
      </c>
      <c r="Z301" s="73">
        <f t="shared" si="105"/>
        <v>0</v>
      </c>
      <c r="AA301" s="73" t="str">
        <f t="shared" si="106"/>
        <v xml:space="preserve">                           </v>
      </c>
      <c r="AB301" s="73">
        <f t="shared" si="107"/>
        <v>27</v>
      </c>
      <c r="AC301" s="73">
        <f t="shared" si="108"/>
        <v>0</v>
      </c>
      <c r="AD301" s="73">
        <f t="shared" si="109"/>
        <v>1</v>
      </c>
      <c r="AE301" s="73">
        <f t="shared" si="110"/>
        <v>0</v>
      </c>
      <c r="AF301" s="73" t="str">
        <f t="shared" si="111"/>
        <v xml:space="preserve">                           </v>
      </c>
      <c r="AG301" s="73">
        <f t="shared" si="112"/>
        <v>27</v>
      </c>
      <c r="AH301" s="73" t="str">
        <f t="shared" si="113"/>
        <v xml:space="preserve"> </v>
      </c>
      <c r="AI301" s="52" t="s">
        <v>10</v>
      </c>
      <c r="AJ301" s="73">
        <f t="shared" si="114"/>
        <v>1</v>
      </c>
      <c r="AK301" s="73">
        <f t="shared" si="115"/>
        <v>0</v>
      </c>
      <c r="AL301" s="52" t="s">
        <v>9</v>
      </c>
      <c r="AM301" s="51" t="s">
        <v>4</v>
      </c>
      <c r="AN301" s="51" t="s">
        <v>13</v>
      </c>
      <c r="AO301" s="61">
        <v>1234567891</v>
      </c>
      <c r="AP301" s="73" t="str">
        <f t="shared" si="116"/>
        <v xml:space="preserve">                           0                0     020040612345678910000000000000000009</v>
      </c>
      <c r="AQ301" s="77">
        <f t="shared" si="117"/>
        <v>86</v>
      </c>
      <c r="AR301" s="108" t="str">
        <f t="shared" si="118"/>
        <v xml:space="preserve">                           0                0     020040612345678910000000000000000009</v>
      </c>
      <c r="AS301" s="108">
        <f t="shared" si="119"/>
        <v>86</v>
      </c>
      <c r="AT301" s="111">
        <f t="shared" si="120"/>
        <v>86</v>
      </c>
    </row>
    <row r="302" spans="1:46" s="24" customFormat="1" ht="24" customHeight="1" x14ac:dyDescent="0.25">
      <c r="A302" s="50">
        <v>1</v>
      </c>
      <c r="B302" s="87"/>
      <c r="C302" s="105"/>
      <c r="D302" s="105"/>
      <c r="E302" s="88"/>
      <c r="F302" s="88"/>
      <c r="G302" s="88"/>
      <c r="H302" s="91"/>
      <c r="I302" s="87"/>
      <c r="J302" s="61" t="s">
        <v>70</v>
      </c>
      <c r="K302" s="51" t="s">
        <v>1</v>
      </c>
      <c r="L302" s="53" t="str">
        <f t="shared" si="97"/>
        <v xml:space="preserve">                           0                0     020040612345678910000000000000000009</v>
      </c>
      <c r="M302" s="60">
        <f t="shared" si="98"/>
        <v>86</v>
      </c>
      <c r="S302" s="73" t="s">
        <v>74</v>
      </c>
      <c r="T302" s="73">
        <f t="shared" si="99"/>
        <v>250</v>
      </c>
      <c r="U302" s="73">
        <f t="shared" si="100"/>
        <v>0</v>
      </c>
      <c r="V302" s="73" t="str">
        <f t="shared" si="101"/>
        <v xml:space="preserve">                           </v>
      </c>
      <c r="W302" s="73">
        <f t="shared" si="102"/>
        <v>27</v>
      </c>
      <c r="X302" s="73" t="str">
        <f t="shared" si="103"/>
        <v xml:space="preserve">                           </v>
      </c>
      <c r="Y302" s="73">
        <f t="shared" si="104"/>
        <v>27</v>
      </c>
      <c r="Z302" s="73">
        <f t="shared" si="105"/>
        <v>0</v>
      </c>
      <c r="AA302" s="73" t="str">
        <f t="shared" si="106"/>
        <v xml:space="preserve">                           </v>
      </c>
      <c r="AB302" s="73">
        <f t="shared" si="107"/>
        <v>27</v>
      </c>
      <c r="AC302" s="73">
        <f t="shared" si="108"/>
        <v>0</v>
      </c>
      <c r="AD302" s="73">
        <f t="shared" si="109"/>
        <v>1</v>
      </c>
      <c r="AE302" s="73">
        <f t="shared" si="110"/>
        <v>0</v>
      </c>
      <c r="AF302" s="73" t="str">
        <f t="shared" si="111"/>
        <v xml:space="preserve">                           </v>
      </c>
      <c r="AG302" s="73">
        <f t="shared" si="112"/>
        <v>27</v>
      </c>
      <c r="AH302" s="73" t="str">
        <f t="shared" si="113"/>
        <v xml:space="preserve"> </v>
      </c>
      <c r="AI302" s="52" t="s">
        <v>10</v>
      </c>
      <c r="AJ302" s="73">
        <f t="shared" si="114"/>
        <v>1</v>
      </c>
      <c r="AK302" s="73">
        <f t="shared" si="115"/>
        <v>0</v>
      </c>
      <c r="AL302" s="52" t="s">
        <v>9</v>
      </c>
      <c r="AM302" s="51" t="s">
        <v>4</v>
      </c>
      <c r="AN302" s="51" t="s">
        <v>13</v>
      </c>
      <c r="AO302" s="61">
        <v>1234567891</v>
      </c>
      <c r="AP302" s="73" t="str">
        <f t="shared" si="116"/>
        <v xml:space="preserve">                           0                0     020040612345678910000000000000000009</v>
      </c>
      <c r="AQ302" s="77">
        <f t="shared" si="117"/>
        <v>86</v>
      </c>
      <c r="AR302" s="108" t="str">
        <f t="shared" si="118"/>
        <v xml:space="preserve">                           0                0     020040612345678910000000000000000009</v>
      </c>
      <c r="AS302" s="108">
        <f t="shared" si="119"/>
        <v>86</v>
      </c>
      <c r="AT302" s="111">
        <f t="shared" si="120"/>
        <v>86</v>
      </c>
    </row>
    <row r="303" spans="1:46" s="24" customFormat="1" ht="24" customHeight="1" x14ac:dyDescent="0.25">
      <c r="A303" s="50">
        <v>1</v>
      </c>
      <c r="B303" s="87"/>
      <c r="C303" s="105"/>
      <c r="D303" s="105"/>
      <c r="E303" s="88"/>
      <c r="F303" s="88"/>
      <c r="G303" s="88"/>
      <c r="H303" s="91"/>
      <c r="I303" s="87"/>
      <c r="J303" s="61" t="s">
        <v>70</v>
      </c>
      <c r="K303" s="51" t="s">
        <v>1</v>
      </c>
      <c r="L303" s="53" t="str">
        <f t="shared" si="97"/>
        <v xml:space="preserve">                           0                0     020040612345678910000000000000000009</v>
      </c>
      <c r="M303" s="60">
        <f t="shared" si="98"/>
        <v>86</v>
      </c>
      <c r="S303" s="73" t="s">
        <v>74</v>
      </c>
      <c r="T303" s="73">
        <f t="shared" si="99"/>
        <v>250</v>
      </c>
      <c r="U303" s="73">
        <f t="shared" si="100"/>
        <v>0</v>
      </c>
      <c r="V303" s="73" t="str">
        <f t="shared" si="101"/>
        <v xml:space="preserve">                           </v>
      </c>
      <c r="W303" s="73">
        <f t="shared" si="102"/>
        <v>27</v>
      </c>
      <c r="X303" s="73" t="str">
        <f t="shared" si="103"/>
        <v xml:space="preserve">                           </v>
      </c>
      <c r="Y303" s="73">
        <f t="shared" si="104"/>
        <v>27</v>
      </c>
      <c r="Z303" s="73">
        <f t="shared" si="105"/>
        <v>0</v>
      </c>
      <c r="AA303" s="73" t="str">
        <f t="shared" si="106"/>
        <v xml:space="preserve">                           </v>
      </c>
      <c r="AB303" s="73">
        <f t="shared" si="107"/>
        <v>27</v>
      </c>
      <c r="AC303" s="73">
        <f t="shared" si="108"/>
        <v>0</v>
      </c>
      <c r="AD303" s="73">
        <f t="shared" si="109"/>
        <v>1</v>
      </c>
      <c r="AE303" s="73">
        <f t="shared" si="110"/>
        <v>0</v>
      </c>
      <c r="AF303" s="73" t="str">
        <f t="shared" si="111"/>
        <v xml:space="preserve">                           </v>
      </c>
      <c r="AG303" s="73">
        <f t="shared" si="112"/>
        <v>27</v>
      </c>
      <c r="AH303" s="73" t="str">
        <f t="shared" si="113"/>
        <v xml:space="preserve"> </v>
      </c>
      <c r="AI303" s="52" t="s">
        <v>10</v>
      </c>
      <c r="AJ303" s="73">
        <f t="shared" si="114"/>
        <v>1</v>
      </c>
      <c r="AK303" s="73">
        <f t="shared" si="115"/>
        <v>0</v>
      </c>
      <c r="AL303" s="52" t="s">
        <v>9</v>
      </c>
      <c r="AM303" s="51" t="s">
        <v>4</v>
      </c>
      <c r="AN303" s="51" t="s">
        <v>13</v>
      </c>
      <c r="AO303" s="61">
        <v>1234567891</v>
      </c>
      <c r="AP303" s="73" t="str">
        <f t="shared" si="116"/>
        <v xml:space="preserve">                           0                0     020040612345678910000000000000000009</v>
      </c>
      <c r="AQ303" s="77">
        <f t="shared" si="117"/>
        <v>86</v>
      </c>
      <c r="AR303" s="108" t="str">
        <f t="shared" si="118"/>
        <v xml:space="preserve">                           0                0     020040612345678910000000000000000009</v>
      </c>
      <c r="AS303" s="108">
        <f t="shared" si="119"/>
        <v>86</v>
      </c>
      <c r="AT303" s="111">
        <f t="shared" si="120"/>
        <v>86</v>
      </c>
    </row>
    <row r="304" spans="1:46" s="24" customFormat="1" ht="24" customHeight="1" x14ac:dyDescent="0.25">
      <c r="A304" s="50">
        <v>1</v>
      </c>
      <c r="B304" s="87"/>
      <c r="C304" s="105"/>
      <c r="D304" s="105"/>
      <c r="E304" s="88"/>
      <c r="F304" s="88"/>
      <c r="G304" s="88"/>
      <c r="H304" s="91"/>
      <c r="I304" s="87"/>
      <c r="J304" s="61" t="s">
        <v>70</v>
      </c>
      <c r="K304" s="51" t="s">
        <v>1</v>
      </c>
      <c r="L304" s="53" t="str">
        <f t="shared" si="97"/>
        <v xml:space="preserve">                           0                0     020040612345678910000000000000000009</v>
      </c>
      <c r="M304" s="60">
        <f t="shared" si="98"/>
        <v>86</v>
      </c>
      <c r="S304" s="73" t="s">
        <v>74</v>
      </c>
      <c r="T304" s="73">
        <f t="shared" si="99"/>
        <v>250</v>
      </c>
      <c r="U304" s="73">
        <f t="shared" si="100"/>
        <v>0</v>
      </c>
      <c r="V304" s="73" t="str">
        <f t="shared" si="101"/>
        <v xml:space="preserve">                           </v>
      </c>
      <c r="W304" s="73">
        <f t="shared" si="102"/>
        <v>27</v>
      </c>
      <c r="X304" s="73" t="str">
        <f t="shared" si="103"/>
        <v xml:space="preserve">                           </v>
      </c>
      <c r="Y304" s="73">
        <f t="shared" si="104"/>
        <v>27</v>
      </c>
      <c r="Z304" s="73">
        <f t="shared" si="105"/>
        <v>0</v>
      </c>
      <c r="AA304" s="73" t="str">
        <f t="shared" si="106"/>
        <v xml:space="preserve">                           </v>
      </c>
      <c r="AB304" s="73">
        <f t="shared" si="107"/>
        <v>27</v>
      </c>
      <c r="AC304" s="73">
        <f t="shared" si="108"/>
        <v>0</v>
      </c>
      <c r="AD304" s="73">
        <f t="shared" si="109"/>
        <v>1</v>
      </c>
      <c r="AE304" s="73">
        <f t="shared" si="110"/>
        <v>0</v>
      </c>
      <c r="AF304" s="73" t="str">
        <f t="shared" si="111"/>
        <v xml:space="preserve">                           </v>
      </c>
      <c r="AG304" s="73">
        <f t="shared" si="112"/>
        <v>27</v>
      </c>
      <c r="AH304" s="73" t="str">
        <f t="shared" si="113"/>
        <v xml:space="preserve"> </v>
      </c>
      <c r="AI304" s="52" t="s">
        <v>10</v>
      </c>
      <c r="AJ304" s="73">
        <f t="shared" si="114"/>
        <v>1</v>
      </c>
      <c r="AK304" s="73">
        <f t="shared" si="115"/>
        <v>0</v>
      </c>
      <c r="AL304" s="52" t="s">
        <v>9</v>
      </c>
      <c r="AM304" s="51" t="s">
        <v>4</v>
      </c>
      <c r="AN304" s="51" t="s">
        <v>13</v>
      </c>
      <c r="AO304" s="61">
        <v>1234567891</v>
      </c>
      <c r="AP304" s="73" t="str">
        <f t="shared" si="116"/>
        <v xml:space="preserve">                           0                0     020040612345678910000000000000000009</v>
      </c>
      <c r="AQ304" s="77">
        <f t="shared" si="117"/>
        <v>86</v>
      </c>
      <c r="AR304" s="108" t="str">
        <f t="shared" si="118"/>
        <v xml:space="preserve">                           0                0     020040612345678910000000000000000009</v>
      </c>
      <c r="AS304" s="108">
        <f t="shared" si="119"/>
        <v>86</v>
      </c>
      <c r="AT304" s="111">
        <f t="shared" si="120"/>
        <v>86</v>
      </c>
    </row>
    <row r="305" spans="1:46" s="24" customFormat="1" ht="24" customHeight="1" x14ac:dyDescent="0.25">
      <c r="A305" s="50">
        <v>1</v>
      </c>
      <c r="B305" s="87"/>
      <c r="C305" s="105"/>
      <c r="D305" s="105"/>
      <c r="E305" s="88"/>
      <c r="F305" s="88"/>
      <c r="G305" s="88"/>
      <c r="H305" s="91"/>
      <c r="I305" s="87"/>
      <c r="J305" s="61" t="s">
        <v>70</v>
      </c>
      <c r="K305" s="51" t="s">
        <v>1</v>
      </c>
      <c r="L305" s="53" t="str">
        <f t="shared" si="97"/>
        <v xml:space="preserve">                           0                0     020040612345678910000000000000000009</v>
      </c>
      <c r="M305" s="60">
        <f t="shared" si="98"/>
        <v>86</v>
      </c>
      <c r="S305" s="73" t="s">
        <v>74</v>
      </c>
      <c r="T305" s="73">
        <f t="shared" si="99"/>
        <v>250</v>
      </c>
      <c r="U305" s="73">
        <f t="shared" si="100"/>
        <v>0</v>
      </c>
      <c r="V305" s="73" t="str">
        <f t="shared" si="101"/>
        <v xml:space="preserve">                           </v>
      </c>
      <c r="W305" s="73">
        <f t="shared" si="102"/>
        <v>27</v>
      </c>
      <c r="X305" s="73" t="str">
        <f t="shared" si="103"/>
        <v xml:space="preserve">                           </v>
      </c>
      <c r="Y305" s="73">
        <f t="shared" si="104"/>
        <v>27</v>
      </c>
      <c r="Z305" s="73">
        <f t="shared" si="105"/>
        <v>0</v>
      </c>
      <c r="AA305" s="73" t="str">
        <f t="shared" si="106"/>
        <v xml:space="preserve">                           </v>
      </c>
      <c r="AB305" s="73">
        <f t="shared" si="107"/>
        <v>27</v>
      </c>
      <c r="AC305" s="73">
        <f t="shared" si="108"/>
        <v>0</v>
      </c>
      <c r="AD305" s="73">
        <f t="shared" si="109"/>
        <v>1</v>
      </c>
      <c r="AE305" s="73">
        <f t="shared" si="110"/>
        <v>0</v>
      </c>
      <c r="AF305" s="73" t="str">
        <f t="shared" si="111"/>
        <v xml:space="preserve">                           </v>
      </c>
      <c r="AG305" s="73">
        <f t="shared" si="112"/>
        <v>27</v>
      </c>
      <c r="AH305" s="73" t="str">
        <f t="shared" si="113"/>
        <v xml:space="preserve"> </v>
      </c>
      <c r="AI305" s="52" t="s">
        <v>10</v>
      </c>
      <c r="AJ305" s="73">
        <f t="shared" si="114"/>
        <v>1</v>
      </c>
      <c r="AK305" s="73">
        <f t="shared" si="115"/>
        <v>0</v>
      </c>
      <c r="AL305" s="52" t="s">
        <v>9</v>
      </c>
      <c r="AM305" s="51" t="s">
        <v>4</v>
      </c>
      <c r="AN305" s="51" t="s">
        <v>13</v>
      </c>
      <c r="AO305" s="61">
        <v>1234567891</v>
      </c>
      <c r="AP305" s="73" t="str">
        <f t="shared" si="116"/>
        <v xml:space="preserve">                           0                0     020040612345678910000000000000000009</v>
      </c>
      <c r="AQ305" s="77">
        <f t="shared" si="117"/>
        <v>86</v>
      </c>
      <c r="AR305" s="108" t="str">
        <f t="shared" si="118"/>
        <v xml:space="preserve">                           0                0     020040612345678910000000000000000009</v>
      </c>
      <c r="AS305" s="108">
        <f t="shared" si="119"/>
        <v>86</v>
      </c>
      <c r="AT305" s="111">
        <f t="shared" si="120"/>
        <v>86</v>
      </c>
    </row>
    <row r="306" spans="1:46" s="24" customFormat="1" ht="24" customHeight="1" x14ac:dyDescent="0.25">
      <c r="A306" s="50">
        <v>1</v>
      </c>
      <c r="B306" s="87"/>
      <c r="C306" s="105"/>
      <c r="D306" s="105"/>
      <c r="E306" s="88"/>
      <c r="F306" s="88"/>
      <c r="G306" s="88"/>
      <c r="H306" s="91"/>
      <c r="I306" s="87"/>
      <c r="J306" s="61" t="s">
        <v>70</v>
      </c>
      <c r="K306" s="51" t="s">
        <v>1</v>
      </c>
      <c r="L306" s="53" t="str">
        <f t="shared" si="97"/>
        <v xml:space="preserve">                           0                0     020040612345678910000000000000000009</v>
      </c>
      <c r="M306" s="60">
        <f t="shared" si="98"/>
        <v>86</v>
      </c>
      <c r="S306" s="73" t="s">
        <v>74</v>
      </c>
      <c r="T306" s="73">
        <f t="shared" si="99"/>
        <v>250</v>
      </c>
      <c r="U306" s="73">
        <f t="shared" si="100"/>
        <v>0</v>
      </c>
      <c r="V306" s="73" t="str">
        <f t="shared" si="101"/>
        <v xml:space="preserve">                           </v>
      </c>
      <c r="W306" s="73">
        <f t="shared" si="102"/>
        <v>27</v>
      </c>
      <c r="X306" s="73" t="str">
        <f t="shared" si="103"/>
        <v xml:space="preserve">                           </v>
      </c>
      <c r="Y306" s="73">
        <f t="shared" si="104"/>
        <v>27</v>
      </c>
      <c r="Z306" s="73">
        <f t="shared" si="105"/>
        <v>0</v>
      </c>
      <c r="AA306" s="73" t="str">
        <f t="shared" si="106"/>
        <v xml:space="preserve">                           </v>
      </c>
      <c r="AB306" s="73">
        <f t="shared" si="107"/>
        <v>27</v>
      </c>
      <c r="AC306" s="73">
        <f t="shared" si="108"/>
        <v>0</v>
      </c>
      <c r="AD306" s="73">
        <f t="shared" si="109"/>
        <v>1</v>
      </c>
      <c r="AE306" s="73">
        <f t="shared" si="110"/>
        <v>0</v>
      </c>
      <c r="AF306" s="73" t="str">
        <f t="shared" si="111"/>
        <v xml:space="preserve">                           </v>
      </c>
      <c r="AG306" s="73">
        <f t="shared" si="112"/>
        <v>27</v>
      </c>
      <c r="AH306" s="73" t="str">
        <f t="shared" si="113"/>
        <v xml:space="preserve"> </v>
      </c>
      <c r="AI306" s="52" t="s">
        <v>10</v>
      </c>
      <c r="AJ306" s="73">
        <f t="shared" si="114"/>
        <v>1</v>
      </c>
      <c r="AK306" s="73">
        <f t="shared" si="115"/>
        <v>0</v>
      </c>
      <c r="AL306" s="52" t="s">
        <v>9</v>
      </c>
      <c r="AM306" s="51" t="s">
        <v>4</v>
      </c>
      <c r="AN306" s="51" t="s">
        <v>13</v>
      </c>
      <c r="AO306" s="61">
        <v>1234567891</v>
      </c>
      <c r="AP306" s="73" t="str">
        <f t="shared" si="116"/>
        <v xml:space="preserve">                           0                0     020040612345678910000000000000000009</v>
      </c>
      <c r="AQ306" s="77">
        <f t="shared" si="117"/>
        <v>86</v>
      </c>
      <c r="AR306" s="108" t="str">
        <f t="shared" si="118"/>
        <v xml:space="preserve">                           0                0     020040612345678910000000000000000009</v>
      </c>
      <c r="AS306" s="108">
        <f t="shared" si="119"/>
        <v>86</v>
      </c>
      <c r="AT306" s="111">
        <f t="shared" si="120"/>
        <v>86</v>
      </c>
    </row>
    <row r="307" spans="1:46" s="24" customFormat="1" ht="24" customHeight="1" x14ac:dyDescent="0.25">
      <c r="A307" s="50">
        <v>1</v>
      </c>
      <c r="B307" s="87"/>
      <c r="C307" s="105"/>
      <c r="D307" s="105"/>
      <c r="E307" s="88"/>
      <c r="F307" s="88"/>
      <c r="G307" s="88"/>
      <c r="H307" s="91"/>
      <c r="I307" s="87"/>
      <c r="J307" s="61" t="s">
        <v>70</v>
      </c>
      <c r="K307" s="51" t="s">
        <v>1</v>
      </c>
      <c r="L307" s="53" t="str">
        <f t="shared" si="97"/>
        <v xml:space="preserve">                           0                0     020040612345678910000000000000000009</v>
      </c>
      <c r="M307" s="60">
        <f t="shared" si="98"/>
        <v>86</v>
      </c>
      <c r="S307" s="73" t="s">
        <v>74</v>
      </c>
      <c r="T307" s="73">
        <f t="shared" si="99"/>
        <v>250</v>
      </c>
      <c r="U307" s="73">
        <f t="shared" si="100"/>
        <v>0</v>
      </c>
      <c r="V307" s="73" t="str">
        <f t="shared" si="101"/>
        <v xml:space="preserve">                           </v>
      </c>
      <c r="W307" s="73">
        <f t="shared" si="102"/>
        <v>27</v>
      </c>
      <c r="X307" s="73" t="str">
        <f t="shared" si="103"/>
        <v xml:space="preserve">                           </v>
      </c>
      <c r="Y307" s="73">
        <f t="shared" si="104"/>
        <v>27</v>
      </c>
      <c r="Z307" s="73">
        <f t="shared" si="105"/>
        <v>0</v>
      </c>
      <c r="AA307" s="73" t="str">
        <f t="shared" si="106"/>
        <v xml:space="preserve">                           </v>
      </c>
      <c r="AB307" s="73">
        <f t="shared" si="107"/>
        <v>27</v>
      </c>
      <c r="AC307" s="73">
        <f t="shared" si="108"/>
        <v>0</v>
      </c>
      <c r="AD307" s="73">
        <f t="shared" si="109"/>
        <v>1</v>
      </c>
      <c r="AE307" s="73">
        <f t="shared" si="110"/>
        <v>0</v>
      </c>
      <c r="AF307" s="73" t="str">
        <f t="shared" si="111"/>
        <v xml:space="preserve">                           </v>
      </c>
      <c r="AG307" s="73">
        <f t="shared" si="112"/>
        <v>27</v>
      </c>
      <c r="AH307" s="73" t="str">
        <f t="shared" si="113"/>
        <v xml:space="preserve"> </v>
      </c>
      <c r="AI307" s="52" t="s">
        <v>10</v>
      </c>
      <c r="AJ307" s="73">
        <f t="shared" si="114"/>
        <v>1</v>
      </c>
      <c r="AK307" s="73">
        <f t="shared" si="115"/>
        <v>0</v>
      </c>
      <c r="AL307" s="52" t="s">
        <v>9</v>
      </c>
      <c r="AM307" s="51" t="s">
        <v>4</v>
      </c>
      <c r="AN307" s="51" t="s">
        <v>13</v>
      </c>
      <c r="AO307" s="61">
        <v>1234567891</v>
      </c>
      <c r="AP307" s="73" t="str">
        <f t="shared" si="116"/>
        <v xml:space="preserve">                           0                0     020040612345678910000000000000000009</v>
      </c>
      <c r="AQ307" s="77">
        <f t="shared" si="117"/>
        <v>86</v>
      </c>
      <c r="AR307" s="108" t="str">
        <f t="shared" si="118"/>
        <v xml:space="preserve">                           0                0     020040612345678910000000000000000009</v>
      </c>
      <c r="AS307" s="108">
        <f t="shared" si="119"/>
        <v>86</v>
      </c>
      <c r="AT307" s="111">
        <f t="shared" si="120"/>
        <v>86</v>
      </c>
    </row>
    <row r="308" spans="1:46" s="24" customFormat="1" ht="24" customHeight="1" x14ac:dyDescent="0.25">
      <c r="A308" s="50">
        <v>1</v>
      </c>
      <c r="B308" s="87"/>
      <c r="C308" s="105"/>
      <c r="D308" s="105"/>
      <c r="E308" s="88"/>
      <c r="F308" s="88"/>
      <c r="G308" s="88"/>
      <c r="H308" s="91"/>
      <c r="I308" s="87"/>
      <c r="J308" s="61" t="s">
        <v>70</v>
      </c>
      <c r="K308" s="51" t="s">
        <v>1</v>
      </c>
      <c r="L308" s="53" t="str">
        <f t="shared" si="97"/>
        <v xml:space="preserve">                           0                0     020040612345678910000000000000000009</v>
      </c>
      <c r="M308" s="60">
        <f t="shared" si="98"/>
        <v>86</v>
      </c>
      <c r="S308" s="73" t="s">
        <v>74</v>
      </c>
      <c r="T308" s="73">
        <f t="shared" si="99"/>
        <v>250</v>
      </c>
      <c r="U308" s="73">
        <f t="shared" si="100"/>
        <v>0</v>
      </c>
      <c r="V308" s="73" t="str">
        <f t="shared" si="101"/>
        <v xml:space="preserve">                           </v>
      </c>
      <c r="W308" s="73">
        <f t="shared" si="102"/>
        <v>27</v>
      </c>
      <c r="X308" s="73" t="str">
        <f t="shared" si="103"/>
        <v xml:space="preserve">                           </v>
      </c>
      <c r="Y308" s="73">
        <f t="shared" si="104"/>
        <v>27</v>
      </c>
      <c r="Z308" s="73">
        <f t="shared" si="105"/>
        <v>0</v>
      </c>
      <c r="AA308" s="73" t="str">
        <f t="shared" si="106"/>
        <v xml:space="preserve">                           </v>
      </c>
      <c r="AB308" s="73">
        <f t="shared" si="107"/>
        <v>27</v>
      </c>
      <c r="AC308" s="73">
        <f t="shared" si="108"/>
        <v>0</v>
      </c>
      <c r="AD308" s="73">
        <f t="shared" si="109"/>
        <v>1</v>
      </c>
      <c r="AE308" s="73">
        <f t="shared" si="110"/>
        <v>0</v>
      </c>
      <c r="AF308" s="73" t="str">
        <f t="shared" si="111"/>
        <v xml:space="preserve">                           </v>
      </c>
      <c r="AG308" s="73">
        <f t="shared" si="112"/>
        <v>27</v>
      </c>
      <c r="AH308" s="73" t="str">
        <f t="shared" si="113"/>
        <v xml:space="preserve"> </v>
      </c>
      <c r="AI308" s="52" t="s">
        <v>10</v>
      </c>
      <c r="AJ308" s="73">
        <f t="shared" si="114"/>
        <v>1</v>
      </c>
      <c r="AK308" s="73">
        <f t="shared" si="115"/>
        <v>0</v>
      </c>
      <c r="AL308" s="52" t="s">
        <v>9</v>
      </c>
      <c r="AM308" s="51" t="s">
        <v>4</v>
      </c>
      <c r="AN308" s="51" t="s">
        <v>13</v>
      </c>
      <c r="AO308" s="61">
        <v>1234567891</v>
      </c>
      <c r="AP308" s="73" t="str">
        <f t="shared" si="116"/>
        <v xml:space="preserve">                           0                0     020040612345678910000000000000000009</v>
      </c>
      <c r="AQ308" s="77">
        <f t="shared" si="117"/>
        <v>86</v>
      </c>
      <c r="AR308" s="108" t="str">
        <f t="shared" si="118"/>
        <v xml:space="preserve">                           0                0     020040612345678910000000000000000009</v>
      </c>
      <c r="AS308" s="108">
        <f t="shared" si="119"/>
        <v>86</v>
      </c>
      <c r="AT308" s="111">
        <f t="shared" si="120"/>
        <v>86</v>
      </c>
    </row>
    <row r="309" spans="1:46" s="24" customFormat="1" ht="24" customHeight="1" x14ac:dyDescent="0.25">
      <c r="A309" s="50">
        <v>1</v>
      </c>
      <c r="B309" s="87"/>
      <c r="C309" s="105"/>
      <c r="D309" s="105"/>
      <c r="E309" s="88"/>
      <c r="F309" s="88"/>
      <c r="G309" s="88"/>
      <c r="H309" s="91"/>
      <c r="I309" s="87"/>
      <c r="J309" s="61" t="s">
        <v>70</v>
      </c>
      <c r="K309" s="51" t="s">
        <v>1</v>
      </c>
      <c r="L309" s="53" t="str">
        <f t="shared" si="97"/>
        <v xml:space="preserve">                           0                0     020040612345678910000000000000000009</v>
      </c>
      <c r="M309" s="60">
        <f t="shared" si="98"/>
        <v>86</v>
      </c>
      <c r="S309" s="73" t="s">
        <v>74</v>
      </c>
      <c r="T309" s="73">
        <f t="shared" si="99"/>
        <v>250</v>
      </c>
      <c r="U309" s="73">
        <f t="shared" si="100"/>
        <v>0</v>
      </c>
      <c r="V309" s="73" t="str">
        <f t="shared" si="101"/>
        <v xml:space="preserve">                           </v>
      </c>
      <c r="W309" s="73">
        <f t="shared" si="102"/>
        <v>27</v>
      </c>
      <c r="X309" s="73" t="str">
        <f t="shared" si="103"/>
        <v xml:space="preserve">                           </v>
      </c>
      <c r="Y309" s="73">
        <f t="shared" si="104"/>
        <v>27</v>
      </c>
      <c r="Z309" s="73">
        <f t="shared" si="105"/>
        <v>0</v>
      </c>
      <c r="AA309" s="73" t="str">
        <f t="shared" si="106"/>
        <v xml:space="preserve">                           </v>
      </c>
      <c r="AB309" s="73">
        <f t="shared" si="107"/>
        <v>27</v>
      </c>
      <c r="AC309" s="73">
        <f t="shared" si="108"/>
        <v>0</v>
      </c>
      <c r="AD309" s="73">
        <f t="shared" si="109"/>
        <v>1</v>
      </c>
      <c r="AE309" s="73">
        <f t="shared" si="110"/>
        <v>0</v>
      </c>
      <c r="AF309" s="73" t="str">
        <f t="shared" si="111"/>
        <v xml:space="preserve">                           </v>
      </c>
      <c r="AG309" s="73">
        <f t="shared" si="112"/>
        <v>27</v>
      </c>
      <c r="AH309" s="73" t="str">
        <f t="shared" si="113"/>
        <v xml:space="preserve"> </v>
      </c>
      <c r="AI309" s="52" t="s">
        <v>10</v>
      </c>
      <c r="AJ309" s="73">
        <f t="shared" si="114"/>
        <v>1</v>
      </c>
      <c r="AK309" s="73">
        <f t="shared" si="115"/>
        <v>0</v>
      </c>
      <c r="AL309" s="52" t="s">
        <v>9</v>
      </c>
      <c r="AM309" s="51" t="s">
        <v>4</v>
      </c>
      <c r="AN309" s="51" t="s">
        <v>13</v>
      </c>
      <c r="AO309" s="61">
        <v>1234567891</v>
      </c>
      <c r="AP309" s="73" t="str">
        <f t="shared" si="116"/>
        <v xml:space="preserve">                           0                0     020040612345678910000000000000000009</v>
      </c>
      <c r="AQ309" s="77">
        <f t="shared" si="117"/>
        <v>86</v>
      </c>
      <c r="AR309" s="108" t="str">
        <f t="shared" si="118"/>
        <v xml:space="preserve">                           0                0     020040612345678910000000000000000009</v>
      </c>
      <c r="AS309" s="108">
        <f t="shared" si="119"/>
        <v>86</v>
      </c>
      <c r="AT309" s="111">
        <f t="shared" si="120"/>
        <v>86</v>
      </c>
    </row>
    <row r="310" spans="1:46" s="24" customFormat="1" ht="24" customHeight="1" x14ac:dyDescent="0.25">
      <c r="A310" s="50">
        <v>1</v>
      </c>
      <c r="B310" s="87"/>
      <c r="C310" s="105"/>
      <c r="D310" s="105"/>
      <c r="E310" s="88"/>
      <c r="F310" s="88"/>
      <c r="G310" s="88"/>
      <c r="H310" s="91"/>
      <c r="I310" s="87"/>
      <c r="J310" s="61" t="s">
        <v>70</v>
      </c>
      <c r="K310" s="51" t="s">
        <v>1</v>
      </c>
      <c r="L310" s="53" t="str">
        <f t="shared" si="97"/>
        <v xml:space="preserve">                           0                0     020040612345678910000000000000000009</v>
      </c>
      <c r="M310" s="60">
        <f t="shared" si="98"/>
        <v>86</v>
      </c>
      <c r="S310" s="73" t="s">
        <v>74</v>
      </c>
      <c r="T310" s="73">
        <f t="shared" si="99"/>
        <v>250</v>
      </c>
      <c r="U310" s="73">
        <f t="shared" si="100"/>
        <v>0</v>
      </c>
      <c r="V310" s="73" t="str">
        <f t="shared" si="101"/>
        <v xml:space="preserve">                           </v>
      </c>
      <c r="W310" s="73">
        <f t="shared" si="102"/>
        <v>27</v>
      </c>
      <c r="X310" s="73" t="str">
        <f t="shared" si="103"/>
        <v xml:space="preserve">                           </v>
      </c>
      <c r="Y310" s="73">
        <f t="shared" si="104"/>
        <v>27</v>
      </c>
      <c r="Z310" s="73">
        <f t="shared" si="105"/>
        <v>0</v>
      </c>
      <c r="AA310" s="73" t="str">
        <f t="shared" si="106"/>
        <v xml:space="preserve">                           </v>
      </c>
      <c r="AB310" s="73">
        <f t="shared" si="107"/>
        <v>27</v>
      </c>
      <c r="AC310" s="73">
        <f t="shared" si="108"/>
        <v>0</v>
      </c>
      <c r="AD310" s="73">
        <f t="shared" si="109"/>
        <v>1</v>
      </c>
      <c r="AE310" s="73">
        <f t="shared" si="110"/>
        <v>0</v>
      </c>
      <c r="AF310" s="73" t="str">
        <f t="shared" si="111"/>
        <v xml:space="preserve">                           </v>
      </c>
      <c r="AG310" s="73">
        <f t="shared" si="112"/>
        <v>27</v>
      </c>
      <c r="AH310" s="73" t="str">
        <f t="shared" si="113"/>
        <v xml:space="preserve"> </v>
      </c>
      <c r="AI310" s="52" t="s">
        <v>10</v>
      </c>
      <c r="AJ310" s="73">
        <f t="shared" si="114"/>
        <v>1</v>
      </c>
      <c r="AK310" s="73">
        <f t="shared" si="115"/>
        <v>0</v>
      </c>
      <c r="AL310" s="52" t="s">
        <v>9</v>
      </c>
      <c r="AM310" s="51" t="s">
        <v>4</v>
      </c>
      <c r="AN310" s="51" t="s">
        <v>13</v>
      </c>
      <c r="AO310" s="61">
        <v>1234567891</v>
      </c>
      <c r="AP310" s="73" t="str">
        <f t="shared" si="116"/>
        <v xml:space="preserve">                           0                0     020040612345678910000000000000000009</v>
      </c>
      <c r="AQ310" s="77">
        <f t="shared" si="117"/>
        <v>86</v>
      </c>
      <c r="AR310" s="108" t="str">
        <f t="shared" si="118"/>
        <v xml:space="preserve">                           0                0     020040612345678910000000000000000009</v>
      </c>
      <c r="AS310" s="108">
        <f t="shared" si="119"/>
        <v>86</v>
      </c>
      <c r="AT310" s="111">
        <f t="shared" si="120"/>
        <v>86</v>
      </c>
    </row>
    <row r="311" spans="1:46" s="24" customFormat="1" ht="24" customHeight="1" x14ac:dyDescent="0.25">
      <c r="A311" s="50">
        <v>1</v>
      </c>
      <c r="B311" s="87"/>
      <c r="C311" s="105"/>
      <c r="D311" s="105"/>
      <c r="E311" s="88"/>
      <c r="F311" s="88"/>
      <c r="G311" s="88"/>
      <c r="H311" s="91"/>
      <c r="I311" s="87"/>
      <c r="J311" s="61" t="s">
        <v>70</v>
      </c>
      <c r="K311" s="51" t="s">
        <v>1</v>
      </c>
      <c r="L311" s="53" t="str">
        <f t="shared" si="97"/>
        <v xml:space="preserve">                           0                0     020040612345678910000000000000000009</v>
      </c>
      <c r="M311" s="60">
        <f t="shared" si="98"/>
        <v>86</v>
      </c>
      <c r="S311" s="73" t="s">
        <v>74</v>
      </c>
      <c r="T311" s="73">
        <f t="shared" si="99"/>
        <v>250</v>
      </c>
      <c r="U311" s="73">
        <f t="shared" si="100"/>
        <v>0</v>
      </c>
      <c r="V311" s="73" t="str">
        <f t="shared" si="101"/>
        <v xml:space="preserve">                           </v>
      </c>
      <c r="W311" s="73">
        <f t="shared" si="102"/>
        <v>27</v>
      </c>
      <c r="X311" s="73" t="str">
        <f t="shared" si="103"/>
        <v xml:space="preserve">                           </v>
      </c>
      <c r="Y311" s="73">
        <f t="shared" si="104"/>
        <v>27</v>
      </c>
      <c r="Z311" s="73">
        <f t="shared" si="105"/>
        <v>0</v>
      </c>
      <c r="AA311" s="73" t="str">
        <f t="shared" si="106"/>
        <v xml:space="preserve">                           </v>
      </c>
      <c r="AB311" s="73">
        <f t="shared" si="107"/>
        <v>27</v>
      </c>
      <c r="AC311" s="73">
        <f t="shared" si="108"/>
        <v>0</v>
      </c>
      <c r="AD311" s="73">
        <f t="shared" si="109"/>
        <v>1</v>
      </c>
      <c r="AE311" s="73">
        <f t="shared" si="110"/>
        <v>0</v>
      </c>
      <c r="AF311" s="73" t="str">
        <f t="shared" si="111"/>
        <v xml:space="preserve">                           </v>
      </c>
      <c r="AG311" s="73">
        <f t="shared" si="112"/>
        <v>27</v>
      </c>
      <c r="AH311" s="73" t="str">
        <f t="shared" si="113"/>
        <v xml:space="preserve"> </v>
      </c>
      <c r="AI311" s="52" t="s">
        <v>10</v>
      </c>
      <c r="AJ311" s="73">
        <f t="shared" si="114"/>
        <v>1</v>
      </c>
      <c r="AK311" s="73">
        <f t="shared" si="115"/>
        <v>0</v>
      </c>
      <c r="AL311" s="52" t="s">
        <v>9</v>
      </c>
      <c r="AM311" s="51" t="s">
        <v>4</v>
      </c>
      <c r="AN311" s="51" t="s">
        <v>13</v>
      </c>
      <c r="AO311" s="61">
        <v>1234567891</v>
      </c>
      <c r="AP311" s="73" t="str">
        <f t="shared" si="116"/>
        <v xml:space="preserve">                           0                0     020040612345678910000000000000000009</v>
      </c>
      <c r="AQ311" s="77">
        <f t="shared" si="117"/>
        <v>86</v>
      </c>
      <c r="AR311" s="108" t="str">
        <f t="shared" si="118"/>
        <v xml:space="preserve">                           0                0     020040612345678910000000000000000009</v>
      </c>
      <c r="AS311" s="108">
        <f t="shared" si="119"/>
        <v>86</v>
      </c>
      <c r="AT311" s="111">
        <f t="shared" si="120"/>
        <v>86</v>
      </c>
    </row>
    <row r="312" spans="1:46" s="24" customFormat="1" ht="24" customHeight="1" x14ac:dyDescent="0.25">
      <c r="A312" s="50">
        <v>1</v>
      </c>
      <c r="B312" s="87"/>
      <c r="C312" s="105"/>
      <c r="D312" s="105"/>
      <c r="E312" s="88"/>
      <c r="F312" s="88"/>
      <c r="G312" s="88"/>
      <c r="H312" s="91"/>
      <c r="I312" s="87"/>
      <c r="J312" s="61" t="s">
        <v>70</v>
      </c>
      <c r="K312" s="51" t="s">
        <v>1</v>
      </c>
      <c r="L312" s="53" t="str">
        <f t="shared" si="97"/>
        <v xml:space="preserve">                           0                0     020040612345678910000000000000000009</v>
      </c>
      <c r="M312" s="60">
        <f t="shared" si="98"/>
        <v>86</v>
      </c>
      <c r="S312" s="73" t="s">
        <v>74</v>
      </c>
      <c r="T312" s="73">
        <f t="shared" si="99"/>
        <v>250</v>
      </c>
      <c r="U312" s="73">
        <f t="shared" si="100"/>
        <v>0</v>
      </c>
      <c r="V312" s="73" t="str">
        <f t="shared" si="101"/>
        <v xml:space="preserve">                           </v>
      </c>
      <c r="W312" s="73">
        <f t="shared" si="102"/>
        <v>27</v>
      </c>
      <c r="X312" s="73" t="str">
        <f t="shared" si="103"/>
        <v xml:space="preserve">                           </v>
      </c>
      <c r="Y312" s="73">
        <f t="shared" si="104"/>
        <v>27</v>
      </c>
      <c r="Z312" s="73">
        <f t="shared" si="105"/>
        <v>0</v>
      </c>
      <c r="AA312" s="73" t="str">
        <f t="shared" si="106"/>
        <v xml:space="preserve">                           </v>
      </c>
      <c r="AB312" s="73">
        <f t="shared" si="107"/>
        <v>27</v>
      </c>
      <c r="AC312" s="73">
        <f t="shared" si="108"/>
        <v>0</v>
      </c>
      <c r="AD312" s="73">
        <f t="shared" si="109"/>
        <v>1</v>
      </c>
      <c r="AE312" s="73">
        <f t="shared" si="110"/>
        <v>0</v>
      </c>
      <c r="AF312" s="73" t="str">
        <f t="shared" si="111"/>
        <v xml:space="preserve">                           </v>
      </c>
      <c r="AG312" s="73">
        <f t="shared" si="112"/>
        <v>27</v>
      </c>
      <c r="AH312" s="73" t="str">
        <f t="shared" si="113"/>
        <v xml:space="preserve"> </v>
      </c>
      <c r="AI312" s="52" t="s">
        <v>10</v>
      </c>
      <c r="AJ312" s="73">
        <f t="shared" si="114"/>
        <v>1</v>
      </c>
      <c r="AK312" s="73">
        <f t="shared" si="115"/>
        <v>0</v>
      </c>
      <c r="AL312" s="52" t="s">
        <v>9</v>
      </c>
      <c r="AM312" s="51" t="s">
        <v>4</v>
      </c>
      <c r="AN312" s="51" t="s">
        <v>13</v>
      </c>
      <c r="AO312" s="61">
        <v>1234567891</v>
      </c>
      <c r="AP312" s="73" t="str">
        <f t="shared" si="116"/>
        <v xml:space="preserve">                           0                0     020040612345678910000000000000000009</v>
      </c>
      <c r="AQ312" s="77">
        <f t="shared" si="117"/>
        <v>86</v>
      </c>
      <c r="AR312" s="108" t="str">
        <f t="shared" si="118"/>
        <v xml:space="preserve">                           0                0     020040612345678910000000000000000009</v>
      </c>
      <c r="AS312" s="108">
        <f t="shared" si="119"/>
        <v>86</v>
      </c>
      <c r="AT312" s="111">
        <f t="shared" si="120"/>
        <v>86</v>
      </c>
    </row>
    <row r="313" spans="1:46" s="24" customFormat="1" ht="24" customHeight="1" x14ac:dyDescent="0.25">
      <c r="A313" s="50">
        <v>1</v>
      </c>
      <c r="B313" s="87"/>
      <c r="C313" s="105"/>
      <c r="D313" s="105"/>
      <c r="E313" s="88"/>
      <c r="F313" s="88"/>
      <c r="G313" s="88"/>
      <c r="H313" s="91"/>
      <c r="I313" s="87"/>
      <c r="J313" s="61" t="s">
        <v>70</v>
      </c>
      <c r="K313" s="51" t="s">
        <v>1</v>
      </c>
      <c r="L313" s="53" t="str">
        <f t="shared" si="97"/>
        <v xml:space="preserve">                           0                0     020040612345678910000000000000000009</v>
      </c>
      <c r="M313" s="60">
        <f t="shared" si="98"/>
        <v>86</v>
      </c>
      <c r="S313" s="73" t="s">
        <v>74</v>
      </c>
      <c r="T313" s="73">
        <f t="shared" si="99"/>
        <v>250</v>
      </c>
      <c r="U313" s="73">
        <f t="shared" si="100"/>
        <v>0</v>
      </c>
      <c r="V313" s="73" t="str">
        <f t="shared" si="101"/>
        <v xml:space="preserve">                           </v>
      </c>
      <c r="W313" s="73">
        <f t="shared" si="102"/>
        <v>27</v>
      </c>
      <c r="X313" s="73" t="str">
        <f t="shared" si="103"/>
        <v xml:space="preserve">                           </v>
      </c>
      <c r="Y313" s="73">
        <f t="shared" si="104"/>
        <v>27</v>
      </c>
      <c r="Z313" s="73">
        <f t="shared" si="105"/>
        <v>0</v>
      </c>
      <c r="AA313" s="73" t="str">
        <f t="shared" si="106"/>
        <v xml:space="preserve">                           </v>
      </c>
      <c r="AB313" s="73">
        <f t="shared" si="107"/>
        <v>27</v>
      </c>
      <c r="AC313" s="73">
        <f t="shared" si="108"/>
        <v>0</v>
      </c>
      <c r="AD313" s="73">
        <f t="shared" si="109"/>
        <v>1</v>
      </c>
      <c r="AE313" s="73">
        <f t="shared" si="110"/>
        <v>0</v>
      </c>
      <c r="AF313" s="73" t="str">
        <f t="shared" si="111"/>
        <v xml:space="preserve">                           </v>
      </c>
      <c r="AG313" s="73">
        <f t="shared" si="112"/>
        <v>27</v>
      </c>
      <c r="AH313" s="73" t="str">
        <f t="shared" si="113"/>
        <v xml:space="preserve"> </v>
      </c>
      <c r="AI313" s="52" t="s">
        <v>10</v>
      </c>
      <c r="AJ313" s="73">
        <f t="shared" si="114"/>
        <v>1</v>
      </c>
      <c r="AK313" s="73">
        <f t="shared" si="115"/>
        <v>0</v>
      </c>
      <c r="AL313" s="52" t="s">
        <v>9</v>
      </c>
      <c r="AM313" s="51" t="s">
        <v>4</v>
      </c>
      <c r="AN313" s="51" t="s">
        <v>13</v>
      </c>
      <c r="AO313" s="61">
        <v>1234567891</v>
      </c>
      <c r="AP313" s="73" t="str">
        <f t="shared" si="116"/>
        <v xml:space="preserve">                           0                0     020040612345678910000000000000000009</v>
      </c>
      <c r="AQ313" s="77">
        <f t="shared" si="117"/>
        <v>86</v>
      </c>
      <c r="AR313" s="108" t="str">
        <f t="shared" si="118"/>
        <v xml:space="preserve">                           0                0     020040612345678910000000000000000009</v>
      </c>
      <c r="AS313" s="108">
        <f t="shared" si="119"/>
        <v>86</v>
      </c>
      <c r="AT313" s="111">
        <f t="shared" si="120"/>
        <v>86</v>
      </c>
    </row>
    <row r="314" spans="1:46" s="24" customFormat="1" ht="24" customHeight="1" x14ac:dyDescent="0.25">
      <c r="A314" s="50">
        <v>1</v>
      </c>
      <c r="B314" s="87"/>
      <c r="C314" s="105"/>
      <c r="D314" s="105"/>
      <c r="E314" s="88"/>
      <c r="F314" s="88"/>
      <c r="G314" s="88"/>
      <c r="H314" s="91"/>
      <c r="I314" s="87"/>
      <c r="J314" s="61" t="s">
        <v>70</v>
      </c>
      <c r="K314" s="51" t="s">
        <v>1</v>
      </c>
      <c r="L314" s="53" t="str">
        <f t="shared" si="97"/>
        <v xml:space="preserve">                           0                0     020040612345678910000000000000000009</v>
      </c>
      <c r="M314" s="60">
        <f t="shared" si="98"/>
        <v>86</v>
      </c>
      <c r="S314" s="73" t="s">
        <v>74</v>
      </c>
      <c r="T314" s="73">
        <f t="shared" si="99"/>
        <v>250</v>
      </c>
      <c r="U314" s="73">
        <f t="shared" si="100"/>
        <v>0</v>
      </c>
      <c r="V314" s="73" t="str">
        <f t="shared" si="101"/>
        <v xml:space="preserve">                           </v>
      </c>
      <c r="W314" s="73">
        <f t="shared" si="102"/>
        <v>27</v>
      </c>
      <c r="X314" s="73" t="str">
        <f t="shared" si="103"/>
        <v xml:space="preserve">                           </v>
      </c>
      <c r="Y314" s="73">
        <f t="shared" si="104"/>
        <v>27</v>
      </c>
      <c r="Z314" s="73">
        <f t="shared" si="105"/>
        <v>0</v>
      </c>
      <c r="AA314" s="73" t="str">
        <f t="shared" si="106"/>
        <v xml:space="preserve">                           </v>
      </c>
      <c r="AB314" s="73">
        <f t="shared" si="107"/>
        <v>27</v>
      </c>
      <c r="AC314" s="73">
        <f t="shared" si="108"/>
        <v>0</v>
      </c>
      <c r="AD314" s="73">
        <f t="shared" si="109"/>
        <v>1</v>
      </c>
      <c r="AE314" s="73">
        <f t="shared" si="110"/>
        <v>0</v>
      </c>
      <c r="AF314" s="73" t="str">
        <f t="shared" si="111"/>
        <v xml:space="preserve">                           </v>
      </c>
      <c r="AG314" s="73">
        <f t="shared" si="112"/>
        <v>27</v>
      </c>
      <c r="AH314" s="73" t="str">
        <f t="shared" si="113"/>
        <v xml:space="preserve"> </v>
      </c>
      <c r="AI314" s="52" t="s">
        <v>10</v>
      </c>
      <c r="AJ314" s="73">
        <f t="shared" si="114"/>
        <v>1</v>
      </c>
      <c r="AK314" s="73">
        <f t="shared" si="115"/>
        <v>0</v>
      </c>
      <c r="AL314" s="52" t="s">
        <v>9</v>
      </c>
      <c r="AM314" s="51" t="s">
        <v>4</v>
      </c>
      <c r="AN314" s="51" t="s">
        <v>13</v>
      </c>
      <c r="AO314" s="61">
        <v>1234567891</v>
      </c>
      <c r="AP314" s="73" t="str">
        <f t="shared" si="116"/>
        <v xml:space="preserve">                           0                0     020040612345678910000000000000000009</v>
      </c>
      <c r="AQ314" s="77">
        <f t="shared" si="117"/>
        <v>86</v>
      </c>
      <c r="AR314" s="108" t="str">
        <f t="shared" si="118"/>
        <v xml:space="preserve">                           0                0     020040612345678910000000000000000009</v>
      </c>
      <c r="AS314" s="108">
        <f t="shared" si="119"/>
        <v>86</v>
      </c>
      <c r="AT314" s="111">
        <f t="shared" si="120"/>
        <v>86</v>
      </c>
    </row>
    <row r="315" spans="1:46" s="24" customFormat="1" ht="24" customHeight="1" x14ac:dyDescent="0.25">
      <c r="A315" s="50">
        <v>1</v>
      </c>
      <c r="B315" s="87"/>
      <c r="C315" s="105"/>
      <c r="D315" s="105"/>
      <c r="E315" s="88"/>
      <c r="F315" s="88"/>
      <c r="G315" s="88"/>
      <c r="H315" s="91"/>
      <c r="I315" s="87"/>
      <c r="J315" s="61" t="s">
        <v>70</v>
      </c>
      <c r="K315" s="51" t="s">
        <v>1</v>
      </c>
      <c r="L315" s="53" t="str">
        <f t="shared" si="97"/>
        <v xml:space="preserve">                           0                0     020040612345678910000000000000000009</v>
      </c>
      <c r="M315" s="60">
        <f t="shared" si="98"/>
        <v>86</v>
      </c>
      <c r="S315" s="73" t="s">
        <v>74</v>
      </c>
      <c r="T315" s="73">
        <f t="shared" si="99"/>
        <v>250</v>
      </c>
      <c r="U315" s="73">
        <f t="shared" si="100"/>
        <v>0</v>
      </c>
      <c r="V315" s="73" t="str">
        <f t="shared" si="101"/>
        <v xml:space="preserve">                           </v>
      </c>
      <c r="W315" s="73">
        <f t="shared" si="102"/>
        <v>27</v>
      </c>
      <c r="X315" s="73" t="str">
        <f t="shared" si="103"/>
        <v xml:space="preserve">                           </v>
      </c>
      <c r="Y315" s="73">
        <f t="shared" si="104"/>
        <v>27</v>
      </c>
      <c r="Z315" s="73">
        <f t="shared" si="105"/>
        <v>0</v>
      </c>
      <c r="AA315" s="73" t="str">
        <f t="shared" si="106"/>
        <v xml:space="preserve">                           </v>
      </c>
      <c r="AB315" s="73">
        <f t="shared" si="107"/>
        <v>27</v>
      </c>
      <c r="AC315" s="73">
        <f t="shared" si="108"/>
        <v>0</v>
      </c>
      <c r="AD315" s="73">
        <f t="shared" si="109"/>
        <v>1</v>
      </c>
      <c r="AE315" s="73">
        <f t="shared" si="110"/>
        <v>0</v>
      </c>
      <c r="AF315" s="73" t="str">
        <f t="shared" si="111"/>
        <v xml:space="preserve">                           </v>
      </c>
      <c r="AG315" s="73">
        <f t="shared" si="112"/>
        <v>27</v>
      </c>
      <c r="AH315" s="73" t="str">
        <f t="shared" si="113"/>
        <v xml:space="preserve"> </v>
      </c>
      <c r="AI315" s="52" t="s">
        <v>10</v>
      </c>
      <c r="AJ315" s="73">
        <f t="shared" si="114"/>
        <v>1</v>
      </c>
      <c r="AK315" s="73">
        <f t="shared" si="115"/>
        <v>0</v>
      </c>
      <c r="AL315" s="52" t="s">
        <v>9</v>
      </c>
      <c r="AM315" s="51" t="s">
        <v>4</v>
      </c>
      <c r="AN315" s="51" t="s">
        <v>13</v>
      </c>
      <c r="AO315" s="61">
        <v>1234567891</v>
      </c>
      <c r="AP315" s="73" t="str">
        <f t="shared" si="116"/>
        <v xml:space="preserve">                           0                0     020040612345678910000000000000000009</v>
      </c>
      <c r="AQ315" s="77">
        <f t="shared" si="117"/>
        <v>86</v>
      </c>
      <c r="AR315" s="108" t="str">
        <f t="shared" si="118"/>
        <v xml:space="preserve">                           0                0     020040612345678910000000000000000009</v>
      </c>
      <c r="AS315" s="108">
        <f t="shared" si="119"/>
        <v>86</v>
      </c>
      <c r="AT315" s="111">
        <f t="shared" si="120"/>
        <v>86</v>
      </c>
    </row>
    <row r="316" spans="1:46" s="24" customFormat="1" ht="24" customHeight="1" x14ac:dyDescent="0.25">
      <c r="A316" s="50">
        <v>1</v>
      </c>
      <c r="B316" s="87"/>
      <c r="C316" s="105"/>
      <c r="D316" s="105"/>
      <c r="E316" s="88"/>
      <c r="F316" s="88"/>
      <c r="G316" s="88"/>
      <c r="H316" s="91"/>
      <c r="I316" s="87"/>
      <c r="J316" s="61" t="s">
        <v>70</v>
      </c>
      <c r="K316" s="51" t="s">
        <v>1</v>
      </c>
      <c r="L316" s="53" t="str">
        <f t="shared" si="97"/>
        <v xml:space="preserve">                           0                0     020040612345678910000000000000000009</v>
      </c>
      <c r="M316" s="60">
        <f t="shared" si="98"/>
        <v>86</v>
      </c>
      <c r="S316" s="73" t="s">
        <v>74</v>
      </c>
      <c r="T316" s="73">
        <f t="shared" si="99"/>
        <v>250</v>
      </c>
      <c r="U316" s="73">
        <f t="shared" si="100"/>
        <v>0</v>
      </c>
      <c r="V316" s="73" t="str">
        <f t="shared" si="101"/>
        <v xml:space="preserve">                           </v>
      </c>
      <c r="W316" s="73">
        <f t="shared" si="102"/>
        <v>27</v>
      </c>
      <c r="X316" s="73" t="str">
        <f t="shared" si="103"/>
        <v xml:space="preserve">                           </v>
      </c>
      <c r="Y316" s="73">
        <f t="shared" si="104"/>
        <v>27</v>
      </c>
      <c r="Z316" s="73">
        <f t="shared" si="105"/>
        <v>0</v>
      </c>
      <c r="AA316" s="73" t="str">
        <f t="shared" si="106"/>
        <v xml:space="preserve">                           </v>
      </c>
      <c r="AB316" s="73">
        <f t="shared" si="107"/>
        <v>27</v>
      </c>
      <c r="AC316" s="73">
        <f t="shared" si="108"/>
        <v>0</v>
      </c>
      <c r="AD316" s="73">
        <f t="shared" si="109"/>
        <v>1</v>
      </c>
      <c r="AE316" s="73">
        <f t="shared" si="110"/>
        <v>0</v>
      </c>
      <c r="AF316" s="73" t="str">
        <f t="shared" si="111"/>
        <v xml:space="preserve">                           </v>
      </c>
      <c r="AG316" s="73">
        <f t="shared" si="112"/>
        <v>27</v>
      </c>
      <c r="AH316" s="73" t="str">
        <f t="shared" si="113"/>
        <v xml:space="preserve"> </v>
      </c>
      <c r="AI316" s="52" t="s">
        <v>10</v>
      </c>
      <c r="AJ316" s="73">
        <f t="shared" si="114"/>
        <v>1</v>
      </c>
      <c r="AK316" s="73">
        <f t="shared" si="115"/>
        <v>0</v>
      </c>
      <c r="AL316" s="52" t="s">
        <v>9</v>
      </c>
      <c r="AM316" s="51" t="s">
        <v>4</v>
      </c>
      <c r="AN316" s="51" t="s">
        <v>13</v>
      </c>
      <c r="AO316" s="61">
        <v>1234567891</v>
      </c>
      <c r="AP316" s="73" t="str">
        <f t="shared" si="116"/>
        <v xml:space="preserve">                           0                0     020040612345678910000000000000000009</v>
      </c>
      <c r="AQ316" s="77">
        <f t="shared" si="117"/>
        <v>86</v>
      </c>
      <c r="AR316" s="108" t="str">
        <f t="shared" si="118"/>
        <v xml:space="preserve">                           0                0     020040612345678910000000000000000009</v>
      </c>
      <c r="AS316" s="108">
        <f t="shared" si="119"/>
        <v>86</v>
      </c>
      <c r="AT316" s="111">
        <f t="shared" si="120"/>
        <v>86</v>
      </c>
    </row>
    <row r="317" spans="1:46" s="24" customFormat="1" ht="24" customHeight="1" x14ac:dyDescent="0.25">
      <c r="A317" s="50">
        <v>1</v>
      </c>
      <c r="B317" s="87"/>
      <c r="C317" s="105"/>
      <c r="D317" s="105"/>
      <c r="E317" s="88"/>
      <c r="F317" s="88"/>
      <c r="G317" s="88"/>
      <c r="H317" s="91"/>
      <c r="I317" s="87"/>
      <c r="J317" s="61" t="s">
        <v>70</v>
      </c>
      <c r="K317" s="51" t="s">
        <v>1</v>
      </c>
      <c r="L317" s="53" t="str">
        <f t="shared" si="97"/>
        <v xml:space="preserve">                           0                0     020040612345678910000000000000000009</v>
      </c>
      <c r="M317" s="60">
        <f t="shared" si="98"/>
        <v>86</v>
      </c>
      <c r="S317" s="73" t="s">
        <v>74</v>
      </c>
      <c r="T317" s="73">
        <f t="shared" si="99"/>
        <v>250</v>
      </c>
      <c r="U317" s="73">
        <f t="shared" si="100"/>
        <v>0</v>
      </c>
      <c r="V317" s="73" t="str">
        <f t="shared" si="101"/>
        <v xml:space="preserve">                           </v>
      </c>
      <c r="W317" s="73">
        <f t="shared" si="102"/>
        <v>27</v>
      </c>
      <c r="X317" s="73" t="str">
        <f t="shared" si="103"/>
        <v xml:space="preserve">                           </v>
      </c>
      <c r="Y317" s="73">
        <f t="shared" si="104"/>
        <v>27</v>
      </c>
      <c r="Z317" s="73">
        <f t="shared" si="105"/>
        <v>0</v>
      </c>
      <c r="AA317" s="73" t="str">
        <f t="shared" si="106"/>
        <v xml:space="preserve">                           </v>
      </c>
      <c r="AB317" s="73">
        <f t="shared" si="107"/>
        <v>27</v>
      </c>
      <c r="AC317" s="73">
        <f t="shared" si="108"/>
        <v>0</v>
      </c>
      <c r="AD317" s="73">
        <f t="shared" si="109"/>
        <v>1</v>
      </c>
      <c r="AE317" s="73">
        <f t="shared" si="110"/>
        <v>0</v>
      </c>
      <c r="AF317" s="73" t="str">
        <f t="shared" si="111"/>
        <v xml:space="preserve">                           </v>
      </c>
      <c r="AG317" s="73">
        <f t="shared" si="112"/>
        <v>27</v>
      </c>
      <c r="AH317" s="73" t="str">
        <f t="shared" si="113"/>
        <v xml:space="preserve"> </v>
      </c>
      <c r="AI317" s="52" t="s">
        <v>10</v>
      </c>
      <c r="AJ317" s="73">
        <f t="shared" si="114"/>
        <v>1</v>
      </c>
      <c r="AK317" s="73">
        <f t="shared" si="115"/>
        <v>0</v>
      </c>
      <c r="AL317" s="52" t="s">
        <v>9</v>
      </c>
      <c r="AM317" s="51" t="s">
        <v>4</v>
      </c>
      <c r="AN317" s="51" t="s">
        <v>13</v>
      </c>
      <c r="AO317" s="61">
        <v>1234567891</v>
      </c>
      <c r="AP317" s="73" t="str">
        <f t="shared" si="116"/>
        <v xml:space="preserve">                           0                0     020040612345678910000000000000000009</v>
      </c>
      <c r="AQ317" s="77">
        <f t="shared" si="117"/>
        <v>86</v>
      </c>
      <c r="AR317" s="108" t="str">
        <f t="shared" si="118"/>
        <v xml:space="preserve">                           0                0     020040612345678910000000000000000009</v>
      </c>
      <c r="AS317" s="108">
        <f t="shared" si="119"/>
        <v>86</v>
      </c>
      <c r="AT317" s="111">
        <f t="shared" si="120"/>
        <v>86</v>
      </c>
    </row>
    <row r="318" spans="1:46" s="24" customFormat="1" ht="24" customHeight="1" x14ac:dyDescent="0.25">
      <c r="A318" s="50">
        <v>1</v>
      </c>
      <c r="B318" s="87"/>
      <c r="C318" s="105"/>
      <c r="D318" s="105"/>
      <c r="E318" s="88"/>
      <c r="F318" s="88"/>
      <c r="G318" s="88"/>
      <c r="H318" s="91"/>
      <c r="I318" s="87"/>
      <c r="J318" s="61" t="s">
        <v>70</v>
      </c>
      <c r="K318" s="51" t="s">
        <v>1</v>
      </c>
      <c r="L318" s="53" t="str">
        <f t="shared" si="97"/>
        <v xml:space="preserve">                           0                0     020040612345678910000000000000000009</v>
      </c>
      <c r="M318" s="60">
        <f t="shared" si="98"/>
        <v>86</v>
      </c>
      <c r="S318" s="73" t="s">
        <v>74</v>
      </c>
      <c r="T318" s="73">
        <f t="shared" si="99"/>
        <v>250</v>
      </c>
      <c r="U318" s="73">
        <f t="shared" si="100"/>
        <v>0</v>
      </c>
      <c r="V318" s="73" t="str">
        <f t="shared" si="101"/>
        <v xml:space="preserve">                           </v>
      </c>
      <c r="W318" s="73">
        <f t="shared" si="102"/>
        <v>27</v>
      </c>
      <c r="X318" s="73" t="str">
        <f t="shared" si="103"/>
        <v xml:space="preserve">                           </v>
      </c>
      <c r="Y318" s="73">
        <f t="shared" si="104"/>
        <v>27</v>
      </c>
      <c r="Z318" s="73">
        <f t="shared" si="105"/>
        <v>0</v>
      </c>
      <c r="AA318" s="73" t="str">
        <f t="shared" si="106"/>
        <v xml:space="preserve">                           </v>
      </c>
      <c r="AB318" s="73">
        <f t="shared" si="107"/>
        <v>27</v>
      </c>
      <c r="AC318" s="73">
        <f t="shared" si="108"/>
        <v>0</v>
      </c>
      <c r="AD318" s="73">
        <f t="shared" si="109"/>
        <v>1</v>
      </c>
      <c r="AE318" s="73">
        <f t="shared" si="110"/>
        <v>0</v>
      </c>
      <c r="AF318" s="73" t="str">
        <f t="shared" si="111"/>
        <v xml:space="preserve">                           </v>
      </c>
      <c r="AG318" s="73">
        <f t="shared" si="112"/>
        <v>27</v>
      </c>
      <c r="AH318" s="73" t="str">
        <f t="shared" si="113"/>
        <v xml:space="preserve"> </v>
      </c>
      <c r="AI318" s="52" t="s">
        <v>10</v>
      </c>
      <c r="AJ318" s="73">
        <f t="shared" si="114"/>
        <v>1</v>
      </c>
      <c r="AK318" s="73">
        <f t="shared" si="115"/>
        <v>0</v>
      </c>
      <c r="AL318" s="52" t="s">
        <v>9</v>
      </c>
      <c r="AM318" s="51" t="s">
        <v>4</v>
      </c>
      <c r="AN318" s="51" t="s">
        <v>13</v>
      </c>
      <c r="AO318" s="61">
        <v>1234567891</v>
      </c>
      <c r="AP318" s="73" t="str">
        <f t="shared" si="116"/>
        <v xml:space="preserve">                           0                0     020040612345678910000000000000000009</v>
      </c>
      <c r="AQ318" s="77">
        <f t="shared" si="117"/>
        <v>86</v>
      </c>
      <c r="AR318" s="108" t="str">
        <f t="shared" si="118"/>
        <v xml:space="preserve">                           0                0     020040612345678910000000000000000009</v>
      </c>
      <c r="AS318" s="108">
        <f t="shared" si="119"/>
        <v>86</v>
      </c>
      <c r="AT318" s="111">
        <f t="shared" si="120"/>
        <v>86</v>
      </c>
    </row>
    <row r="319" spans="1:46" s="24" customFormat="1" ht="24" customHeight="1" x14ac:dyDescent="0.25">
      <c r="A319" s="50">
        <v>1</v>
      </c>
      <c r="B319" s="87"/>
      <c r="C319" s="105"/>
      <c r="D319" s="105"/>
      <c r="E319" s="88"/>
      <c r="F319" s="88"/>
      <c r="G319" s="88"/>
      <c r="H319" s="91"/>
      <c r="I319" s="87"/>
      <c r="J319" s="61" t="s">
        <v>70</v>
      </c>
      <c r="K319" s="51" t="s">
        <v>1</v>
      </c>
      <c r="L319" s="53" t="str">
        <f t="shared" si="97"/>
        <v xml:space="preserve">                           0                0     020040612345678910000000000000000009</v>
      </c>
      <c r="M319" s="60">
        <f t="shared" si="98"/>
        <v>86</v>
      </c>
      <c r="S319" s="73" t="s">
        <v>74</v>
      </c>
      <c r="T319" s="73">
        <f t="shared" si="99"/>
        <v>250</v>
      </c>
      <c r="U319" s="73">
        <f t="shared" si="100"/>
        <v>0</v>
      </c>
      <c r="V319" s="73" t="str">
        <f t="shared" si="101"/>
        <v xml:space="preserve">                           </v>
      </c>
      <c r="W319" s="73">
        <f t="shared" si="102"/>
        <v>27</v>
      </c>
      <c r="X319" s="73" t="str">
        <f t="shared" si="103"/>
        <v xml:space="preserve">                           </v>
      </c>
      <c r="Y319" s="73">
        <f t="shared" si="104"/>
        <v>27</v>
      </c>
      <c r="Z319" s="73">
        <f t="shared" si="105"/>
        <v>0</v>
      </c>
      <c r="AA319" s="73" t="str">
        <f t="shared" si="106"/>
        <v xml:space="preserve">                           </v>
      </c>
      <c r="AB319" s="73">
        <f t="shared" si="107"/>
        <v>27</v>
      </c>
      <c r="AC319" s="73">
        <f t="shared" si="108"/>
        <v>0</v>
      </c>
      <c r="AD319" s="73">
        <f t="shared" si="109"/>
        <v>1</v>
      </c>
      <c r="AE319" s="73">
        <f t="shared" si="110"/>
        <v>0</v>
      </c>
      <c r="AF319" s="73" t="str">
        <f t="shared" si="111"/>
        <v xml:space="preserve">                           </v>
      </c>
      <c r="AG319" s="73">
        <f t="shared" si="112"/>
        <v>27</v>
      </c>
      <c r="AH319" s="73" t="str">
        <f t="shared" si="113"/>
        <v xml:space="preserve"> </v>
      </c>
      <c r="AI319" s="52" t="s">
        <v>10</v>
      </c>
      <c r="AJ319" s="73">
        <f t="shared" si="114"/>
        <v>1</v>
      </c>
      <c r="AK319" s="73">
        <f t="shared" si="115"/>
        <v>0</v>
      </c>
      <c r="AL319" s="52" t="s">
        <v>9</v>
      </c>
      <c r="AM319" s="51" t="s">
        <v>4</v>
      </c>
      <c r="AN319" s="51" t="s">
        <v>13</v>
      </c>
      <c r="AO319" s="61">
        <v>1234567891</v>
      </c>
      <c r="AP319" s="73" t="str">
        <f t="shared" si="116"/>
        <v xml:space="preserve">                           0                0     020040612345678910000000000000000009</v>
      </c>
      <c r="AQ319" s="77">
        <f t="shared" si="117"/>
        <v>86</v>
      </c>
      <c r="AR319" s="108" t="str">
        <f t="shared" si="118"/>
        <v xml:space="preserve">                           0                0     020040612345678910000000000000000009</v>
      </c>
      <c r="AS319" s="108">
        <f t="shared" si="119"/>
        <v>86</v>
      </c>
      <c r="AT319" s="111">
        <f t="shared" si="120"/>
        <v>86</v>
      </c>
    </row>
    <row r="320" spans="1:46" s="24" customFormat="1" ht="24" customHeight="1" x14ac:dyDescent="0.25">
      <c r="A320" s="50">
        <v>1</v>
      </c>
      <c r="B320" s="87"/>
      <c r="C320" s="105"/>
      <c r="D320" s="105"/>
      <c r="E320" s="88"/>
      <c r="F320" s="88"/>
      <c r="G320" s="88"/>
      <c r="H320" s="91"/>
      <c r="I320" s="87"/>
      <c r="J320" s="61" t="s">
        <v>70</v>
      </c>
      <c r="K320" s="51" t="s">
        <v>1</v>
      </c>
      <c r="L320" s="53" t="str">
        <f t="shared" si="97"/>
        <v xml:space="preserve">                           0                0     020040612345678910000000000000000009</v>
      </c>
      <c r="M320" s="60">
        <f t="shared" si="98"/>
        <v>86</v>
      </c>
      <c r="S320" s="73" t="s">
        <v>74</v>
      </c>
      <c r="T320" s="73">
        <f t="shared" si="99"/>
        <v>250</v>
      </c>
      <c r="U320" s="73">
        <f t="shared" si="100"/>
        <v>0</v>
      </c>
      <c r="V320" s="73" t="str">
        <f t="shared" si="101"/>
        <v xml:space="preserve">                           </v>
      </c>
      <c r="W320" s="73">
        <f t="shared" si="102"/>
        <v>27</v>
      </c>
      <c r="X320" s="73" t="str">
        <f t="shared" si="103"/>
        <v xml:space="preserve">                           </v>
      </c>
      <c r="Y320" s="73">
        <f t="shared" si="104"/>
        <v>27</v>
      </c>
      <c r="Z320" s="73">
        <f t="shared" si="105"/>
        <v>0</v>
      </c>
      <c r="AA320" s="73" t="str">
        <f t="shared" si="106"/>
        <v xml:space="preserve">                           </v>
      </c>
      <c r="AB320" s="73">
        <f t="shared" si="107"/>
        <v>27</v>
      </c>
      <c r="AC320" s="73">
        <f t="shared" si="108"/>
        <v>0</v>
      </c>
      <c r="AD320" s="73">
        <f t="shared" si="109"/>
        <v>1</v>
      </c>
      <c r="AE320" s="73">
        <f t="shared" si="110"/>
        <v>0</v>
      </c>
      <c r="AF320" s="73" t="str">
        <f t="shared" si="111"/>
        <v xml:space="preserve">                           </v>
      </c>
      <c r="AG320" s="73">
        <f t="shared" si="112"/>
        <v>27</v>
      </c>
      <c r="AH320" s="73" t="str">
        <f t="shared" si="113"/>
        <v xml:space="preserve"> </v>
      </c>
      <c r="AI320" s="52" t="s">
        <v>10</v>
      </c>
      <c r="AJ320" s="73">
        <f t="shared" si="114"/>
        <v>1</v>
      </c>
      <c r="AK320" s="73">
        <f t="shared" si="115"/>
        <v>0</v>
      </c>
      <c r="AL320" s="52" t="s">
        <v>9</v>
      </c>
      <c r="AM320" s="51" t="s">
        <v>4</v>
      </c>
      <c r="AN320" s="51" t="s">
        <v>13</v>
      </c>
      <c r="AO320" s="61">
        <v>1234567891</v>
      </c>
      <c r="AP320" s="73" t="str">
        <f t="shared" si="116"/>
        <v xml:space="preserve">                           0                0     020040612345678910000000000000000009</v>
      </c>
      <c r="AQ320" s="77">
        <f t="shared" si="117"/>
        <v>86</v>
      </c>
      <c r="AR320" s="108" t="str">
        <f t="shared" si="118"/>
        <v xml:space="preserve">                           0                0     020040612345678910000000000000000009</v>
      </c>
      <c r="AS320" s="108">
        <f t="shared" si="119"/>
        <v>86</v>
      </c>
      <c r="AT320" s="111">
        <f t="shared" si="120"/>
        <v>86</v>
      </c>
    </row>
    <row r="321" spans="1:46" s="24" customFormat="1" ht="24" customHeight="1" x14ac:dyDescent="0.25">
      <c r="A321" s="50">
        <v>1</v>
      </c>
      <c r="B321" s="87"/>
      <c r="C321" s="105"/>
      <c r="D321" s="105"/>
      <c r="E321" s="88"/>
      <c r="F321" s="88"/>
      <c r="G321" s="88"/>
      <c r="H321" s="91"/>
      <c r="I321" s="87"/>
      <c r="J321" s="61" t="s">
        <v>70</v>
      </c>
      <c r="K321" s="51" t="s">
        <v>1</v>
      </c>
      <c r="L321" s="53" t="str">
        <f t="shared" si="97"/>
        <v xml:space="preserve">                           0                0     020040612345678910000000000000000009</v>
      </c>
      <c r="M321" s="60">
        <f t="shared" si="98"/>
        <v>86</v>
      </c>
      <c r="S321" s="73" t="s">
        <v>74</v>
      </c>
      <c r="T321" s="73">
        <f t="shared" si="99"/>
        <v>250</v>
      </c>
      <c r="U321" s="73">
        <f t="shared" si="100"/>
        <v>0</v>
      </c>
      <c r="V321" s="73" t="str">
        <f t="shared" si="101"/>
        <v xml:space="preserve">                           </v>
      </c>
      <c r="W321" s="73">
        <f t="shared" si="102"/>
        <v>27</v>
      </c>
      <c r="X321" s="73" t="str">
        <f t="shared" si="103"/>
        <v xml:space="preserve">                           </v>
      </c>
      <c r="Y321" s="73">
        <f t="shared" si="104"/>
        <v>27</v>
      </c>
      <c r="Z321" s="73">
        <f t="shared" si="105"/>
        <v>0</v>
      </c>
      <c r="AA321" s="73" t="str">
        <f t="shared" si="106"/>
        <v xml:space="preserve">                           </v>
      </c>
      <c r="AB321" s="73">
        <f t="shared" si="107"/>
        <v>27</v>
      </c>
      <c r="AC321" s="73">
        <f t="shared" si="108"/>
        <v>0</v>
      </c>
      <c r="AD321" s="73">
        <f t="shared" si="109"/>
        <v>1</v>
      </c>
      <c r="AE321" s="73">
        <f t="shared" si="110"/>
        <v>0</v>
      </c>
      <c r="AF321" s="73" t="str">
        <f t="shared" si="111"/>
        <v xml:space="preserve">                           </v>
      </c>
      <c r="AG321" s="73">
        <f t="shared" si="112"/>
        <v>27</v>
      </c>
      <c r="AH321" s="73" t="str">
        <f t="shared" si="113"/>
        <v xml:space="preserve"> </v>
      </c>
      <c r="AI321" s="52" t="s">
        <v>10</v>
      </c>
      <c r="AJ321" s="73">
        <f t="shared" si="114"/>
        <v>1</v>
      </c>
      <c r="AK321" s="73">
        <f t="shared" si="115"/>
        <v>0</v>
      </c>
      <c r="AL321" s="52" t="s">
        <v>9</v>
      </c>
      <c r="AM321" s="51" t="s">
        <v>4</v>
      </c>
      <c r="AN321" s="51" t="s">
        <v>13</v>
      </c>
      <c r="AO321" s="61">
        <v>1234567891</v>
      </c>
      <c r="AP321" s="73" t="str">
        <f t="shared" si="116"/>
        <v xml:space="preserve">                           0                0     020040612345678910000000000000000009</v>
      </c>
      <c r="AQ321" s="77">
        <f t="shared" si="117"/>
        <v>86</v>
      </c>
      <c r="AR321" s="108" t="str">
        <f t="shared" si="118"/>
        <v xml:space="preserve">                           0                0     020040612345678910000000000000000009</v>
      </c>
      <c r="AS321" s="108">
        <f t="shared" si="119"/>
        <v>86</v>
      </c>
      <c r="AT321" s="111">
        <f t="shared" si="120"/>
        <v>86</v>
      </c>
    </row>
    <row r="322" spans="1:46" s="24" customFormat="1" ht="24" customHeight="1" x14ac:dyDescent="0.25">
      <c r="A322" s="50">
        <v>1</v>
      </c>
      <c r="B322" s="87"/>
      <c r="C322" s="105"/>
      <c r="D322" s="105"/>
      <c r="E322" s="88"/>
      <c r="F322" s="88"/>
      <c r="G322" s="88"/>
      <c r="H322" s="91"/>
      <c r="I322" s="87"/>
      <c r="J322" s="61" t="s">
        <v>70</v>
      </c>
      <c r="K322" s="51" t="s">
        <v>1</v>
      </c>
      <c r="L322" s="53" t="str">
        <f t="shared" si="97"/>
        <v xml:space="preserve">                           0                0     020040612345678910000000000000000009</v>
      </c>
      <c r="M322" s="60">
        <f t="shared" si="98"/>
        <v>86</v>
      </c>
      <c r="S322" s="73" t="s">
        <v>74</v>
      </c>
      <c r="T322" s="73">
        <f t="shared" si="99"/>
        <v>250</v>
      </c>
      <c r="U322" s="73">
        <f t="shared" si="100"/>
        <v>0</v>
      </c>
      <c r="V322" s="73" t="str">
        <f t="shared" si="101"/>
        <v xml:space="preserve">                           </v>
      </c>
      <c r="W322" s="73">
        <f t="shared" si="102"/>
        <v>27</v>
      </c>
      <c r="X322" s="73" t="str">
        <f t="shared" si="103"/>
        <v xml:space="preserve">                           </v>
      </c>
      <c r="Y322" s="73">
        <f t="shared" si="104"/>
        <v>27</v>
      </c>
      <c r="Z322" s="73">
        <f t="shared" si="105"/>
        <v>0</v>
      </c>
      <c r="AA322" s="73" t="str">
        <f t="shared" si="106"/>
        <v xml:space="preserve">                           </v>
      </c>
      <c r="AB322" s="73">
        <f t="shared" si="107"/>
        <v>27</v>
      </c>
      <c r="AC322" s="73">
        <f t="shared" si="108"/>
        <v>0</v>
      </c>
      <c r="AD322" s="73">
        <f t="shared" si="109"/>
        <v>1</v>
      </c>
      <c r="AE322" s="73">
        <f t="shared" si="110"/>
        <v>0</v>
      </c>
      <c r="AF322" s="73" t="str">
        <f t="shared" si="111"/>
        <v xml:space="preserve">                           </v>
      </c>
      <c r="AG322" s="73">
        <f t="shared" si="112"/>
        <v>27</v>
      </c>
      <c r="AH322" s="73" t="str">
        <f t="shared" si="113"/>
        <v xml:space="preserve"> </v>
      </c>
      <c r="AI322" s="52" t="s">
        <v>10</v>
      </c>
      <c r="AJ322" s="73">
        <f t="shared" si="114"/>
        <v>1</v>
      </c>
      <c r="AK322" s="73">
        <f t="shared" si="115"/>
        <v>0</v>
      </c>
      <c r="AL322" s="52" t="s">
        <v>9</v>
      </c>
      <c r="AM322" s="51" t="s">
        <v>4</v>
      </c>
      <c r="AN322" s="51" t="s">
        <v>13</v>
      </c>
      <c r="AO322" s="61">
        <v>1234567891</v>
      </c>
      <c r="AP322" s="73" t="str">
        <f t="shared" si="116"/>
        <v xml:space="preserve">                           0                0     020040612345678910000000000000000009</v>
      </c>
      <c r="AQ322" s="77">
        <f t="shared" si="117"/>
        <v>86</v>
      </c>
      <c r="AR322" s="108" t="str">
        <f t="shared" si="118"/>
        <v xml:space="preserve">                           0                0     020040612345678910000000000000000009</v>
      </c>
      <c r="AS322" s="108">
        <f t="shared" si="119"/>
        <v>86</v>
      </c>
      <c r="AT322" s="111">
        <f t="shared" si="120"/>
        <v>86</v>
      </c>
    </row>
    <row r="323" spans="1:46" s="24" customFormat="1" ht="24" customHeight="1" x14ac:dyDescent="0.25">
      <c r="A323" s="50">
        <v>1</v>
      </c>
      <c r="B323" s="87"/>
      <c r="C323" s="105"/>
      <c r="D323" s="105"/>
      <c r="E323" s="88"/>
      <c r="F323" s="88"/>
      <c r="G323" s="88"/>
      <c r="H323" s="91"/>
      <c r="I323" s="87"/>
      <c r="J323" s="61" t="s">
        <v>70</v>
      </c>
      <c r="K323" s="51" t="s">
        <v>1</v>
      </c>
      <c r="L323" s="53" t="str">
        <f t="shared" si="97"/>
        <v xml:space="preserve">                           0                0     020040612345678910000000000000000009</v>
      </c>
      <c r="M323" s="60">
        <f t="shared" si="98"/>
        <v>86</v>
      </c>
      <c r="S323" s="73" t="s">
        <v>74</v>
      </c>
      <c r="T323" s="73">
        <f t="shared" si="99"/>
        <v>250</v>
      </c>
      <c r="U323" s="73">
        <f t="shared" si="100"/>
        <v>0</v>
      </c>
      <c r="V323" s="73" t="str">
        <f t="shared" si="101"/>
        <v xml:space="preserve">                           </v>
      </c>
      <c r="W323" s="73">
        <f t="shared" si="102"/>
        <v>27</v>
      </c>
      <c r="X323" s="73" t="str">
        <f t="shared" si="103"/>
        <v xml:space="preserve">                           </v>
      </c>
      <c r="Y323" s="73">
        <f t="shared" si="104"/>
        <v>27</v>
      </c>
      <c r="Z323" s="73">
        <f t="shared" si="105"/>
        <v>0</v>
      </c>
      <c r="AA323" s="73" t="str">
        <f t="shared" si="106"/>
        <v xml:space="preserve">                           </v>
      </c>
      <c r="AB323" s="73">
        <f t="shared" si="107"/>
        <v>27</v>
      </c>
      <c r="AC323" s="73">
        <f t="shared" si="108"/>
        <v>0</v>
      </c>
      <c r="AD323" s="73">
        <f t="shared" si="109"/>
        <v>1</v>
      </c>
      <c r="AE323" s="73">
        <f t="shared" si="110"/>
        <v>0</v>
      </c>
      <c r="AF323" s="73" t="str">
        <f t="shared" si="111"/>
        <v xml:space="preserve">                           </v>
      </c>
      <c r="AG323" s="73">
        <f t="shared" si="112"/>
        <v>27</v>
      </c>
      <c r="AH323" s="73" t="str">
        <f t="shared" si="113"/>
        <v xml:space="preserve"> </v>
      </c>
      <c r="AI323" s="52" t="s">
        <v>10</v>
      </c>
      <c r="AJ323" s="73">
        <f t="shared" si="114"/>
        <v>1</v>
      </c>
      <c r="AK323" s="73">
        <f t="shared" si="115"/>
        <v>0</v>
      </c>
      <c r="AL323" s="52" t="s">
        <v>9</v>
      </c>
      <c r="AM323" s="51" t="s">
        <v>4</v>
      </c>
      <c r="AN323" s="51" t="s">
        <v>13</v>
      </c>
      <c r="AO323" s="61">
        <v>1234567891</v>
      </c>
      <c r="AP323" s="73" t="str">
        <f t="shared" si="116"/>
        <v xml:space="preserve">                           0                0     020040612345678910000000000000000009</v>
      </c>
      <c r="AQ323" s="77">
        <f t="shared" si="117"/>
        <v>86</v>
      </c>
      <c r="AR323" s="108" t="str">
        <f t="shared" si="118"/>
        <v xml:space="preserve">                           0                0     020040612345678910000000000000000009</v>
      </c>
      <c r="AS323" s="108">
        <f t="shared" si="119"/>
        <v>86</v>
      </c>
      <c r="AT323" s="111">
        <f t="shared" si="120"/>
        <v>86</v>
      </c>
    </row>
    <row r="324" spans="1:46" s="24" customFormat="1" ht="24" customHeight="1" x14ac:dyDescent="0.25">
      <c r="A324" s="50">
        <v>1</v>
      </c>
      <c r="B324" s="87"/>
      <c r="C324" s="105"/>
      <c r="D324" s="105"/>
      <c r="E324" s="88"/>
      <c r="F324" s="88"/>
      <c r="G324" s="88"/>
      <c r="H324" s="91"/>
      <c r="I324" s="87"/>
      <c r="J324" s="61" t="s">
        <v>70</v>
      </c>
      <c r="K324" s="51" t="s">
        <v>1</v>
      </c>
      <c r="L324" s="53" t="str">
        <f t="shared" si="97"/>
        <v xml:space="preserve">                           0                0     020040612345678910000000000000000009</v>
      </c>
      <c r="M324" s="60">
        <f t="shared" si="98"/>
        <v>86</v>
      </c>
      <c r="S324" s="73" t="s">
        <v>74</v>
      </c>
      <c r="T324" s="73">
        <f t="shared" si="99"/>
        <v>250</v>
      </c>
      <c r="U324" s="73">
        <f t="shared" si="100"/>
        <v>0</v>
      </c>
      <c r="V324" s="73" t="str">
        <f t="shared" si="101"/>
        <v xml:space="preserve">                           </v>
      </c>
      <c r="W324" s="73">
        <f t="shared" si="102"/>
        <v>27</v>
      </c>
      <c r="X324" s="73" t="str">
        <f t="shared" si="103"/>
        <v xml:space="preserve">                           </v>
      </c>
      <c r="Y324" s="73">
        <f t="shared" si="104"/>
        <v>27</v>
      </c>
      <c r="Z324" s="73">
        <f t="shared" si="105"/>
        <v>0</v>
      </c>
      <c r="AA324" s="73" t="str">
        <f t="shared" si="106"/>
        <v xml:space="preserve">                           </v>
      </c>
      <c r="AB324" s="73">
        <f t="shared" si="107"/>
        <v>27</v>
      </c>
      <c r="AC324" s="73">
        <f t="shared" si="108"/>
        <v>0</v>
      </c>
      <c r="AD324" s="73">
        <f t="shared" si="109"/>
        <v>1</v>
      </c>
      <c r="AE324" s="73">
        <f t="shared" si="110"/>
        <v>0</v>
      </c>
      <c r="AF324" s="73" t="str">
        <f t="shared" si="111"/>
        <v xml:space="preserve">                           </v>
      </c>
      <c r="AG324" s="73">
        <f t="shared" si="112"/>
        <v>27</v>
      </c>
      <c r="AH324" s="73" t="str">
        <f t="shared" si="113"/>
        <v xml:space="preserve"> </v>
      </c>
      <c r="AI324" s="52" t="s">
        <v>10</v>
      </c>
      <c r="AJ324" s="73">
        <f t="shared" si="114"/>
        <v>1</v>
      </c>
      <c r="AK324" s="73">
        <f t="shared" si="115"/>
        <v>0</v>
      </c>
      <c r="AL324" s="52" t="s">
        <v>9</v>
      </c>
      <c r="AM324" s="51" t="s">
        <v>4</v>
      </c>
      <c r="AN324" s="51" t="s">
        <v>13</v>
      </c>
      <c r="AO324" s="61">
        <v>1234567891</v>
      </c>
      <c r="AP324" s="73" t="str">
        <f t="shared" si="116"/>
        <v xml:space="preserve">                           0                0     020040612345678910000000000000000009</v>
      </c>
      <c r="AQ324" s="77">
        <f t="shared" si="117"/>
        <v>86</v>
      </c>
      <c r="AR324" s="108" t="str">
        <f t="shared" si="118"/>
        <v xml:space="preserve">                           0                0     020040612345678910000000000000000009</v>
      </c>
      <c r="AS324" s="108">
        <f t="shared" si="119"/>
        <v>86</v>
      </c>
      <c r="AT324" s="111">
        <f t="shared" si="120"/>
        <v>86</v>
      </c>
    </row>
    <row r="325" spans="1:46" s="24" customFormat="1" ht="24" customHeight="1" x14ac:dyDescent="0.25">
      <c r="A325" s="50">
        <v>1</v>
      </c>
      <c r="B325" s="87"/>
      <c r="C325" s="105"/>
      <c r="D325" s="105"/>
      <c r="E325" s="88"/>
      <c r="F325" s="88"/>
      <c r="G325" s="88"/>
      <c r="H325" s="91"/>
      <c r="I325" s="87"/>
      <c r="J325" s="61" t="s">
        <v>70</v>
      </c>
      <c r="K325" s="51" t="s">
        <v>1</v>
      </c>
      <c r="L325" s="53" t="str">
        <f t="shared" si="97"/>
        <v xml:space="preserve">                           0                0     020040612345678910000000000000000009</v>
      </c>
      <c r="M325" s="60">
        <f t="shared" si="98"/>
        <v>86</v>
      </c>
      <c r="S325" s="73" t="s">
        <v>74</v>
      </c>
      <c r="T325" s="73">
        <f t="shared" si="99"/>
        <v>250</v>
      </c>
      <c r="U325" s="73">
        <f t="shared" si="100"/>
        <v>0</v>
      </c>
      <c r="V325" s="73" t="str">
        <f t="shared" si="101"/>
        <v xml:space="preserve">                           </v>
      </c>
      <c r="W325" s="73">
        <f t="shared" si="102"/>
        <v>27</v>
      </c>
      <c r="X325" s="73" t="str">
        <f t="shared" si="103"/>
        <v xml:space="preserve">                           </v>
      </c>
      <c r="Y325" s="73">
        <f t="shared" si="104"/>
        <v>27</v>
      </c>
      <c r="Z325" s="73">
        <f t="shared" si="105"/>
        <v>0</v>
      </c>
      <c r="AA325" s="73" t="str">
        <f t="shared" si="106"/>
        <v xml:space="preserve">                           </v>
      </c>
      <c r="AB325" s="73">
        <f t="shared" si="107"/>
        <v>27</v>
      </c>
      <c r="AC325" s="73">
        <f t="shared" si="108"/>
        <v>0</v>
      </c>
      <c r="AD325" s="73">
        <f t="shared" si="109"/>
        <v>1</v>
      </c>
      <c r="AE325" s="73">
        <f t="shared" si="110"/>
        <v>0</v>
      </c>
      <c r="AF325" s="73" t="str">
        <f t="shared" si="111"/>
        <v xml:space="preserve">                           </v>
      </c>
      <c r="AG325" s="73">
        <f t="shared" si="112"/>
        <v>27</v>
      </c>
      <c r="AH325" s="73" t="str">
        <f t="shared" si="113"/>
        <v xml:space="preserve"> </v>
      </c>
      <c r="AI325" s="52" t="s">
        <v>10</v>
      </c>
      <c r="AJ325" s="73">
        <f t="shared" si="114"/>
        <v>1</v>
      </c>
      <c r="AK325" s="73">
        <f t="shared" si="115"/>
        <v>0</v>
      </c>
      <c r="AL325" s="52" t="s">
        <v>9</v>
      </c>
      <c r="AM325" s="51" t="s">
        <v>4</v>
      </c>
      <c r="AN325" s="51" t="s">
        <v>13</v>
      </c>
      <c r="AO325" s="61">
        <v>1234567891</v>
      </c>
      <c r="AP325" s="73" t="str">
        <f t="shared" si="116"/>
        <v xml:space="preserve">                           0                0     020040612345678910000000000000000009</v>
      </c>
      <c r="AQ325" s="77">
        <f t="shared" si="117"/>
        <v>86</v>
      </c>
      <c r="AR325" s="108" t="str">
        <f t="shared" si="118"/>
        <v xml:space="preserve">                           0                0     020040612345678910000000000000000009</v>
      </c>
      <c r="AS325" s="108">
        <f t="shared" si="119"/>
        <v>86</v>
      </c>
      <c r="AT325" s="111">
        <f t="shared" si="120"/>
        <v>86</v>
      </c>
    </row>
    <row r="326" spans="1:46" s="24" customFormat="1" ht="24" customHeight="1" x14ac:dyDescent="0.25">
      <c r="A326" s="50">
        <v>1</v>
      </c>
      <c r="B326" s="87"/>
      <c r="C326" s="105"/>
      <c r="D326" s="105"/>
      <c r="E326" s="88"/>
      <c r="F326" s="88"/>
      <c r="G326" s="88"/>
      <c r="H326" s="91"/>
      <c r="I326" s="87"/>
      <c r="J326" s="61" t="s">
        <v>70</v>
      </c>
      <c r="K326" s="51" t="s">
        <v>1</v>
      </c>
      <c r="L326" s="53" t="str">
        <f t="shared" ref="L326:L389" si="121">AP326</f>
        <v xml:space="preserve">                           0                0     020040612345678910000000000000000009</v>
      </c>
      <c r="M326" s="60">
        <f t="shared" ref="M326:M389" si="122">LEN(L326)</f>
        <v>86</v>
      </c>
      <c r="S326" s="73" t="s">
        <v>74</v>
      </c>
      <c r="T326" s="73">
        <f t="shared" ref="T326:T389" si="123">LEN(S326)</f>
        <v>250</v>
      </c>
      <c r="U326" s="73">
        <f t="shared" ref="U326:U389" si="124">LEN(E326)</f>
        <v>0</v>
      </c>
      <c r="V326" s="73" t="str">
        <f t="shared" ref="V326:V389" si="125">MID($S326,1,($E$3-U326))</f>
        <v xml:space="preserve">                           </v>
      </c>
      <c r="W326" s="73">
        <f t="shared" ref="W326:W389" si="126">LEN(V326)</f>
        <v>27</v>
      </c>
      <c r="X326" s="73" t="str">
        <f t="shared" ref="X326:X389" si="127">CONCATENATE(E326,V326)</f>
        <v xml:space="preserve">                           </v>
      </c>
      <c r="Y326" s="73">
        <f t="shared" ref="Y326:Y389" si="128">LEN(X326)</f>
        <v>27</v>
      </c>
      <c r="Z326" s="73">
        <f t="shared" ref="Z326:Z389" si="129">LEN(F326)</f>
        <v>0</v>
      </c>
      <c r="AA326" s="73" t="str">
        <f t="shared" ref="AA326:AA389" si="130">MID($S326,1,($F$3-Z326))</f>
        <v xml:space="preserve">                           </v>
      </c>
      <c r="AB326" s="73">
        <f t="shared" ref="AB326:AB389" si="131">LEN(AA326)</f>
        <v>27</v>
      </c>
      <c r="AC326" s="73">
        <f t="shared" ref="AC326:AC389" si="132">IF(U326+Z326=0,0,(CONCATENATE(F326,AA326)))</f>
        <v>0</v>
      </c>
      <c r="AD326" s="73">
        <f t="shared" ref="AD326:AD389" si="133">LEN(AC326)</f>
        <v>1</v>
      </c>
      <c r="AE326" s="73">
        <f t="shared" ref="AE326:AE389" si="134">LEN(G326)</f>
        <v>0</v>
      </c>
      <c r="AF326" s="73" t="str">
        <f t="shared" ref="AF326:AF389" si="135">MID($S326,1,($G$3-AE326))</f>
        <v xml:space="preserve">                           </v>
      </c>
      <c r="AG326" s="73">
        <f t="shared" ref="AG326:AG389" si="136">LEN(AF326)</f>
        <v>27</v>
      </c>
      <c r="AH326" s="73" t="str">
        <f t="shared" ref="AH326:AH389" si="137">IF(G326=""," ",CONCATENATE(G326,AF326))</f>
        <v xml:space="preserve"> </v>
      </c>
      <c r="AI326" s="52" t="s">
        <v>10</v>
      </c>
      <c r="AJ326" s="73">
        <f t="shared" ref="AJ326:AJ389" si="138">LEN(AH326)</f>
        <v>1</v>
      </c>
      <c r="AK326" s="73">
        <f t="shared" ref="AK326:AK389" si="139">IF(VALUE(H326)&lt;&gt;0,TEXT(H326,"DDMMAAAA"),0)</f>
        <v>0</v>
      </c>
      <c r="AL326" s="52" t="s">
        <v>9</v>
      </c>
      <c r="AM326" s="51" t="s">
        <v>4</v>
      </c>
      <c r="AN326" s="51" t="s">
        <v>13</v>
      </c>
      <c r="AO326" s="61">
        <v>1234567891</v>
      </c>
      <c r="AP326" s="73" t="str">
        <f t="shared" ref="AP326:AP389" si="140">CONCATENATE(C326,D326,X326,AC326,AH326,AI326,AK326,AL326,AM326,AN326,AO326,I326,J326,K326)</f>
        <v xml:space="preserve">                           0                0     020040612345678910000000000000000009</v>
      </c>
      <c r="AQ326" s="77">
        <f t="shared" ref="AQ326:AQ389" si="141">LEN(AP326)</f>
        <v>86</v>
      </c>
      <c r="AR326" s="108" t="str">
        <f t="shared" ref="AR326:AR389" si="142">CONCATENATE(B326,C326,D326,X326,AC326,AH326,AI326,AK326,AL326,AM326,AN326,AO326,I326,J326,K326)</f>
        <v xml:space="preserve">                           0                0     020040612345678910000000000000000009</v>
      </c>
      <c r="AS326" s="108">
        <f t="shared" ref="AS326:AS389" si="143">LEN(AR326)</f>
        <v>86</v>
      </c>
      <c r="AT326" s="111">
        <f t="shared" ref="AT326:AT389" si="144">AS326</f>
        <v>86</v>
      </c>
    </row>
    <row r="327" spans="1:46" s="24" customFormat="1" ht="24" customHeight="1" x14ac:dyDescent="0.25">
      <c r="A327" s="50">
        <v>1</v>
      </c>
      <c r="B327" s="87"/>
      <c r="C327" s="105"/>
      <c r="D327" s="105"/>
      <c r="E327" s="88"/>
      <c r="F327" s="88"/>
      <c r="G327" s="88"/>
      <c r="H327" s="91"/>
      <c r="I327" s="87"/>
      <c r="J327" s="61" t="s">
        <v>70</v>
      </c>
      <c r="K327" s="51" t="s">
        <v>1</v>
      </c>
      <c r="L327" s="53" t="str">
        <f t="shared" si="121"/>
        <v xml:space="preserve">                           0                0     020040612345678910000000000000000009</v>
      </c>
      <c r="M327" s="60">
        <f t="shared" si="122"/>
        <v>86</v>
      </c>
      <c r="S327" s="73" t="s">
        <v>74</v>
      </c>
      <c r="T327" s="73">
        <f t="shared" si="123"/>
        <v>250</v>
      </c>
      <c r="U327" s="73">
        <f t="shared" si="124"/>
        <v>0</v>
      </c>
      <c r="V327" s="73" t="str">
        <f t="shared" si="125"/>
        <v xml:space="preserve">                           </v>
      </c>
      <c r="W327" s="73">
        <f t="shared" si="126"/>
        <v>27</v>
      </c>
      <c r="X327" s="73" t="str">
        <f t="shared" si="127"/>
        <v xml:space="preserve">                           </v>
      </c>
      <c r="Y327" s="73">
        <f t="shared" si="128"/>
        <v>27</v>
      </c>
      <c r="Z327" s="73">
        <f t="shared" si="129"/>
        <v>0</v>
      </c>
      <c r="AA327" s="73" t="str">
        <f t="shared" si="130"/>
        <v xml:space="preserve">                           </v>
      </c>
      <c r="AB327" s="73">
        <f t="shared" si="131"/>
        <v>27</v>
      </c>
      <c r="AC327" s="73">
        <f t="shared" si="132"/>
        <v>0</v>
      </c>
      <c r="AD327" s="73">
        <f t="shared" si="133"/>
        <v>1</v>
      </c>
      <c r="AE327" s="73">
        <f t="shared" si="134"/>
        <v>0</v>
      </c>
      <c r="AF327" s="73" t="str">
        <f t="shared" si="135"/>
        <v xml:space="preserve">                           </v>
      </c>
      <c r="AG327" s="73">
        <f t="shared" si="136"/>
        <v>27</v>
      </c>
      <c r="AH327" s="73" t="str">
        <f t="shared" si="137"/>
        <v xml:space="preserve"> </v>
      </c>
      <c r="AI327" s="52" t="s">
        <v>10</v>
      </c>
      <c r="AJ327" s="73">
        <f t="shared" si="138"/>
        <v>1</v>
      </c>
      <c r="AK327" s="73">
        <f t="shared" si="139"/>
        <v>0</v>
      </c>
      <c r="AL327" s="52" t="s">
        <v>9</v>
      </c>
      <c r="AM327" s="51" t="s">
        <v>4</v>
      </c>
      <c r="AN327" s="51" t="s">
        <v>13</v>
      </c>
      <c r="AO327" s="61">
        <v>1234567891</v>
      </c>
      <c r="AP327" s="73" t="str">
        <f t="shared" si="140"/>
        <v xml:space="preserve">                           0                0     020040612345678910000000000000000009</v>
      </c>
      <c r="AQ327" s="77">
        <f t="shared" si="141"/>
        <v>86</v>
      </c>
      <c r="AR327" s="108" t="str">
        <f t="shared" si="142"/>
        <v xml:space="preserve">                           0                0     020040612345678910000000000000000009</v>
      </c>
      <c r="AS327" s="108">
        <f t="shared" si="143"/>
        <v>86</v>
      </c>
      <c r="AT327" s="111">
        <f t="shared" si="144"/>
        <v>86</v>
      </c>
    </row>
    <row r="328" spans="1:46" s="24" customFormat="1" ht="24" customHeight="1" x14ac:dyDescent="0.25">
      <c r="A328" s="50">
        <v>1</v>
      </c>
      <c r="B328" s="87"/>
      <c r="C328" s="105"/>
      <c r="D328" s="105"/>
      <c r="E328" s="88"/>
      <c r="F328" s="88"/>
      <c r="G328" s="88"/>
      <c r="H328" s="91"/>
      <c r="I328" s="87"/>
      <c r="J328" s="61" t="s">
        <v>70</v>
      </c>
      <c r="K328" s="51" t="s">
        <v>1</v>
      </c>
      <c r="L328" s="53" t="str">
        <f t="shared" si="121"/>
        <v xml:space="preserve">                           0                0     020040612345678910000000000000000009</v>
      </c>
      <c r="M328" s="60">
        <f t="shared" si="122"/>
        <v>86</v>
      </c>
      <c r="S328" s="73" t="s">
        <v>74</v>
      </c>
      <c r="T328" s="73">
        <f t="shared" si="123"/>
        <v>250</v>
      </c>
      <c r="U328" s="73">
        <f t="shared" si="124"/>
        <v>0</v>
      </c>
      <c r="V328" s="73" t="str">
        <f t="shared" si="125"/>
        <v xml:space="preserve">                           </v>
      </c>
      <c r="W328" s="73">
        <f t="shared" si="126"/>
        <v>27</v>
      </c>
      <c r="X328" s="73" t="str">
        <f t="shared" si="127"/>
        <v xml:space="preserve">                           </v>
      </c>
      <c r="Y328" s="73">
        <f t="shared" si="128"/>
        <v>27</v>
      </c>
      <c r="Z328" s="73">
        <f t="shared" si="129"/>
        <v>0</v>
      </c>
      <c r="AA328" s="73" t="str">
        <f t="shared" si="130"/>
        <v xml:space="preserve">                           </v>
      </c>
      <c r="AB328" s="73">
        <f t="shared" si="131"/>
        <v>27</v>
      </c>
      <c r="AC328" s="73">
        <f t="shared" si="132"/>
        <v>0</v>
      </c>
      <c r="AD328" s="73">
        <f t="shared" si="133"/>
        <v>1</v>
      </c>
      <c r="AE328" s="73">
        <f t="shared" si="134"/>
        <v>0</v>
      </c>
      <c r="AF328" s="73" t="str">
        <f t="shared" si="135"/>
        <v xml:space="preserve">                           </v>
      </c>
      <c r="AG328" s="73">
        <f t="shared" si="136"/>
        <v>27</v>
      </c>
      <c r="AH328" s="73" t="str">
        <f t="shared" si="137"/>
        <v xml:space="preserve"> </v>
      </c>
      <c r="AI328" s="52" t="s">
        <v>10</v>
      </c>
      <c r="AJ328" s="73">
        <f t="shared" si="138"/>
        <v>1</v>
      </c>
      <c r="AK328" s="73">
        <f t="shared" si="139"/>
        <v>0</v>
      </c>
      <c r="AL328" s="52" t="s">
        <v>9</v>
      </c>
      <c r="AM328" s="51" t="s">
        <v>4</v>
      </c>
      <c r="AN328" s="51" t="s">
        <v>13</v>
      </c>
      <c r="AO328" s="61">
        <v>1234567891</v>
      </c>
      <c r="AP328" s="73" t="str">
        <f t="shared" si="140"/>
        <v xml:space="preserve">                           0                0     020040612345678910000000000000000009</v>
      </c>
      <c r="AQ328" s="77">
        <f t="shared" si="141"/>
        <v>86</v>
      </c>
      <c r="AR328" s="108" t="str">
        <f t="shared" si="142"/>
        <v xml:space="preserve">                           0                0     020040612345678910000000000000000009</v>
      </c>
      <c r="AS328" s="108">
        <f t="shared" si="143"/>
        <v>86</v>
      </c>
      <c r="AT328" s="111">
        <f t="shared" si="144"/>
        <v>86</v>
      </c>
    </row>
    <row r="329" spans="1:46" s="24" customFormat="1" ht="24" customHeight="1" x14ac:dyDescent="0.25">
      <c r="A329" s="50">
        <v>1</v>
      </c>
      <c r="B329" s="87"/>
      <c r="C329" s="105"/>
      <c r="D329" s="105"/>
      <c r="E329" s="88"/>
      <c r="F329" s="88"/>
      <c r="G329" s="88"/>
      <c r="H329" s="91"/>
      <c r="I329" s="87"/>
      <c r="J329" s="61" t="s">
        <v>70</v>
      </c>
      <c r="K329" s="51" t="s">
        <v>1</v>
      </c>
      <c r="L329" s="53" t="str">
        <f t="shared" si="121"/>
        <v xml:space="preserve">                           0                0     020040612345678910000000000000000009</v>
      </c>
      <c r="M329" s="60">
        <f t="shared" si="122"/>
        <v>86</v>
      </c>
      <c r="S329" s="73" t="s">
        <v>74</v>
      </c>
      <c r="T329" s="73">
        <f t="shared" si="123"/>
        <v>250</v>
      </c>
      <c r="U329" s="73">
        <f t="shared" si="124"/>
        <v>0</v>
      </c>
      <c r="V329" s="73" t="str">
        <f t="shared" si="125"/>
        <v xml:space="preserve">                           </v>
      </c>
      <c r="W329" s="73">
        <f t="shared" si="126"/>
        <v>27</v>
      </c>
      <c r="X329" s="73" t="str">
        <f t="shared" si="127"/>
        <v xml:space="preserve">                           </v>
      </c>
      <c r="Y329" s="73">
        <f t="shared" si="128"/>
        <v>27</v>
      </c>
      <c r="Z329" s="73">
        <f t="shared" si="129"/>
        <v>0</v>
      </c>
      <c r="AA329" s="73" t="str">
        <f t="shared" si="130"/>
        <v xml:space="preserve">                           </v>
      </c>
      <c r="AB329" s="73">
        <f t="shared" si="131"/>
        <v>27</v>
      </c>
      <c r="AC329" s="73">
        <f t="shared" si="132"/>
        <v>0</v>
      </c>
      <c r="AD329" s="73">
        <f t="shared" si="133"/>
        <v>1</v>
      </c>
      <c r="AE329" s="73">
        <f t="shared" si="134"/>
        <v>0</v>
      </c>
      <c r="AF329" s="73" t="str">
        <f t="shared" si="135"/>
        <v xml:space="preserve">                           </v>
      </c>
      <c r="AG329" s="73">
        <f t="shared" si="136"/>
        <v>27</v>
      </c>
      <c r="AH329" s="73" t="str">
        <f t="shared" si="137"/>
        <v xml:space="preserve"> </v>
      </c>
      <c r="AI329" s="52" t="s">
        <v>10</v>
      </c>
      <c r="AJ329" s="73">
        <f t="shared" si="138"/>
        <v>1</v>
      </c>
      <c r="AK329" s="73">
        <f t="shared" si="139"/>
        <v>0</v>
      </c>
      <c r="AL329" s="52" t="s">
        <v>9</v>
      </c>
      <c r="AM329" s="51" t="s">
        <v>4</v>
      </c>
      <c r="AN329" s="51" t="s">
        <v>13</v>
      </c>
      <c r="AO329" s="61">
        <v>1234567891</v>
      </c>
      <c r="AP329" s="73" t="str">
        <f t="shared" si="140"/>
        <v xml:space="preserve">                           0                0     020040612345678910000000000000000009</v>
      </c>
      <c r="AQ329" s="77">
        <f t="shared" si="141"/>
        <v>86</v>
      </c>
      <c r="AR329" s="108" t="str">
        <f t="shared" si="142"/>
        <v xml:space="preserve">                           0                0     020040612345678910000000000000000009</v>
      </c>
      <c r="AS329" s="108">
        <f t="shared" si="143"/>
        <v>86</v>
      </c>
      <c r="AT329" s="111">
        <f t="shared" si="144"/>
        <v>86</v>
      </c>
    </row>
    <row r="330" spans="1:46" s="24" customFormat="1" ht="24" customHeight="1" x14ac:dyDescent="0.25">
      <c r="A330" s="50">
        <v>1</v>
      </c>
      <c r="B330" s="87"/>
      <c r="C330" s="105"/>
      <c r="D330" s="105"/>
      <c r="E330" s="88"/>
      <c r="F330" s="88"/>
      <c r="G330" s="88"/>
      <c r="H330" s="91"/>
      <c r="I330" s="87"/>
      <c r="J330" s="61" t="s">
        <v>70</v>
      </c>
      <c r="K330" s="51" t="s">
        <v>1</v>
      </c>
      <c r="L330" s="53" t="str">
        <f t="shared" si="121"/>
        <v xml:space="preserve">                           0                0     020040612345678910000000000000000009</v>
      </c>
      <c r="M330" s="60">
        <f t="shared" si="122"/>
        <v>86</v>
      </c>
      <c r="S330" s="73" t="s">
        <v>74</v>
      </c>
      <c r="T330" s="73">
        <f t="shared" si="123"/>
        <v>250</v>
      </c>
      <c r="U330" s="73">
        <f t="shared" si="124"/>
        <v>0</v>
      </c>
      <c r="V330" s="73" t="str">
        <f t="shared" si="125"/>
        <v xml:space="preserve">                           </v>
      </c>
      <c r="W330" s="73">
        <f t="shared" si="126"/>
        <v>27</v>
      </c>
      <c r="X330" s="73" t="str">
        <f t="shared" si="127"/>
        <v xml:space="preserve">                           </v>
      </c>
      <c r="Y330" s="73">
        <f t="shared" si="128"/>
        <v>27</v>
      </c>
      <c r="Z330" s="73">
        <f t="shared" si="129"/>
        <v>0</v>
      </c>
      <c r="AA330" s="73" t="str">
        <f t="shared" si="130"/>
        <v xml:space="preserve">                           </v>
      </c>
      <c r="AB330" s="73">
        <f t="shared" si="131"/>
        <v>27</v>
      </c>
      <c r="AC330" s="73">
        <f t="shared" si="132"/>
        <v>0</v>
      </c>
      <c r="AD330" s="73">
        <f t="shared" si="133"/>
        <v>1</v>
      </c>
      <c r="AE330" s="73">
        <f t="shared" si="134"/>
        <v>0</v>
      </c>
      <c r="AF330" s="73" t="str">
        <f t="shared" si="135"/>
        <v xml:space="preserve">                           </v>
      </c>
      <c r="AG330" s="73">
        <f t="shared" si="136"/>
        <v>27</v>
      </c>
      <c r="AH330" s="73" t="str">
        <f t="shared" si="137"/>
        <v xml:space="preserve"> </v>
      </c>
      <c r="AI330" s="52" t="s">
        <v>10</v>
      </c>
      <c r="AJ330" s="73">
        <f t="shared" si="138"/>
        <v>1</v>
      </c>
      <c r="AK330" s="73">
        <f t="shared" si="139"/>
        <v>0</v>
      </c>
      <c r="AL330" s="52" t="s">
        <v>9</v>
      </c>
      <c r="AM330" s="51" t="s">
        <v>4</v>
      </c>
      <c r="AN330" s="51" t="s">
        <v>13</v>
      </c>
      <c r="AO330" s="61">
        <v>1234567891</v>
      </c>
      <c r="AP330" s="73" t="str">
        <f t="shared" si="140"/>
        <v xml:space="preserve">                           0                0     020040612345678910000000000000000009</v>
      </c>
      <c r="AQ330" s="77">
        <f t="shared" si="141"/>
        <v>86</v>
      </c>
      <c r="AR330" s="108" t="str">
        <f t="shared" si="142"/>
        <v xml:space="preserve">                           0                0     020040612345678910000000000000000009</v>
      </c>
      <c r="AS330" s="108">
        <f t="shared" si="143"/>
        <v>86</v>
      </c>
      <c r="AT330" s="111">
        <f t="shared" si="144"/>
        <v>86</v>
      </c>
    </row>
    <row r="331" spans="1:46" s="24" customFormat="1" ht="24" customHeight="1" x14ac:dyDescent="0.25">
      <c r="A331" s="50">
        <v>1</v>
      </c>
      <c r="B331" s="87"/>
      <c r="C331" s="105"/>
      <c r="D331" s="105"/>
      <c r="E331" s="88"/>
      <c r="F331" s="88"/>
      <c r="G331" s="88"/>
      <c r="H331" s="91"/>
      <c r="I331" s="87"/>
      <c r="J331" s="61" t="s">
        <v>70</v>
      </c>
      <c r="K331" s="51" t="s">
        <v>1</v>
      </c>
      <c r="L331" s="53" t="str">
        <f t="shared" si="121"/>
        <v xml:space="preserve">                           0                0     020040612345678910000000000000000009</v>
      </c>
      <c r="M331" s="60">
        <f t="shared" si="122"/>
        <v>86</v>
      </c>
      <c r="S331" s="73" t="s">
        <v>74</v>
      </c>
      <c r="T331" s="73">
        <f t="shared" si="123"/>
        <v>250</v>
      </c>
      <c r="U331" s="73">
        <f t="shared" si="124"/>
        <v>0</v>
      </c>
      <c r="V331" s="73" t="str">
        <f t="shared" si="125"/>
        <v xml:space="preserve">                           </v>
      </c>
      <c r="W331" s="73">
        <f t="shared" si="126"/>
        <v>27</v>
      </c>
      <c r="X331" s="73" t="str">
        <f t="shared" si="127"/>
        <v xml:space="preserve">                           </v>
      </c>
      <c r="Y331" s="73">
        <f t="shared" si="128"/>
        <v>27</v>
      </c>
      <c r="Z331" s="73">
        <f t="shared" si="129"/>
        <v>0</v>
      </c>
      <c r="AA331" s="73" t="str">
        <f t="shared" si="130"/>
        <v xml:space="preserve">                           </v>
      </c>
      <c r="AB331" s="73">
        <f t="shared" si="131"/>
        <v>27</v>
      </c>
      <c r="AC331" s="73">
        <f t="shared" si="132"/>
        <v>0</v>
      </c>
      <c r="AD331" s="73">
        <f t="shared" si="133"/>
        <v>1</v>
      </c>
      <c r="AE331" s="73">
        <f t="shared" si="134"/>
        <v>0</v>
      </c>
      <c r="AF331" s="73" t="str">
        <f t="shared" si="135"/>
        <v xml:space="preserve">                           </v>
      </c>
      <c r="AG331" s="73">
        <f t="shared" si="136"/>
        <v>27</v>
      </c>
      <c r="AH331" s="73" t="str">
        <f t="shared" si="137"/>
        <v xml:space="preserve"> </v>
      </c>
      <c r="AI331" s="52" t="s">
        <v>10</v>
      </c>
      <c r="AJ331" s="73">
        <f t="shared" si="138"/>
        <v>1</v>
      </c>
      <c r="AK331" s="73">
        <f t="shared" si="139"/>
        <v>0</v>
      </c>
      <c r="AL331" s="52" t="s">
        <v>9</v>
      </c>
      <c r="AM331" s="51" t="s">
        <v>4</v>
      </c>
      <c r="AN331" s="51" t="s">
        <v>13</v>
      </c>
      <c r="AO331" s="61">
        <v>1234567891</v>
      </c>
      <c r="AP331" s="73" t="str">
        <f t="shared" si="140"/>
        <v xml:space="preserve">                           0                0     020040612345678910000000000000000009</v>
      </c>
      <c r="AQ331" s="77">
        <f t="shared" si="141"/>
        <v>86</v>
      </c>
      <c r="AR331" s="108" t="str">
        <f t="shared" si="142"/>
        <v xml:space="preserve">                           0                0     020040612345678910000000000000000009</v>
      </c>
      <c r="AS331" s="108">
        <f t="shared" si="143"/>
        <v>86</v>
      </c>
      <c r="AT331" s="111">
        <f t="shared" si="144"/>
        <v>86</v>
      </c>
    </row>
    <row r="332" spans="1:46" s="24" customFormat="1" ht="24" customHeight="1" x14ac:dyDescent="0.25">
      <c r="A332" s="50">
        <v>1</v>
      </c>
      <c r="B332" s="87"/>
      <c r="C332" s="105"/>
      <c r="D332" s="105"/>
      <c r="E332" s="88"/>
      <c r="F332" s="88"/>
      <c r="G332" s="88"/>
      <c r="H332" s="91"/>
      <c r="I332" s="87"/>
      <c r="J332" s="61" t="s">
        <v>70</v>
      </c>
      <c r="K332" s="51" t="s">
        <v>1</v>
      </c>
      <c r="L332" s="53" t="str">
        <f t="shared" si="121"/>
        <v xml:space="preserve">                           0                0     020040612345678910000000000000000009</v>
      </c>
      <c r="M332" s="60">
        <f t="shared" si="122"/>
        <v>86</v>
      </c>
      <c r="S332" s="73" t="s">
        <v>74</v>
      </c>
      <c r="T332" s="73">
        <f t="shared" si="123"/>
        <v>250</v>
      </c>
      <c r="U332" s="73">
        <f t="shared" si="124"/>
        <v>0</v>
      </c>
      <c r="V332" s="73" t="str">
        <f t="shared" si="125"/>
        <v xml:space="preserve">                           </v>
      </c>
      <c r="W332" s="73">
        <f t="shared" si="126"/>
        <v>27</v>
      </c>
      <c r="X332" s="73" t="str">
        <f t="shared" si="127"/>
        <v xml:space="preserve">                           </v>
      </c>
      <c r="Y332" s="73">
        <f t="shared" si="128"/>
        <v>27</v>
      </c>
      <c r="Z332" s="73">
        <f t="shared" si="129"/>
        <v>0</v>
      </c>
      <c r="AA332" s="73" t="str">
        <f t="shared" si="130"/>
        <v xml:space="preserve">                           </v>
      </c>
      <c r="AB332" s="73">
        <f t="shared" si="131"/>
        <v>27</v>
      </c>
      <c r="AC332" s="73">
        <f t="shared" si="132"/>
        <v>0</v>
      </c>
      <c r="AD332" s="73">
        <f t="shared" si="133"/>
        <v>1</v>
      </c>
      <c r="AE332" s="73">
        <f t="shared" si="134"/>
        <v>0</v>
      </c>
      <c r="AF332" s="73" t="str">
        <f t="shared" si="135"/>
        <v xml:space="preserve">                           </v>
      </c>
      <c r="AG332" s="73">
        <f t="shared" si="136"/>
        <v>27</v>
      </c>
      <c r="AH332" s="73" t="str">
        <f t="shared" si="137"/>
        <v xml:space="preserve"> </v>
      </c>
      <c r="AI332" s="52" t="s">
        <v>10</v>
      </c>
      <c r="AJ332" s="73">
        <f t="shared" si="138"/>
        <v>1</v>
      </c>
      <c r="AK332" s="73">
        <f t="shared" si="139"/>
        <v>0</v>
      </c>
      <c r="AL332" s="52" t="s">
        <v>9</v>
      </c>
      <c r="AM332" s="51" t="s">
        <v>4</v>
      </c>
      <c r="AN332" s="51" t="s">
        <v>13</v>
      </c>
      <c r="AO332" s="61">
        <v>1234567891</v>
      </c>
      <c r="AP332" s="73" t="str">
        <f t="shared" si="140"/>
        <v xml:space="preserve">                           0                0     020040612345678910000000000000000009</v>
      </c>
      <c r="AQ332" s="77">
        <f t="shared" si="141"/>
        <v>86</v>
      </c>
      <c r="AR332" s="108" t="str">
        <f t="shared" si="142"/>
        <v xml:space="preserve">                           0                0     020040612345678910000000000000000009</v>
      </c>
      <c r="AS332" s="108">
        <f t="shared" si="143"/>
        <v>86</v>
      </c>
      <c r="AT332" s="111">
        <f t="shared" si="144"/>
        <v>86</v>
      </c>
    </row>
    <row r="333" spans="1:46" s="24" customFormat="1" ht="24" customHeight="1" x14ac:dyDescent="0.25">
      <c r="A333" s="50">
        <v>1</v>
      </c>
      <c r="B333" s="87"/>
      <c r="C333" s="105"/>
      <c r="D333" s="105"/>
      <c r="E333" s="88"/>
      <c r="F333" s="88"/>
      <c r="G333" s="88"/>
      <c r="H333" s="91"/>
      <c r="I333" s="87"/>
      <c r="J333" s="61" t="s">
        <v>70</v>
      </c>
      <c r="K333" s="51" t="s">
        <v>1</v>
      </c>
      <c r="L333" s="53" t="str">
        <f t="shared" si="121"/>
        <v xml:space="preserve">                           0                0     020040612345678910000000000000000009</v>
      </c>
      <c r="M333" s="60">
        <f t="shared" si="122"/>
        <v>86</v>
      </c>
      <c r="S333" s="73" t="s">
        <v>74</v>
      </c>
      <c r="T333" s="73">
        <f t="shared" si="123"/>
        <v>250</v>
      </c>
      <c r="U333" s="73">
        <f t="shared" si="124"/>
        <v>0</v>
      </c>
      <c r="V333" s="73" t="str">
        <f t="shared" si="125"/>
        <v xml:space="preserve">                           </v>
      </c>
      <c r="W333" s="73">
        <f t="shared" si="126"/>
        <v>27</v>
      </c>
      <c r="X333" s="73" t="str">
        <f t="shared" si="127"/>
        <v xml:space="preserve">                           </v>
      </c>
      <c r="Y333" s="73">
        <f t="shared" si="128"/>
        <v>27</v>
      </c>
      <c r="Z333" s="73">
        <f t="shared" si="129"/>
        <v>0</v>
      </c>
      <c r="AA333" s="73" t="str">
        <f t="shared" si="130"/>
        <v xml:space="preserve">                           </v>
      </c>
      <c r="AB333" s="73">
        <f t="shared" si="131"/>
        <v>27</v>
      </c>
      <c r="AC333" s="73">
        <f t="shared" si="132"/>
        <v>0</v>
      </c>
      <c r="AD333" s="73">
        <f t="shared" si="133"/>
        <v>1</v>
      </c>
      <c r="AE333" s="73">
        <f t="shared" si="134"/>
        <v>0</v>
      </c>
      <c r="AF333" s="73" t="str">
        <f t="shared" si="135"/>
        <v xml:space="preserve">                           </v>
      </c>
      <c r="AG333" s="73">
        <f t="shared" si="136"/>
        <v>27</v>
      </c>
      <c r="AH333" s="73" t="str">
        <f t="shared" si="137"/>
        <v xml:space="preserve"> </v>
      </c>
      <c r="AI333" s="52" t="s">
        <v>10</v>
      </c>
      <c r="AJ333" s="73">
        <f t="shared" si="138"/>
        <v>1</v>
      </c>
      <c r="AK333" s="73">
        <f t="shared" si="139"/>
        <v>0</v>
      </c>
      <c r="AL333" s="52" t="s">
        <v>9</v>
      </c>
      <c r="AM333" s="51" t="s">
        <v>4</v>
      </c>
      <c r="AN333" s="51" t="s">
        <v>13</v>
      </c>
      <c r="AO333" s="61">
        <v>1234567891</v>
      </c>
      <c r="AP333" s="73" t="str">
        <f t="shared" si="140"/>
        <v xml:space="preserve">                           0                0     020040612345678910000000000000000009</v>
      </c>
      <c r="AQ333" s="77">
        <f t="shared" si="141"/>
        <v>86</v>
      </c>
      <c r="AR333" s="108" t="str">
        <f t="shared" si="142"/>
        <v xml:space="preserve">                           0                0     020040612345678910000000000000000009</v>
      </c>
      <c r="AS333" s="108">
        <f t="shared" si="143"/>
        <v>86</v>
      </c>
      <c r="AT333" s="111">
        <f t="shared" si="144"/>
        <v>86</v>
      </c>
    </row>
    <row r="334" spans="1:46" s="24" customFormat="1" ht="24" customHeight="1" x14ac:dyDescent="0.25">
      <c r="A334" s="50">
        <v>1</v>
      </c>
      <c r="B334" s="87"/>
      <c r="C334" s="105"/>
      <c r="D334" s="105"/>
      <c r="E334" s="88"/>
      <c r="F334" s="88"/>
      <c r="G334" s="88"/>
      <c r="H334" s="91"/>
      <c r="I334" s="87"/>
      <c r="J334" s="61" t="s">
        <v>70</v>
      </c>
      <c r="K334" s="51" t="s">
        <v>1</v>
      </c>
      <c r="L334" s="53" t="str">
        <f t="shared" si="121"/>
        <v xml:space="preserve">                           0                0     020040612345678910000000000000000009</v>
      </c>
      <c r="M334" s="60">
        <f t="shared" si="122"/>
        <v>86</v>
      </c>
      <c r="S334" s="73" t="s">
        <v>74</v>
      </c>
      <c r="T334" s="73">
        <f t="shared" si="123"/>
        <v>250</v>
      </c>
      <c r="U334" s="73">
        <f t="shared" si="124"/>
        <v>0</v>
      </c>
      <c r="V334" s="73" t="str">
        <f t="shared" si="125"/>
        <v xml:space="preserve">                           </v>
      </c>
      <c r="W334" s="73">
        <f t="shared" si="126"/>
        <v>27</v>
      </c>
      <c r="X334" s="73" t="str">
        <f t="shared" si="127"/>
        <v xml:space="preserve">                           </v>
      </c>
      <c r="Y334" s="73">
        <f t="shared" si="128"/>
        <v>27</v>
      </c>
      <c r="Z334" s="73">
        <f t="shared" si="129"/>
        <v>0</v>
      </c>
      <c r="AA334" s="73" t="str">
        <f t="shared" si="130"/>
        <v xml:space="preserve">                           </v>
      </c>
      <c r="AB334" s="73">
        <f t="shared" si="131"/>
        <v>27</v>
      </c>
      <c r="AC334" s="73">
        <f t="shared" si="132"/>
        <v>0</v>
      </c>
      <c r="AD334" s="73">
        <f t="shared" si="133"/>
        <v>1</v>
      </c>
      <c r="AE334" s="73">
        <f t="shared" si="134"/>
        <v>0</v>
      </c>
      <c r="AF334" s="73" t="str">
        <f t="shared" si="135"/>
        <v xml:space="preserve">                           </v>
      </c>
      <c r="AG334" s="73">
        <f t="shared" si="136"/>
        <v>27</v>
      </c>
      <c r="AH334" s="73" t="str">
        <f t="shared" si="137"/>
        <v xml:space="preserve"> </v>
      </c>
      <c r="AI334" s="52" t="s">
        <v>10</v>
      </c>
      <c r="AJ334" s="73">
        <f t="shared" si="138"/>
        <v>1</v>
      </c>
      <c r="AK334" s="73">
        <f t="shared" si="139"/>
        <v>0</v>
      </c>
      <c r="AL334" s="52" t="s">
        <v>9</v>
      </c>
      <c r="AM334" s="51" t="s">
        <v>4</v>
      </c>
      <c r="AN334" s="51" t="s">
        <v>13</v>
      </c>
      <c r="AO334" s="61">
        <v>1234567891</v>
      </c>
      <c r="AP334" s="73" t="str">
        <f t="shared" si="140"/>
        <v xml:space="preserve">                           0                0     020040612345678910000000000000000009</v>
      </c>
      <c r="AQ334" s="77">
        <f t="shared" si="141"/>
        <v>86</v>
      </c>
      <c r="AR334" s="108" t="str">
        <f t="shared" si="142"/>
        <v xml:space="preserve">                           0                0     020040612345678910000000000000000009</v>
      </c>
      <c r="AS334" s="108">
        <f t="shared" si="143"/>
        <v>86</v>
      </c>
      <c r="AT334" s="111">
        <f t="shared" si="144"/>
        <v>86</v>
      </c>
    </row>
    <row r="335" spans="1:46" s="24" customFormat="1" ht="24" customHeight="1" x14ac:dyDescent="0.25">
      <c r="A335" s="50">
        <v>1</v>
      </c>
      <c r="B335" s="87"/>
      <c r="C335" s="105"/>
      <c r="D335" s="105"/>
      <c r="E335" s="88"/>
      <c r="F335" s="88"/>
      <c r="G335" s="88"/>
      <c r="H335" s="91"/>
      <c r="I335" s="87"/>
      <c r="J335" s="61" t="s">
        <v>70</v>
      </c>
      <c r="K335" s="51" t="s">
        <v>1</v>
      </c>
      <c r="L335" s="53" t="str">
        <f t="shared" si="121"/>
        <v xml:space="preserve">                           0                0     020040612345678910000000000000000009</v>
      </c>
      <c r="M335" s="60">
        <f t="shared" si="122"/>
        <v>86</v>
      </c>
      <c r="S335" s="73" t="s">
        <v>74</v>
      </c>
      <c r="T335" s="73">
        <f t="shared" si="123"/>
        <v>250</v>
      </c>
      <c r="U335" s="73">
        <f t="shared" si="124"/>
        <v>0</v>
      </c>
      <c r="V335" s="73" t="str">
        <f t="shared" si="125"/>
        <v xml:space="preserve">                           </v>
      </c>
      <c r="W335" s="73">
        <f t="shared" si="126"/>
        <v>27</v>
      </c>
      <c r="X335" s="73" t="str">
        <f t="shared" si="127"/>
        <v xml:space="preserve">                           </v>
      </c>
      <c r="Y335" s="73">
        <f t="shared" si="128"/>
        <v>27</v>
      </c>
      <c r="Z335" s="73">
        <f t="shared" si="129"/>
        <v>0</v>
      </c>
      <c r="AA335" s="73" t="str">
        <f t="shared" si="130"/>
        <v xml:space="preserve">                           </v>
      </c>
      <c r="AB335" s="73">
        <f t="shared" si="131"/>
        <v>27</v>
      </c>
      <c r="AC335" s="73">
        <f t="shared" si="132"/>
        <v>0</v>
      </c>
      <c r="AD335" s="73">
        <f t="shared" si="133"/>
        <v>1</v>
      </c>
      <c r="AE335" s="73">
        <f t="shared" si="134"/>
        <v>0</v>
      </c>
      <c r="AF335" s="73" t="str">
        <f t="shared" si="135"/>
        <v xml:space="preserve">                           </v>
      </c>
      <c r="AG335" s="73">
        <f t="shared" si="136"/>
        <v>27</v>
      </c>
      <c r="AH335" s="73" t="str">
        <f t="shared" si="137"/>
        <v xml:space="preserve"> </v>
      </c>
      <c r="AI335" s="52" t="s">
        <v>10</v>
      </c>
      <c r="AJ335" s="73">
        <f t="shared" si="138"/>
        <v>1</v>
      </c>
      <c r="AK335" s="73">
        <f t="shared" si="139"/>
        <v>0</v>
      </c>
      <c r="AL335" s="52" t="s">
        <v>9</v>
      </c>
      <c r="AM335" s="51" t="s">
        <v>4</v>
      </c>
      <c r="AN335" s="51" t="s">
        <v>13</v>
      </c>
      <c r="AO335" s="61">
        <v>1234567891</v>
      </c>
      <c r="AP335" s="73" t="str">
        <f t="shared" si="140"/>
        <v xml:space="preserve">                           0                0     020040612345678910000000000000000009</v>
      </c>
      <c r="AQ335" s="77">
        <f t="shared" si="141"/>
        <v>86</v>
      </c>
      <c r="AR335" s="108" t="str">
        <f t="shared" si="142"/>
        <v xml:space="preserve">                           0                0     020040612345678910000000000000000009</v>
      </c>
      <c r="AS335" s="108">
        <f t="shared" si="143"/>
        <v>86</v>
      </c>
      <c r="AT335" s="111">
        <f t="shared" si="144"/>
        <v>86</v>
      </c>
    </row>
    <row r="336" spans="1:46" s="24" customFormat="1" ht="24" customHeight="1" x14ac:dyDescent="0.25">
      <c r="A336" s="50">
        <v>1</v>
      </c>
      <c r="B336" s="87"/>
      <c r="C336" s="105"/>
      <c r="D336" s="105"/>
      <c r="E336" s="88"/>
      <c r="F336" s="88"/>
      <c r="G336" s="88"/>
      <c r="H336" s="91"/>
      <c r="I336" s="87"/>
      <c r="J336" s="61" t="s">
        <v>70</v>
      </c>
      <c r="K336" s="51" t="s">
        <v>1</v>
      </c>
      <c r="L336" s="53" t="str">
        <f t="shared" si="121"/>
        <v xml:space="preserve">                           0                0     020040612345678910000000000000000009</v>
      </c>
      <c r="M336" s="60">
        <f t="shared" si="122"/>
        <v>86</v>
      </c>
      <c r="S336" s="73" t="s">
        <v>74</v>
      </c>
      <c r="T336" s="73">
        <f t="shared" si="123"/>
        <v>250</v>
      </c>
      <c r="U336" s="73">
        <f t="shared" si="124"/>
        <v>0</v>
      </c>
      <c r="V336" s="73" t="str">
        <f t="shared" si="125"/>
        <v xml:space="preserve">                           </v>
      </c>
      <c r="W336" s="73">
        <f t="shared" si="126"/>
        <v>27</v>
      </c>
      <c r="X336" s="73" t="str">
        <f t="shared" si="127"/>
        <v xml:space="preserve">                           </v>
      </c>
      <c r="Y336" s="73">
        <f t="shared" si="128"/>
        <v>27</v>
      </c>
      <c r="Z336" s="73">
        <f t="shared" si="129"/>
        <v>0</v>
      </c>
      <c r="AA336" s="73" t="str">
        <f t="shared" si="130"/>
        <v xml:space="preserve">                           </v>
      </c>
      <c r="AB336" s="73">
        <f t="shared" si="131"/>
        <v>27</v>
      </c>
      <c r="AC336" s="73">
        <f t="shared" si="132"/>
        <v>0</v>
      </c>
      <c r="AD336" s="73">
        <f t="shared" si="133"/>
        <v>1</v>
      </c>
      <c r="AE336" s="73">
        <f t="shared" si="134"/>
        <v>0</v>
      </c>
      <c r="AF336" s="73" t="str">
        <f t="shared" si="135"/>
        <v xml:space="preserve">                           </v>
      </c>
      <c r="AG336" s="73">
        <f t="shared" si="136"/>
        <v>27</v>
      </c>
      <c r="AH336" s="73" t="str">
        <f t="shared" si="137"/>
        <v xml:space="preserve"> </v>
      </c>
      <c r="AI336" s="52" t="s">
        <v>10</v>
      </c>
      <c r="AJ336" s="73">
        <f t="shared" si="138"/>
        <v>1</v>
      </c>
      <c r="AK336" s="73">
        <f t="shared" si="139"/>
        <v>0</v>
      </c>
      <c r="AL336" s="52" t="s">
        <v>9</v>
      </c>
      <c r="AM336" s="51" t="s">
        <v>4</v>
      </c>
      <c r="AN336" s="51" t="s">
        <v>13</v>
      </c>
      <c r="AO336" s="61">
        <v>1234567891</v>
      </c>
      <c r="AP336" s="73" t="str">
        <f t="shared" si="140"/>
        <v xml:space="preserve">                           0                0     020040612345678910000000000000000009</v>
      </c>
      <c r="AQ336" s="77">
        <f t="shared" si="141"/>
        <v>86</v>
      </c>
      <c r="AR336" s="108" t="str">
        <f t="shared" si="142"/>
        <v xml:space="preserve">                           0                0     020040612345678910000000000000000009</v>
      </c>
      <c r="AS336" s="108">
        <f t="shared" si="143"/>
        <v>86</v>
      </c>
      <c r="AT336" s="111">
        <f t="shared" si="144"/>
        <v>86</v>
      </c>
    </row>
    <row r="337" spans="1:46" s="24" customFormat="1" ht="24" customHeight="1" x14ac:dyDescent="0.25">
      <c r="A337" s="50">
        <v>1</v>
      </c>
      <c r="B337" s="87"/>
      <c r="C337" s="105"/>
      <c r="D337" s="105"/>
      <c r="E337" s="88"/>
      <c r="F337" s="88"/>
      <c r="G337" s="88"/>
      <c r="H337" s="91"/>
      <c r="I337" s="87"/>
      <c r="J337" s="61" t="s">
        <v>70</v>
      </c>
      <c r="K337" s="51" t="s">
        <v>1</v>
      </c>
      <c r="L337" s="53" t="str">
        <f t="shared" si="121"/>
        <v xml:space="preserve">                           0                0     020040612345678910000000000000000009</v>
      </c>
      <c r="M337" s="60">
        <f t="shared" si="122"/>
        <v>86</v>
      </c>
      <c r="S337" s="73" t="s">
        <v>74</v>
      </c>
      <c r="T337" s="73">
        <f t="shared" si="123"/>
        <v>250</v>
      </c>
      <c r="U337" s="73">
        <f t="shared" si="124"/>
        <v>0</v>
      </c>
      <c r="V337" s="73" t="str">
        <f t="shared" si="125"/>
        <v xml:space="preserve">                           </v>
      </c>
      <c r="W337" s="73">
        <f t="shared" si="126"/>
        <v>27</v>
      </c>
      <c r="X337" s="73" t="str">
        <f t="shared" si="127"/>
        <v xml:space="preserve">                           </v>
      </c>
      <c r="Y337" s="73">
        <f t="shared" si="128"/>
        <v>27</v>
      </c>
      <c r="Z337" s="73">
        <f t="shared" si="129"/>
        <v>0</v>
      </c>
      <c r="AA337" s="73" t="str">
        <f t="shared" si="130"/>
        <v xml:space="preserve">                           </v>
      </c>
      <c r="AB337" s="73">
        <f t="shared" si="131"/>
        <v>27</v>
      </c>
      <c r="AC337" s="73">
        <f t="shared" si="132"/>
        <v>0</v>
      </c>
      <c r="AD337" s="73">
        <f t="shared" si="133"/>
        <v>1</v>
      </c>
      <c r="AE337" s="73">
        <f t="shared" si="134"/>
        <v>0</v>
      </c>
      <c r="AF337" s="73" t="str">
        <f t="shared" si="135"/>
        <v xml:space="preserve">                           </v>
      </c>
      <c r="AG337" s="73">
        <f t="shared" si="136"/>
        <v>27</v>
      </c>
      <c r="AH337" s="73" t="str">
        <f t="shared" si="137"/>
        <v xml:space="preserve"> </v>
      </c>
      <c r="AI337" s="52" t="s">
        <v>10</v>
      </c>
      <c r="AJ337" s="73">
        <f t="shared" si="138"/>
        <v>1</v>
      </c>
      <c r="AK337" s="73">
        <f t="shared" si="139"/>
        <v>0</v>
      </c>
      <c r="AL337" s="52" t="s">
        <v>9</v>
      </c>
      <c r="AM337" s="51" t="s">
        <v>4</v>
      </c>
      <c r="AN337" s="51" t="s">
        <v>13</v>
      </c>
      <c r="AO337" s="61">
        <v>1234567891</v>
      </c>
      <c r="AP337" s="73" t="str">
        <f t="shared" si="140"/>
        <v xml:space="preserve">                           0                0     020040612345678910000000000000000009</v>
      </c>
      <c r="AQ337" s="77">
        <f t="shared" si="141"/>
        <v>86</v>
      </c>
      <c r="AR337" s="108" t="str">
        <f t="shared" si="142"/>
        <v xml:space="preserve">                           0                0     020040612345678910000000000000000009</v>
      </c>
      <c r="AS337" s="108">
        <f t="shared" si="143"/>
        <v>86</v>
      </c>
      <c r="AT337" s="111">
        <f t="shared" si="144"/>
        <v>86</v>
      </c>
    </row>
    <row r="338" spans="1:46" s="24" customFormat="1" ht="24" customHeight="1" x14ac:dyDescent="0.25">
      <c r="A338" s="50">
        <v>1</v>
      </c>
      <c r="B338" s="87"/>
      <c r="C338" s="105"/>
      <c r="D338" s="105"/>
      <c r="E338" s="88"/>
      <c r="F338" s="88"/>
      <c r="G338" s="88"/>
      <c r="H338" s="91"/>
      <c r="I338" s="87"/>
      <c r="J338" s="61" t="s">
        <v>70</v>
      </c>
      <c r="K338" s="51" t="s">
        <v>1</v>
      </c>
      <c r="L338" s="53" t="str">
        <f t="shared" si="121"/>
        <v xml:space="preserve">                           0                0     020040612345678910000000000000000009</v>
      </c>
      <c r="M338" s="60">
        <f t="shared" si="122"/>
        <v>86</v>
      </c>
      <c r="S338" s="73" t="s">
        <v>74</v>
      </c>
      <c r="T338" s="73">
        <f t="shared" si="123"/>
        <v>250</v>
      </c>
      <c r="U338" s="73">
        <f t="shared" si="124"/>
        <v>0</v>
      </c>
      <c r="V338" s="73" t="str">
        <f t="shared" si="125"/>
        <v xml:space="preserve">                           </v>
      </c>
      <c r="W338" s="73">
        <f t="shared" si="126"/>
        <v>27</v>
      </c>
      <c r="X338" s="73" t="str">
        <f t="shared" si="127"/>
        <v xml:space="preserve">                           </v>
      </c>
      <c r="Y338" s="73">
        <f t="shared" si="128"/>
        <v>27</v>
      </c>
      <c r="Z338" s="73">
        <f t="shared" si="129"/>
        <v>0</v>
      </c>
      <c r="AA338" s="73" t="str">
        <f t="shared" si="130"/>
        <v xml:space="preserve">                           </v>
      </c>
      <c r="AB338" s="73">
        <f t="shared" si="131"/>
        <v>27</v>
      </c>
      <c r="AC338" s="73">
        <f t="shared" si="132"/>
        <v>0</v>
      </c>
      <c r="AD338" s="73">
        <f t="shared" si="133"/>
        <v>1</v>
      </c>
      <c r="AE338" s="73">
        <f t="shared" si="134"/>
        <v>0</v>
      </c>
      <c r="AF338" s="73" t="str">
        <f t="shared" si="135"/>
        <v xml:space="preserve">                           </v>
      </c>
      <c r="AG338" s="73">
        <f t="shared" si="136"/>
        <v>27</v>
      </c>
      <c r="AH338" s="73" t="str">
        <f t="shared" si="137"/>
        <v xml:space="preserve"> </v>
      </c>
      <c r="AI338" s="52" t="s">
        <v>10</v>
      </c>
      <c r="AJ338" s="73">
        <f t="shared" si="138"/>
        <v>1</v>
      </c>
      <c r="AK338" s="73">
        <f t="shared" si="139"/>
        <v>0</v>
      </c>
      <c r="AL338" s="52" t="s">
        <v>9</v>
      </c>
      <c r="AM338" s="51" t="s">
        <v>4</v>
      </c>
      <c r="AN338" s="51" t="s">
        <v>13</v>
      </c>
      <c r="AO338" s="61">
        <v>1234567891</v>
      </c>
      <c r="AP338" s="73" t="str">
        <f t="shared" si="140"/>
        <v xml:space="preserve">                           0                0     020040612345678910000000000000000009</v>
      </c>
      <c r="AQ338" s="77">
        <f t="shared" si="141"/>
        <v>86</v>
      </c>
      <c r="AR338" s="108" t="str">
        <f t="shared" si="142"/>
        <v xml:space="preserve">                           0                0     020040612345678910000000000000000009</v>
      </c>
      <c r="AS338" s="108">
        <f t="shared" si="143"/>
        <v>86</v>
      </c>
      <c r="AT338" s="111">
        <f t="shared" si="144"/>
        <v>86</v>
      </c>
    </row>
    <row r="339" spans="1:46" s="24" customFormat="1" ht="24" customHeight="1" x14ac:dyDescent="0.25">
      <c r="A339" s="50">
        <v>1</v>
      </c>
      <c r="B339" s="87"/>
      <c r="C339" s="105"/>
      <c r="D339" s="105"/>
      <c r="E339" s="88"/>
      <c r="F339" s="88"/>
      <c r="G339" s="88"/>
      <c r="H339" s="91"/>
      <c r="I339" s="87"/>
      <c r="J339" s="61" t="s">
        <v>70</v>
      </c>
      <c r="K339" s="51" t="s">
        <v>1</v>
      </c>
      <c r="L339" s="53" t="str">
        <f t="shared" si="121"/>
        <v xml:space="preserve">                           0                0     020040612345678910000000000000000009</v>
      </c>
      <c r="M339" s="60">
        <f t="shared" si="122"/>
        <v>86</v>
      </c>
      <c r="S339" s="73" t="s">
        <v>74</v>
      </c>
      <c r="T339" s="73">
        <f t="shared" si="123"/>
        <v>250</v>
      </c>
      <c r="U339" s="73">
        <f t="shared" si="124"/>
        <v>0</v>
      </c>
      <c r="V339" s="73" t="str">
        <f t="shared" si="125"/>
        <v xml:space="preserve">                           </v>
      </c>
      <c r="W339" s="73">
        <f t="shared" si="126"/>
        <v>27</v>
      </c>
      <c r="X339" s="73" t="str">
        <f t="shared" si="127"/>
        <v xml:space="preserve">                           </v>
      </c>
      <c r="Y339" s="73">
        <f t="shared" si="128"/>
        <v>27</v>
      </c>
      <c r="Z339" s="73">
        <f t="shared" si="129"/>
        <v>0</v>
      </c>
      <c r="AA339" s="73" t="str">
        <f t="shared" si="130"/>
        <v xml:space="preserve">                           </v>
      </c>
      <c r="AB339" s="73">
        <f t="shared" si="131"/>
        <v>27</v>
      </c>
      <c r="AC339" s="73">
        <f t="shared" si="132"/>
        <v>0</v>
      </c>
      <c r="AD339" s="73">
        <f t="shared" si="133"/>
        <v>1</v>
      </c>
      <c r="AE339" s="73">
        <f t="shared" si="134"/>
        <v>0</v>
      </c>
      <c r="AF339" s="73" t="str">
        <f t="shared" si="135"/>
        <v xml:space="preserve">                           </v>
      </c>
      <c r="AG339" s="73">
        <f t="shared" si="136"/>
        <v>27</v>
      </c>
      <c r="AH339" s="73" t="str">
        <f t="shared" si="137"/>
        <v xml:space="preserve"> </v>
      </c>
      <c r="AI339" s="52" t="s">
        <v>10</v>
      </c>
      <c r="AJ339" s="73">
        <f t="shared" si="138"/>
        <v>1</v>
      </c>
      <c r="AK339" s="73">
        <f t="shared" si="139"/>
        <v>0</v>
      </c>
      <c r="AL339" s="52" t="s">
        <v>9</v>
      </c>
      <c r="AM339" s="51" t="s">
        <v>4</v>
      </c>
      <c r="AN339" s="51" t="s">
        <v>13</v>
      </c>
      <c r="AO339" s="61">
        <v>1234567891</v>
      </c>
      <c r="AP339" s="73" t="str">
        <f t="shared" si="140"/>
        <v xml:space="preserve">                           0                0     020040612345678910000000000000000009</v>
      </c>
      <c r="AQ339" s="77">
        <f t="shared" si="141"/>
        <v>86</v>
      </c>
      <c r="AR339" s="108" t="str">
        <f t="shared" si="142"/>
        <v xml:space="preserve">                           0                0     020040612345678910000000000000000009</v>
      </c>
      <c r="AS339" s="108">
        <f t="shared" si="143"/>
        <v>86</v>
      </c>
      <c r="AT339" s="111">
        <f t="shared" si="144"/>
        <v>86</v>
      </c>
    </row>
    <row r="340" spans="1:46" s="24" customFormat="1" ht="24" customHeight="1" x14ac:dyDescent="0.25">
      <c r="A340" s="50">
        <v>1</v>
      </c>
      <c r="B340" s="87"/>
      <c r="C340" s="105"/>
      <c r="D340" s="105"/>
      <c r="E340" s="88"/>
      <c r="F340" s="88"/>
      <c r="G340" s="88"/>
      <c r="H340" s="91"/>
      <c r="I340" s="87"/>
      <c r="J340" s="61" t="s">
        <v>70</v>
      </c>
      <c r="K340" s="51" t="s">
        <v>1</v>
      </c>
      <c r="L340" s="53" t="str">
        <f t="shared" si="121"/>
        <v xml:space="preserve">                           0                0     020040612345678910000000000000000009</v>
      </c>
      <c r="M340" s="60">
        <f t="shared" si="122"/>
        <v>86</v>
      </c>
      <c r="S340" s="73" t="s">
        <v>74</v>
      </c>
      <c r="T340" s="73">
        <f t="shared" si="123"/>
        <v>250</v>
      </c>
      <c r="U340" s="73">
        <f t="shared" si="124"/>
        <v>0</v>
      </c>
      <c r="V340" s="73" t="str">
        <f t="shared" si="125"/>
        <v xml:space="preserve">                           </v>
      </c>
      <c r="W340" s="73">
        <f t="shared" si="126"/>
        <v>27</v>
      </c>
      <c r="X340" s="73" t="str">
        <f t="shared" si="127"/>
        <v xml:space="preserve">                           </v>
      </c>
      <c r="Y340" s="73">
        <f t="shared" si="128"/>
        <v>27</v>
      </c>
      <c r="Z340" s="73">
        <f t="shared" si="129"/>
        <v>0</v>
      </c>
      <c r="AA340" s="73" t="str">
        <f t="shared" si="130"/>
        <v xml:space="preserve">                           </v>
      </c>
      <c r="AB340" s="73">
        <f t="shared" si="131"/>
        <v>27</v>
      </c>
      <c r="AC340" s="73">
        <f t="shared" si="132"/>
        <v>0</v>
      </c>
      <c r="AD340" s="73">
        <f t="shared" si="133"/>
        <v>1</v>
      </c>
      <c r="AE340" s="73">
        <f t="shared" si="134"/>
        <v>0</v>
      </c>
      <c r="AF340" s="73" t="str">
        <f t="shared" si="135"/>
        <v xml:space="preserve">                           </v>
      </c>
      <c r="AG340" s="73">
        <f t="shared" si="136"/>
        <v>27</v>
      </c>
      <c r="AH340" s="73" t="str">
        <f t="shared" si="137"/>
        <v xml:space="preserve"> </v>
      </c>
      <c r="AI340" s="52" t="s">
        <v>10</v>
      </c>
      <c r="AJ340" s="73">
        <f t="shared" si="138"/>
        <v>1</v>
      </c>
      <c r="AK340" s="73">
        <f t="shared" si="139"/>
        <v>0</v>
      </c>
      <c r="AL340" s="52" t="s">
        <v>9</v>
      </c>
      <c r="AM340" s="51" t="s">
        <v>4</v>
      </c>
      <c r="AN340" s="51" t="s">
        <v>13</v>
      </c>
      <c r="AO340" s="61">
        <v>1234567891</v>
      </c>
      <c r="AP340" s="73" t="str">
        <f t="shared" si="140"/>
        <v xml:space="preserve">                           0                0     020040612345678910000000000000000009</v>
      </c>
      <c r="AQ340" s="77">
        <f t="shared" si="141"/>
        <v>86</v>
      </c>
      <c r="AR340" s="108" t="str">
        <f t="shared" si="142"/>
        <v xml:space="preserve">                           0                0     020040612345678910000000000000000009</v>
      </c>
      <c r="AS340" s="108">
        <f t="shared" si="143"/>
        <v>86</v>
      </c>
      <c r="AT340" s="111">
        <f t="shared" si="144"/>
        <v>86</v>
      </c>
    </row>
    <row r="341" spans="1:46" s="24" customFormat="1" ht="24" customHeight="1" x14ac:dyDescent="0.25">
      <c r="A341" s="50">
        <v>1</v>
      </c>
      <c r="B341" s="87"/>
      <c r="C341" s="105"/>
      <c r="D341" s="105"/>
      <c r="E341" s="88"/>
      <c r="F341" s="88"/>
      <c r="G341" s="88"/>
      <c r="H341" s="91"/>
      <c r="I341" s="87"/>
      <c r="J341" s="61" t="s">
        <v>70</v>
      </c>
      <c r="K341" s="51" t="s">
        <v>1</v>
      </c>
      <c r="L341" s="53" t="str">
        <f t="shared" si="121"/>
        <v xml:space="preserve">                           0                0     020040612345678910000000000000000009</v>
      </c>
      <c r="M341" s="60">
        <f t="shared" si="122"/>
        <v>86</v>
      </c>
      <c r="S341" s="73" t="s">
        <v>74</v>
      </c>
      <c r="T341" s="73">
        <f t="shared" si="123"/>
        <v>250</v>
      </c>
      <c r="U341" s="73">
        <f t="shared" si="124"/>
        <v>0</v>
      </c>
      <c r="V341" s="73" t="str">
        <f t="shared" si="125"/>
        <v xml:space="preserve">                           </v>
      </c>
      <c r="W341" s="73">
        <f t="shared" si="126"/>
        <v>27</v>
      </c>
      <c r="X341" s="73" t="str">
        <f t="shared" si="127"/>
        <v xml:space="preserve">                           </v>
      </c>
      <c r="Y341" s="73">
        <f t="shared" si="128"/>
        <v>27</v>
      </c>
      <c r="Z341" s="73">
        <f t="shared" si="129"/>
        <v>0</v>
      </c>
      <c r="AA341" s="73" t="str">
        <f t="shared" si="130"/>
        <v xml:space="preserve">                           </v>
      </c>
      <c r="AB341" s="73">
        <f t="shared" si="131"/>
        <v>27</v>
      </c>
      <c r="AC341" s="73">
        <f t="shared" si="132"/>
        <v>0</v>
      </c>
      <c r="AD341" s="73">
        <f t="shared" si="133"/>
        <v>1</v>
      </c>
      <c r="AE341" s="73">
        <f t="shared" si="134"/>
        <v>0</v>
      </c>
      <c r="AF341" s="73" t="str">
        <f t="shared" si="135"/>
        <v xml:space="preserve">                           </v>
      </c>
      <c r="AG341" s="73">
        <f t="shared" si="136"/>
        <v>27</v>
      </c>
      <c r="AH341" s="73" t="str">
        <f t="shared" si="137"/>
        <v xml:space="preserve"> </v>
      </c>
      <c r="AI341" s="52" t="s">
        <v>10</v>
      </c>
      <c r="AJ341" s="73">
        <f t="shared" si="138"/>
        <v>1</v>
      </c>
      <c r="AK341" s="73">
        <f t="shared" si="139"/>
        <v>0</v>
      </c>
      <c r="AL341" s="52" t="s">
        <v>9</v>
      </c>
      <c r="AM341" s="51" t="s">
        <v>4</v>
      </c>
      <c r="AN341" s="51" t="s">
        <v>13</v>
      </c>
      <c r="AO341" s="61">
        <v>1234567891</v>
      </c>
      <c r="AP341" s="73" t="str">
        <f t="shared" si="140"/>
        <v xml:space="preserve">                           0                0     020040612345678910000000000000000009</v>
      </c>
      <c r="AQ341" s="77">
        <f t="shared" si="141"/>
        <v>86</v>
      </c>
      <c r="AR341" s="108" t="str">
        <f t="shared" si="142"/>
        <v xml:space="preserve">                           0                0     020040612345678910000000000000000009</v>
      </c>
      <c r="AS341" s="108">
        <f t="shared" si="143"/>
        <v>86</v>
      </c>
      <c r="AT341" s="111">
        <f t="shared" si="144"/>
        <v>86</v>
      </c>
    </row>
    <row r="342" spans="1:46" s="24" customFormat="1" ht="24" customHeight="1" x14ac:dyDescent="0.25">
      <c r="A342" s="50">
        <v>1</v>
      </c>
      <c r="B342" s="87"/>
      <c r="C342" s="105"/>
      <c r="D342" s="105"/>
      <c r="E342" s="88"/>
      <c r="F342" s="88"/>
      <c r="G342" s="88"/>
      <c r="H342" s="91"/>
      <c r="I342" s="87"/>
      <c r="J342" s="61" t="s">
        <v>70</v>
      </c>
      <c r="K342" s="51" t="s">
        <v>1</v>
      </c>
      <c r="L342" s="53" t="str">
        <f t="shared" si="121"/>
        <v xml:space="preserve">                           0                0     020040612345678910000000000000000009</v>
      </c>
      <c r="M342" s="60">
        <f t="shared" si="122"/>
        <v>86</v>
      </c>
      <c r="S342" s="73" t="s">
        <v>74</v>
      </c>
      <c r="T342" s="73">
        <f t="shared" si="123"/>
        <v>250</v>
      </c>
      <c r="U342" s="73">
        <f t="shared" si="124"/>
        <v>0</v>
      </c>
      <c r="V342" s="73" t="str">
        <f t="shared" si="125"/>
        <v xml:space="preserve">                           </v>
      </c>
      <c r="W342" s="73">
        <f t="shared" si="126"/>
        <v>27</v>
      </c>
      <c r="X342" s="73" t="str">
        <f t="shared" si="127"/>
        <v xml:space="preserve">                           </v>
      </c>
      <c r="Y342" s="73">
        <f t="shared" si="128"/>
        <v>27</v>
      </c>
      <c r="Z342" s="73">
        <f t="shared" si="129"/>
        <v>0</v>
      </c>
      <c r="AA342" s="73" t="str">
        <f t="shared" si="130"/>
        <v xml:space="preserve">                           </v>
      </c>
      <c r="AB342" s="73">
        <f t="shared" si="131"/>
        <v>27</v>
      </c>
      <c r="AC342" s="73">
        <f t="shared" si="132"/>
        <v>0</v>
      </c>
      <c r="AD342" s="73">
        <f t="shared" si="133"/>
        <v>1</v>
      </c>
      <c r="AE342" s="73">
        <f t="shared" si="134"/>
        <v>0</v>
      </c>
      <c r="AF342" s="73" t="str">
        <f t="shared" si="135"/>
        <v xml:space="preserve">                           </v>
      </c>
      <c r="AG342" s="73">
        <f t="shared" si="136"/>
        <v>27</v>
      </c>
      <c r="AH342" s="73" t="str">
        <f t="shared" si="137"/>
        <v xml:space="preserve"> </v>
      </c>
      <c r="AI342" s="52" t="s">
        <v>10</v>
      </c>
      <c r="AJ342" s="73">
        <f t="shared" si="138"/>
        <v>1</v>
      </c>
      <c r="AK342" s="73">
        <f t="shared" si="139"/>
        <v>0</v>
      </c>
      <c r="AL342" s="52" t="s">
        <v>9</v>
      </c>
      <c r="AM342" s="51" t="s">
        <v>4</v>
      </c>
      <c r="AN342" s="51" t="s">
        <v>13</v>
      </c>
      <c r="AO342" s="61">
        <v>1234567891</v>
      </c>
      <c r="AP342" s="73" t="str">
        <f t="shared" si="140"/>
        <v xml:space="preserve">                           0                0     020040612345678910000000000000000009</v>
      </c>
      <c r="AQ342" s="77">
        <f t="shared" si="141"/>
        <v>86</v>
      </c>
      <c r="AR342" s="108" t="str">
        <f t="shared" si="142"/>
        <v xml:space="preserve">                           0                0     020040612345678910000000000000000009</v>
      </c>
      <c r="AS342" s="108">
        <f t="shared" si="143"/>
        <v>86</v>
      </c>
      <c r="AT342" s="111">
        <f t="shared" si="144"/>
        <v>86</v>
      </c>
    </row>
    <row r="343" spans="1:46" s="24" customFormat="1" ht="24" customHeight="1" x14ac:dyDescent="0.25">
      <c r="A343" s="50">
        <v>1</v>
      </c>
      <c r="B343" s="87"/>
      <c r="C343" s="105"/>
      <c r="D343" s="105"/>
      <c r="E343" s="88"/>
      <c r="F343" s="88"/>
      <c r="G343" s="88"/>
      <c r="H343" s="91"/>
      <c r="I343" s="87"/>
      <c r="J343" s="61" t="s">
        <v>70</v>
      </c>
      <c r="K343" s="51" t="s">
        <v>1</v>
      </c>
      <c r="L343" s="53" t="str">
        <f t="shared" si="121"/>
        <v xml:space="preserve">                           0                0     020040612345678910000000000000000009</v>
      </c>
      <c r="M343" s="60">
        <f t="shared" si="122"/>
        <v>86</v>
      </c>
      <c r="S343" s="73" t="s">
        <v>74</v>
      </c>
      <c r="T343" s="73">
        <f t="shared" si="123"/>
        <v>250</v>
      </c>
      <c r="U343" s="73">
        <f t="shared" si="124"/>
        <v>0</v>
      </c>
      <c r="V343" s="73" t="str">
        <f t="shared" si="125"/>
        <v xml:space="preserve">                           </v>
      </c>
      <c r="W343" s="73">
        <f t="shared" si="126"/>
        <v>27</v>
      </c>
      <c r="X343" s="73" t="str">
        <f t="shared" si="127"/>
        <v xml:space="preserve">                           </v>
      </c>
      <c r="Y343" s="73">
        <f t="shared" si="128"/>
        <v>27</v>
      </c>
      <c r="Z343" s="73">
        <f t="shared" si="129"/>
        <v>0</v>
      </c>
      <c r="AA343" s="73" t="str">
        <f t="shared" si="130"/>
        <v xml:space="preserve">                           </v>
      </c>
      <c r="AB343" s="73">
        <f t="shared" si="131"/>
        <v>27</v>
      </c>
      <c r="AC343" s="73">
        <f t="shared" si="132"/>
        <v>0</v>
      </c>
      <c r="AD343" s="73">
        <f t="shared" si="133"/>
        <v>1</v>
      </c>
      <c r="AE343" s="73">
        <f t="shared" si="134"/>
        <v>0</v>
      </c>
      <c r="AF343" s="73" t="str">
        <f t="shared" si="135"/>
        <v xml:space="preserve">                           </v>
      </c>
      <c r="AG343" s="73">
        <f t="shared" si="136"/>
        <v>27</v>
      </c>
      <c r="AH343" s="73" t="str">
        <f t="shared" si="137"/>
        <v xml:space="preserve"> </v>
      </c>
      <c r="AI343" s="52" t="s">
        <v>10</v>
      </c>
      <c r="AJ343" s="73">
        <f t="shared" si="138"/>
        <v>1</v>
      </c>
      <c r="AK343" s="73">
        <f t="shared" si="139"/>
        <v>0</v>
      </c>
      <c r="AL343" s="52" t="s">
        <v>9</v>
      </c>
      <c r="AM343" s="51" t="s">
        <v>4</v>
      </c>
      <c r="AN343" s="51" t="s">
        <v>13</v>
      </c>
      <c r="AO343" s="61">
        <v>1234567891</v>
      </c>
      <c r="AP343" s="73" t="str">
        <f t="shared" si="140"/>
        <v xml:space="preserve">                           0                0     020040612345678910000000000000000009</v>
      </c>
      <c r="AQ343" s="77">
        <f t="shared" si="141"/>
        <v>86</v>
      </c>
      <c r="AR343" s="108" t="str">
        <f t="shared" si="142"/>
        <v xml:space="preserve">                           0                0     020040612345678910000000000000000009</v>
      </c>
      <c r="AS343" s="108">
        <f t="shared" si="143"/>
        <v>86</v>
      </c>
      <c r="AT343" s="111">
        <f t="shared" si="144"/>
        <v>86</v>
      </c>
    </row>
    <row r="344" spans="1:46" s="24" customFormat="1" ht="24" customHeight="1" x14ac:dyDescent="0.25">
      <c r="A344" s="50">
        <v>1</v>
      </c>
      <c r="B344" s="87"/>
      <c r="C344" s="105"/>
      <c r="D344" s="105"/>
      <c r="E344" s="88"/>
      <c r="F344" s="88"/>
      <c r="G344" s="88"/>
      <c r="H344" s="91"/>
      <c r="I344" s="87"/>
      <c r="J344" s="61" t="s">
        <v>70</v>
      </c>
      <c r="K344" s="51" t="s">
        <v>1</v>
      </c>
      <c r="L344" s="53" t="str">
        <f t="shared" si="121"/>
        <v xml:space="preserve">                           0                0     020040612345678910000000000000000009</v>
      </c>
      <c r="M344" s="60">
        <f t="shared" si="122"/>
        <v>86</v>
      </c>
      <c r="S344" s="73" t="s">
        <v>74</v>
      </c>
      <c r="T344" s="73">
        <f t="shared" si="123"/>
        <v>250</v>
      </c>
      <c r="U344" s="73">
        <f t="shared" si="124"/>
        <v>0</v>
      </c>
      <c r="V344" s="73" t="str">
        <f t="shared" si="125"/>
        <v xml:space="preserve">                           </v>
      </c>
      <c r="W344" s="73">
        <f t="shared" si="126"/>
        <v>27</v>
      </c>
      <c r="X344" s="73" t="str">
        <f t="shared" si="127"/>
        <v xml:space="preserve">                           </v>
      </c>
      <c r="Y344" s="73">
        <f t="shared" si="128"/>
        <v>27</v>
      </c>
      <c r="Z344" s="73">
        <f t="shared" si="129"/>
        <v>0</v>
      </c>
      <c r="AA344" s="73" t="str">
        <f t="shared" si="130"/>
        <v xml:space="preserve">                           </v>
      </c>
      <c r="AB344" s="73">
        <f t="shared" si="131"/>
        <v>27</v>
      </c>
      <c r="AC344" s="73">
        <f t="shared" si="132"/>
        <v>0</v>
      </c>
      <c r="AD344" s="73">
        <f t="shared" si="133"/>
        <v>1</v>
      </c>
      <c r="AE344" s="73">
        <f t="shared" si="134"/>
        <v>0</v>
      </c>
      <c r="AF344" s="73" t="str">
        <f t="shared" si="135"/>
        <v xml:space="preserve">                           </v>
      </c>
      <c r="AG344" s="73">
        <f t="shared" si="136"/>
        <v>27</v>
      </c>
      <c r="AH344" s="73" t="str">
        <f t="shared" si="137"/>
        <v xml:space="preserve"> </v>
      </c>
      <c r="AI344" s="52" t="s">
        <v>10</v>
      </c>
      <c r="AJ344" s="73">
        <f t="shared" si="138"/>
        <v>1</v>
      </c>
      <c r="AK344" s="73">
        <f t="shared" si="139"/>
        <v>0</v>
      </c>
      <c r="AL344" s="52" t="s">
        <v>9</v>
      </c>
      <c r="AM344" s="51" t="s">
        <v>4</v>
      </c>
      <c r="AN344" s="51" t="s">
        <v>13</v>
      </c>
      <c r="AO344" s="61">
        <v>1234567891</v>
      </c>
      <c r="AP344" s="73" t="str">
        <f t="shared" si="140"/>
        <v xml:space="preserve">                           0                0     020040612345678910000000000000000009</v>
      </c>
      <c r="AQ344" s="77">
        <f t="shared" si="141"/>
        <v>86</v>
      </c>
      <c r="AR344" s="108" t="str">
        <f t="shared" si="142"/>
        <v xml:space="preserve">                           0                0     020040612345678910000000000000000009</v>
      </c>
      <c r="AS344" s="108">
        <f t="shared" si="143"/>
        <v>86</v>
      </c>
      <c r="AT344" s="111">
        <f t="shared" si="144"/>
        <v>86</v>
      </c>
    </row>
    <row r="345" spans="1:46" s="24" customFormat="1" ht="24" customHeight="1" x14ac:dyDescent="0.25">
      <c r="A345" s="50">
        <v>1</v>
      </c>
      <c r="B345" s="87"/>
      <c r="C345" s="105"/>
      <c r="D345" s="105"/>
      <c r="E345" s="88"/>
      <c r="F345" s="88"/>
      <c r="G345" s="88"/>
      <c r="H345" s="91"/>
      <c r="I345" s="87"/>
      <c r="J345" s="61" t="s">
        <v>70</v>
      </c>
      <c r="K345" s="51" t="s">
        <v>1</v>
      </c>
      <c r="L345" s="53" t="str">
        <f t="shared" si="121"/>
        <v xml:space="preserve">                           0                0     020040612345678910000000000000000009</v>
      </c>
      <c r="M345" s="60">
        <f t="shared" si="122"/>
        <v>86</v>
      </c>
      <c r="S345" s="73" t="s">
        <v>74</v>
      </c>
      <c r="T345" s="73">
        <f t="shared" si="123"/>
        <v>250</v>
      </c>
      <c r="U345" s="73">
        <f t="shared" si="124"/>
        <v>0</v>
      </c>
      <c r="V345" s="73" t="str">
        <f t="shared" si="125"/>
        <v xml:space="preserve">                           </v>
      </c>
      <c r="W345" s="73">
        <f t="shared" si="126"/>
        <v>27</v>
      </c>
      <c r="X345" s="73" t="str">
        <f t="shared" si="127"/>
        <v xml:space="preserve">                           </v>
      </c>
      <c r="Y345" s="73">
        <f t="shared" si="128"/>
        <v>27</v>
      </c>
      <c r="Z345" s="73">
        <f t="shared" si="129"/>
        <v>0</v>
      </c>
      <c r="AA345" s="73" t="str">
        <f t="shared" si="130"/>
        <v xml:space="preserve">                           </v>
      </c>
      <c r="AB345" s="73">
        <f t="shared" si="131"/>
        <v>27</v>
      </c>
      <c r="AC345" s="73">
        <f t="shared" si="132"/>
        <v>0</v>
      </c>
      <c r="AD345" s="73">
        <f t="shared" si="133"/>
        <v>1</v>
      </c>
      <c r="AE345" s="73">
        <f t="shared" si="134"/>
        <v>0</v>
      </c>
      <c r="AF345" s="73" t="str">
        <f t="shared" si="135"/>
        <v xml:space="preserve">                           </v>
      </c>
      <c r="AG345" s="73">
        <f t="shared" si="136"/>
        <v>27</v>
      </c>
      <c r="AH345" s="73" t="str">
        <f t="shared" si="137"/>
        <v xml:space="preserve"> </v>
      </c>
      <c r="AI345" s="52" t="s">
        <v>10</v>
      </c>
      <c r="AJ345" s="73">
        <f t="shared" si="138"/>
        <v>1</v>
      </c>
      <c r="AK345" s="73">
        <f t="shared" si="139"/>
        <v>0</v>
      </c>
      <c r="AL345" s="52" t="s">
        <v>9</v>
      </c>
      <c r="AM345" s="51" t="s">
        <v>4</v>
      </c>
      <c r="AN345" s="51" t="s">
        <v>13</v>
      </c>
      <c r="AO345" s="61">
        <v>1234567891</v>
      </c>
      <c r="AP345" s="73" t="str">
        <f t="shared" si="140"/>
        <v xml:space="preserve">                           0                0     020040612345678910000000000000000009</v>
      </c>
      <c r="AQ345" s="77">
        <f t="shared" si="141"/>
        <v>86</v>
      </c>
      <c r="AR345" s="108" t="str">
        <f t="shared" si="142"/>
        <v xml:space="preserve">                           0                0     020040612345678910000000000000000009</v>
      </c>
      <c r="AS345" s="108">
        <f t="shared" si="143"/>
        <v>86</v>
      </c>
      <c r="AT345" s="111">
        <f t="shared" si="144"/>
        <v>86</v>
      </c>
    </row>
    <row r="346" spans="1:46" s="24" customFormat="1" ht="24" customHeight="1" x14ac:dyDescent="0.25">
      <c r="A346" s="50">
        <v>1</v>
      </c>
      <c r="B346" s="87"/>
      <c r="C346" s="105"/>
      <c r="D346" s="105"/>
      <c r="E346" s="88"/>
      <c r="F346" s="88"/>
      <c r="G346" s="88"/>
      <c r="H346" s="91"/>
      <c r="I346" s="87"/>
      <c r="J346" s="61" t="s">
        <v>70</v>
      </c>
      <c r="K346" s="51" t="s">
        <v>1</v>
      </c>
      <c r="L346" s="53" t="str">
        <f t="shared" si="121"/>
        <v xml:space="preserve">                           0                0     020040612345678910000000000000000009</v>
      </c>
      <c r="M346" s="60">
        <f t="shared" si="122"/>
        <v>86</v>
      </c>
      <c r="S346" s="73" t="s">
        <v>74</v>
      </c>
      <c r="T346" s="73">
        <f t="shared" si="123"/>
        <v>250</v>
      </c>
      <c r="U346" s="73">
        <f t="shared" si="124"/>
        <v>0</v>
      </c>
      <c r="V346" s="73" t="str">
        <f t="shared" si="125"/>
        <v xml:space="preserve">                           </v>
      </c>
      <c r="W346" s="73">
        <f t="shared" si="126"/>
        <v>27</v>
      </c>
      <c r="X346" s="73" t="str">
        <f t="shared" si="127"/>
        <v xml:space="preserve">                           </v>
      </c>
      <c r="Y346" s="73">
        <f t="shared" si="128"/>
        <v>27</v>
      </c>
      <c r="Z346" s="73">
        <f t="shared" si="129"/>
        <v>0</v>
      </c>
      <c r="AA346" s="73" t="str">
        <f t="shared" si="130"/>
        <v xml:space="preserve">                           </v>
      </c>
      <c r="AB346" s="73">
        <f t="shared" si="131"/>
        <v>27</v>
      </c>
      <c r="AC346" s="73">
        <f t="shared" si="132"/>
        <v>0</v>
      </c>
      <c r="AD346" s="73">
        <f t="shared" si="133"/>
        <v>1</v>
      </c>
      <c r="AE346" s="73">
        <f t="shared" si="134"/>
        <v>0</v>
      </c>
      <c r="AF346" s="73" t="str">
        <f t="shared" si="135"/>
        <v xml:space="preserve">                           </v>
      </c>
      <c r="AG346" s="73">
        <f t="shared" si="136"/>
        <v>27</v>
      </c>
      <c r="AH346" s="73" t="str">
        <f t="shared" si="137"/>
        <v xml:space="preserve"> </v>
      </c>
      <c r="AI346" s="52" t="s">
        <v>10</v>
      </c>
      <c r="AJ346" s="73">
        <f t="shared" si="138"/>
        <v>1</v>
      </c>
      <c r="AK346" s="73">
        <f t="shared" si="139"/>
        <v>0</v>
      </c>
      <c r="AL346" s="52" t="s">
        <v>9</v>
      </c>
      <c r="AM346" s="51" t="s">
        <v>4</v>
      </c>
      <c r="AN346" s="51" t="s">
        <v>13</v>
      </c>
      <c r="AO346" s="61">
        <v>1234567891</v>
      </c>
      <c r="AP346" s="73" t="str">
        <f t="shared" si="140"/>
        <v xml:space="preserve">                           0                0     020040612345678910000000000000000009</v>
      </c>
      <c r="AQ346" s="77">
        <f t="shared" si="141"/>
        <v>86</v>
      </c>
      <c r="AR346" s="108" t="str">
        <f t="shared" si="142"/>
        <v xml:space="preserve">                           0                0     020040612345678910000000000000000009</v>
      </c>
      <c r="AS346" s="108">
        <f t="shared" si="143"/>
        <v>86</v>
      </c>
      <c r="AT346" s="111">
        <f t="shared" si="144"/>
        <v>86</v>
      </c>
    </row>
    <row r="347" spans="1:46" s="24" customFormat="1" ht="24" customHeight="1" x14ac:dyDescent="0.25">
      <c r="A347" s="50">
        <v>1</v>
      </c>
      <c r="B347" s="87"/>
      <c r="C347" s="105"/>
      <c r="D347" s="105"/>
      <c r="E347" s="88"/>
      <c r="F347" s="88"/>
      <c r="G347" s="88"/>
      <c r="H347" s="91"/>
      <c r="I347" s="87"/>
      <c r="J347" s="61" t="s">
        <v>70</v>
      </c>
      <c r="K347" s="51" t="s">
        <v>1</v>
      </c>
      <c r="L347" s="53" t="str">
        <f t="shared" si="121"/>
        <v xml:space="preserve">                           0                0     020040612345678910000000000000000009</v>
      </c>
      <c r="M347" s="60">
        <f t="shared" si="122"/>
        <v>86</v>
      </c>
      <c r="S347" s="73" t="s">
        <v>74</v>
      </c>
      <c r="T347" s="73">
        <f t="shared" si="123"/>
        <v>250</v>
      </c>
      <c r="U347" s="73">
        <f t="shared" si="124"/>
        <v>0</v>
      </c>
      <c r="V347" s="73" t="str">
        <f t="shared" si="125"/>
        <v xml:space="preserve">                           </v>
      </c>
      <c r="W347" s="73">
        <f t="shared" si="126"/>
        <v>27</v>
      </c>
      <c r="X347" s="73" t="str">
        <f t="shared" si="127"/>
        <v xml:space="preserve">                           </v>
      </c>
      <c r="Y347" s="73">
        <f t="shared" si="128"/>
        <v>27</v>
      </c>
      <c r="Z347" s="73">
        <f t="shared" si="129"/>
        <v>0</v>
      </c>
      <c r="AA347" s="73" t="str">
        <f t="shared" si="130"/>
        <v xml:space="preserve">                           </v>
      </c>
      <c r="AB347" s="73">
        <f t="shared" si="131"/>
        <v>27</v>
      </c>
      <c r="AC347" s="73">
        <f t="shared" si="132"/>
        <v>0</v>
      </c>
      <c r="AD347" s="73">
        <f t="shared" si="133"/>
        <v>1</v>
      </c>
      <c r="AE347" s="73">
        <f t="shared" si="134"/>
        <v>0</v>
      </c>
      <c r="AF347" s="73" t="str">
        <f t="shared" si="135"/>
        <v xml:space="preserve">                           </v>
      </c>
      <c r="AG347" s="73">
        <f t="shared" si="136"/>
        <v>27</v>
      </c>
      <c r="AH347" s="73" t="str">
        <f t="shared" si="137"/>
        <v xml:space="preserve"> </v>
      </c>
      <c r="AI347" s="52" t="s">
        <v>10</v>
      </c>
      <c r="AJ347" s="73">
        <f t="shared" si="138"/>
        <v>1</v>
      </c>
      <c r="AK347" s="73">
        <f t="shared" si="139"/>
        <v>0</v>
      </c>
      <c r="AL347" s="52" t="s">
        <v>9</v>
      </c>
      <c r="AM347" s="51" t="s">
        <v>4</v>
      </c>
      <c r="AN347" s="51" t="s">
        <v>13</v>
      </c>
      <c r="AO347" s="61">
        <v>1234567891</v>
      </c>
      <c r="AP347" s="73" t="str">
        <f t="shared" si="140"/>
        <v xml:space="preserve">                           0                0     020040612345678910000000000000000009</v>
      </c>
      <c r="AQ347" s="77">
        <f t="shared" si="141"/>
        <v>86</v>
      </c>
      <c r="AR347" s="108" t="str">
        <f t="shared" si="142"/>
        <v xml:space="preserve">                           0                0     020040612345678910000000000000000009</v>
      </c>
      <c r="AS347" s="108">
        <f t="shared" si="143"/>
        <v>86</v>
      </c>
      <c r="AT347" s="111">
        <f t="shared" si="144"/>
        <v>86</v>
      </c>
    </row>
    <row r="348" spans="1:46" s="24" customFormat="1" ht="24" customHeight="1" x14ac:dyDescent="0.25">
      <c r="A348" s="50">
        <v>1</v>
      </c>
      <c r="B348" s="87"/>
      <c r="C348" s="105"/>
      <c r="D348" s="105"/>
      <c r="E348" s="88"/>
      <c r="F348" s="88"/>
      <c r="G348" s="88"/>
      <c r="H348" s="91"/>
      <c r="I348" s="87"/>
      <c r="J348" s="61" t="s">
        <v>70</v>
      </c>
      <c r="K348" s="51" t="s">
        <v>1</v>
      </c>
      <c r="L348" s="53" t="str">
        <f t="shared" si="121"/>
        <v xml:space="preserve">                           0                0     020040612345678910000000000000000009</v>
      </c>
      <c r="M348" s="60">
        <f t="shared" si="122"/>
        <v>86</v>
      </c>
      <c r="S348" s="73" t="s">
        <v>74</v>
      </c>
      <c r="T348" s="73">
        <f t="shared" si="123"/>
        <v>250</v>
      </c>
      <c r="U348" s="73">
        <f t="shared" si="124"/>
        <v>0</v>
      </c>
      <c r="V348" s="73" t="str">
        <f t="shared" si="125"/>
        <v xml:space="preserve">                           </v>
      </c>
      <c r="W348" s="73">
        <f t="shared" si="126"/>
        <v>27</v>
      </c>
      <c r="X348" s="73" t="str">
        <f t="shared" si="127"/>
        <v xml:space="preserve">                           </v>
      </c>
      <c r="Y348" s="73">
        <f t="shared" si="128"/>
        <v>27</v>
      </c>
      <c r="Z348" s="73">
        <f t="shared" si="129"/>
        <v>0</v>
      </c>
      <c r="AA348" s="73" t="str">
        <f t="shared" si="130"/>
        <v xml:space="preserve">                           </v>
      </c>
      <c r="AB348" s="73">
        <f t="shared" si="131"/>
        <v>27</v>
      </c>
      <c r="AC348" s="73">
        <f t="shared" si="132"/>
        <v>0</v>
      </c>
      <c r="AD348" s="73">
        <f t="shared" si="133"/>
        <v>1</v>
      </c>
      <c r="AE348" s="73">
        <f t="shared" si="134"/>
        <v>0</v>
      </c>
      <c r="AF348" s="73" t="str">
        <f t="shared" si="135"/>
        <v xml:space="preserve">                           </v>
      </c>
      <c r="AG348" s="73">
        <f t="shared" si="136"/>
        <v>27</v>
      </c>
      <c r="AH348" s="73" t="str">
        <f t="shared" si="137"/>
        <v xml:space="preserve"> </v>
      </c>
      <c r="AI348" s="52" t="s">
        <v>10</v>
      </c>
      <c r="AJ348" s="73">
        <f t="shared" si="138"/>
        <v>1</v>
      </c>
      <c r="AK348" s="73">
        <f t="shared" si="139"/>
        <v>0</v>
      </c>
      <c r="AL348" s="52" t="s">
        <v>9</v>
      </c>
      <c r="AM348" s="51" t="s">
        <v>4</v>
      </c>
      <c r="AN348" s="51" t="s">
        <v>13</v>
      </c>
      <c r="AO348" s="61">
        <v>1234567891</v>
      </c>
      <c r="AP348" s="73" t="str">
        <f t="shared" si="140"/>
        <v xml:space="preserve">                           0                0     020040612345678910000000000000000009</v>
      </c>
      <c r="AQ348" s="77">
        <f t="shared" si="141"/>
        <v>86</v>
      </c>
      <c r="AR348" s="108" t="str">
        <f t="shared" si="142"/>
        <v xml:space="preserve">                           0                0     020040612345678910000000000000000009</v>
      </c>
      <c r="AS348" s="108">
        <f t="shared" si="143"/>
        <v>86</v>
      </c>
      <c r="AT348" s="111">
        <f t="shared" si="144"/>
        <v>86</v>
      </c>
    </row>
    <row r="349" spans="1:46" s="24" customFormat="1" ht="24" customHeight="1" x14ac:dyDescent="0.25">
      <c r="A349" s="50">
        <v>1</v>
      </c>
      <c r="B349" s="87"/>
      <c r="C349" s="105"/>
      <c r="D349" s="105"/>
      <c r="E349" s="88"/>
      <c r="F349" s="88"/>
      <c r="G349" s="88"/>
      <c r="H349" s="91"/>
      <c r="I349" s="87"/>
      <c r="J349" s="61" t="s">
        <v>70</v>
      </c>
      <c r="K349" s="51" t="s">
        <v>1</v>
      </c>
      <c r="L349" s="53" t="str">
        <f t="shared" si="121"/>
        <v xml:space="preserve">                           0                0     020040612345678910000000000000000009</v>
      </c>
      <c r="M349" s="60">
        <f t="shared" si="122"/>
        <v>86</v>
      </c>
      <c r="S349" s="73" t="s">
        <v>74</v>
      </c>
      <c r="T349" s="73">
        <f t="shared" si="123"/>
        <v>250</v>
      </c>
      <c r="U349" s="73">
        <f t="shared" si="124"/>
        <v>0</v>
      </c>
      <c r="V349" s="73" t="str">
        <f t="shared" si="125"/>
        <v xml:space="preserve">                           </v>
      </c>
      <c r="W349" s="73">
        <f t="shared" si="126"/>
        <v>27</v>
      </c>
      <c r="X349" s="73" t="str">
        <f t="shared" si="127"/>
        <v xml:space="preserve">                           </v>
      </c>
      <c r="Y349" s="73">
        <f t="shared" si="128"/>
        <v>27</v>
      </c>
      <c r="Z349" s="73">
        <f t="shared" si="129"/>
        <v>0</v>
      </c>
      <c r="AA349" s="73" t="str">
        <f t="shared" si="130"/>
        <v xml:space="preserve">                           </v>
      </c>
      <c r="AB349" s="73">
        <f t="shared" si="131"/>
        <v>27</v>
      </c>
      <c r="AC349" s="73">
        <f t="shared" si="132"/>
        <v>0</v>
      </c>
      <c r="AD349" s="73">
        <f t="shared" si="133"/>
        <v>1</v>
      </c>
      <c r="AE349" s="73">
        <f t="shared" si="134"/>
        <v>0</v>
      </c>
      <c r="AF349" s="73" t="str">
        <f t="shared" si="135"/>
        <v xml:space="preserve">                           </v>
      </c>
      <c r="AG349" s="73">
        <f t="shared" si="136"/>
        <v>27</v>
      </c>
      <c r="AH349" s="73" t="str">
        <f t="shared" si="137"/>
        <v xml:space="preserve"> </v>
      </c>
      <c r="AI349" s="52" t="s">
        <v>10</v>
      </c>
      <c r="AJ349" s="73">
        <f t="shared" si="138"/>
        <v>1</v>
      </c>
      <c r="AK349" s="73">
        <f t="shared" si="139"/>
        <v>0</v>
      </c>
      <c r="AL349" s="52" t="s">
        <v>9</v>
      </c>
      <c r="AM349" s="51" t="s">
        <v>4</v>
      </c>
      <c r="AN349" s="51" t="s">
        <v>13</v>
      </c>
      <c r="AO349" s="61">
        <v>1234567891</v>
      </c>
      <c r="AP349" s="73" t="str">
        <f t="shared" si="140"/>
        <v xml:space="preserve">                           0                0     020040612345678910000000000000000009</v>
      </c>
      <c r="AQ349" s="77">
        <f t="shared" si="141"/>
        <v>86</v>
      </c>
      <c r="AR349" s="108" t="str">
        <f t="shared" si="142"/>
        <v xml:space="preserve">                           0                0     020040612345678910000000000000000009</v>
      </c>
      <c r="AS349" s="108">
        <f t="shared" si="143"/>
        <v>86</v>
      </c>
      <c r="AT349" s="111">
        <f t="shared" si="144"/>
        <v>86</v>
      </c>
    </row>
    <row r="350" spans="1:46" s="24" customFormat="1" ht="24" customHeight="1" x14ac:dyDescent="0.25">
      <c r="A350" s="50">
        <v>1</v>
      </c>
      <c r="B350" s="87"/>
      <c r="C350" s="105"/>
      <c r="D350" s="105"/>
      <c r="E350" s="88"/>
      <c r="F350" s="88"/>
      <c r="G350" s="88"/>
      <c r="H350" s="91"/>
      <c r="I350" s="87"/>
      <c r="J350" s="61" t="s">
        <v>70</v>
      </c>
      <c r="K350" s="51" t="s">
        <v>1</v>
      </c>
      <c r="L350" s="53" t="str">
        <f t="shared" si="121"/>
        <v xml:space="preserve">                           0                0     020040612345678910000000000000000009</v>
      </c>
      <c r="M350" s="60">
        <f t="shared" si="122"/>
        <v>86</v>
      </c>
      <c r="S350" s="73" t="s">
        <v>74</v>
      </c>
      <c r="T350" s="73">
        <f t="shared" si="123"/>
        <v>250</v>
      </c>
      <c r="U350" s="73">
        <f t="shared" si="124"/>
        <v>0</v>
      </c>
      <c r="V350" s="73" t="str">
        <f t="shared" si="125"/>
        <v xml:space="preserve">                           </v>
      </c>
      <c r="W350" s="73">
        <f t="shared" si="126"/>
        <v>27</v>
      </c>
      <c r="X350" s="73" t="str">
        <f t="shared" si="127"/>
        <v xml:space="preserve">                           </v>
      </c>
      <c r="Y350" s="73">
        <f t="shared" si="128"/>
        <v>27</v>
      </c>
      <c r="Z350" s="73">
        <f t="shared" si="129"/>
        <v>0</v>
      </c>
      <c r="AA350" s="73" t="str">
        <f t="shared" si="130"/>
        <v xml:space="preserve">                           </v>
      </c>
      <c r="AB350" s="73">
        <f t="shared" si="131"/>
        <v>27</v>
      </c>
      <c r="AC350" s="73">
        <f t="shared" si="132"/>
        <v>0</v>
      </c>
      <c r="AD350" s="73">
        <f t="shared" si="133"/>
        <v>1</v>
      </c>
      <c r="AE350" s="73">
        <f t="shared" si="134"/>
        <v>0</v>
      </c>
      <c r="AF350" s="73" t="str">
        <f t="shared" si="135"/>
        <v xml:space="preserve">                           </v>
      </c>
      <c r="AG350" s="73">
        <f t="shared" si="136"/>
        <v>27</v>
      </c>
      <c r="AH350" s="73" t="str">
        <f t="shared" si="137"/>
        <v xml:space="preserve"> </v>
      </c>
      <c r="AI350" s="52" t="s">
        <v>10</v>
      </c>
      <c r="AJ350" s="73">
        <f t="shared" si="138"/>
        <v>1</v>
      </c>
      <c r="AK350" s="73">
        <f t="shared" si="139"/>
        <v>0</v>
      </c>
      <c r="AL350" s="52" t="s">
        <v>9</v>
      </c>
      <c r="AM350" s="51" t="s">
        <v>4</v>
      </c>
      <c r="AN350" s="51" t="s">
        <v>13</v>
      </c>
      <c r="AO350" s="61">
        <v>1234567891</v>
      </c>
      <c r="AP350" s="73" t="str">
        <f t="shared" si="140"/>
        <v xml:space="preserve">                           0                0     020040612345678910000000000000000009</v>
      </c>
      <c r="AQ350" s="77">
        <f t="shared" si="141"/>
        <v>86</v>
      </c>
      <c r="AR350" s="108" t="str">
        <f t="shared" si="142"/>
        <v xml:space="preserve">                           0                0     020040612345678910000000000000000009</v>
      </c>
      <c r="AS350" s="108">
        <f t="shared" si="143"/>
        <v>86</v>
      </c>
      <c r="AT350" s="111">
        <f t="shared" si="144"/>
        <v>86</v>
      </c>
    </row>
    <row r="351" spans="1:46" s="24" customFormat="1" ht="24" customHeight="1" x14ac:dyDescent="0.25">
      <c r="A351" s="50">
        <v>1</v>
      </c>
      <c r="B351" s="87"/>
      <c r="C351" s="105"/>
      <c r="D351" s="105"/>
      <c r="E351" s="88"/>
      <c r="F351" s="88"/>
      <c r="G351" s="88"/>
      <c r="H351" s="91"/>
      <c r="I351" s="87"/>
      <c r="J351" s="61" t="s">
        <v>70</v>
      </c>
      <c r="K351" s="51" t="s">
        <v>1</v>
      </c>
      <c r="L351" s="53" t="str">
        <f t="shared" si="121"/>
        <v xml:space="preserve">                           0                0     020040612345678910000000000000000009</v>
      </c>
      <c r="M351" s="60">
        <f t="shared" si="122"/>
        <v>86</v>
      </c>
      <c r="S351" s="73" t="s">
        <v>74</v>
      </c>
      <c r="T351" s="73">
        <f t="shared" si="123"/>
        <v>250</v>
      </c>
      <c r="U351" s="73">
        <f t="shared" si="124"/>
        <v>0</v>
      </c>
      <c r="V351" s="73" t="str">
        <f t="shared" si="125"/>
        <v xml:space="preserve">                           </v>
      </c>
      <c r="W351" s="73">
        <f t="shared" si="126"/>
        <v>27</v>
      </c>
      <c r="X351" s="73" t="str">
        <f t="shared" si="127"/>
        <v xml:space="preserve">                           </v>
      </c>
      <c r="Y351" s="73">
        <f t="shared" si="128"/>
        <v>27</v>
      </c>
      <c r="Z351" s="73">
        <f t="shared" si="129"/>
        <v>0</v>
      </c>
      <c r="AA351" s="73" t="str">
        <f t="shared" si="130"/>
        <v xml:space="preserve">                           </v>
      </c>
      <c r="AB351" s="73">
        <f t="shared" si="131"/>
        <v>27</v>
      </c>
      <c r="AC351" s="73">
        <f t="shared" si="132"/>
        <v>0</v>
      </c>
      <c r="AD351" s="73">
        <f t="shared" si="133"/>
        <v>1</v>
      </c>
      <c r="AE351" s="73">
        <f t="shared" si="134"/>
        <v>0</v>
      </c>
      <c r="AF351" s="73" t="str">
        <f t="shared" si="135"/>
        <v xml:space="preserve">                           </v>
      </c>
      <c r="AG351" s="73">
        <f t="shared" si="136"/>
        <v>27</v>
      </c>
      <c r="AH351" s="73" t="str">
        <f t="shared" si="137"/>
        <v xml:space="preserve"> </v>
      </c>
      <c r="AI351" s="52" t="s">
        <v>10</v>
      </c>
      <c r="AJ351" s="73">
        <f t="shared" si="138"/>
        <v>1</v>
      </c>
      <c r="AK351" s="73">
        <f t="shared" si="139"/>
        <v>0</v>
      </c>
      <c r="AL351" s="52" t="s">
        <v>9</v>
      </c>
      <c r="AM351" s="51" t="s">
        <v>4</v>
      </c>
      <c r="AN351" s="51" t="s">
        <v>13</v>
      </c>
      <c r="AO351" s="61">
        <v>1234567891</v>
      </c>
      <c r="AP351" s="73" t="str">
        <f t="shared" si="140"/>
        <v xml:space="preserve">                           0                0     020040612345678910000000000000000009</v>
      </c>
      <c r="AQ351" s="77">
        <f t="shared" si="141"/>
        <v>86</v>
      </c>
      <c r="AR351" s="108" t="str">
        <f t="shared" si="142"/>
        <v xml:space="preserve">                           0                0     020040612345678910000000000000000009</v>
      </c>
      <c r="AS351" s="108">
        <f t="shared" si="143"/>
        <v>86</v>
      </c>
      <c r="AT351" s="111">
        <f t="shared" si="144"/>
        <v>86</v>
      </c>
    </row>
    <row r="352" spans="1:46" s="24" customFormat="1" ht="24" customHeight="1" x14ac:dyDescent="0.25">
      <c r="A352" s="50">
        <v>1</v>
      </c>
      <c r="B352" s="87"/>
      <c r="C352" s="105"/>
      <c r="D352" s="105"/>
      <c r="E352" s="88"/>
      <c r="F352" s="88"/>
      <c r="G352" s="88"/>
      <c r="H352" s="91"/>
      <c r="I352" s="87"/>
      <c r="J352" s="61" t="s">
        <v>70</v>
      </c>
      <c r="K352" s="51" t="s">
        <v>1</v>
      </c>
      <c r="L352" s="53" t="str">
        <f t="shared" si="121"/>
        <v xml:space="preserve">                           0                0     020040612345678910000000000000000009</v>
      </c>
      <c r="M352" s="60">
        <f t="shared" si="122"/>
        <v>86</v>
      </c>
      <c r="S352" s="73" t="s">
        <v>74</v>
      </c>
      <c r="T352" s="73">
        <f t="shared" si="123"/>
        <v>250</v>
      </c>
      <c r="U352" s="73">
        <f t="shared" si="124"/>
        <v>0</v>
      </c>
      <c r="V352" s="73" t="str">
        <f t="shared" si="125"/>
        <v xml:space="preserve">                           </v>
      </c>
      <c r="W352" s="73">
        <f t="shared" si="126"/>
        <v>27</v>
      </c>
      <c r="X352" s="73" t="str">
        <f t="shared" si="127"/>
        <v xml:space="preserve">                           </v>
      </c>
      <c r="Y352" s="73">
        <f t="shared" si="128"/>
        <v>27</v>
      </c>
      <c r="Z352" s="73">
        <f t="shared" si="129"/>
        <v>0</v>
      </c>
      <c r="AA352" s="73" t="str">
        <f t="shared" si="130"/>
        <v xml:space="preserve">                           </v>
      </c>
      <c r="AB352" s="73">
        <f t="shared" si="131"/>
        <v>27</v>
      </c>
      <c r="AC352" s="73">
        <f t="shared" si="132"/>
        <v>0</v>
      </c>
      <c r="AD352" s="73">
        <f t="shared" si="133"/>
        <v>1</v>
      </c>
      <c r="AE352" s="73">
        <f t="shared" si="134"/>
        <v>0</v>
      </c>
      <c r="AF352" s="73" t="str">
        <f t="shared" si="135"/>
        <v xml:space="preserve">                           </v>
      </c>
      <c r="AG352" s="73">
        <f t="shared" si="136"/>
        <v>27</v>
      </c>
      <c r="AH352" s="73" t="str">
        <f t="shared" si="137"/>
        <v xml:space="preserve"> </v>
      </c>
      <c r="AI352" s="52" t="s">
        <v>10</v>
      </c>
      <c r="AJ352" s="73">
        <f t="shared" si="138"/>
        <v>1</v>
      </c>
      <c r="AK352" s="73">
        <f t="shared" si="139"/>
        <v>0</v>
      </c>
      <c r="AL352" s="52" t="s">
        <v>9</v>
      </c>
      <c r="AM352" s="51" t="s">
        <v>4</v>
      </c>
      <c r="AN352" s="51" t="s">
        <v>13</v>
      </c>
      <c r="AO352" s="61">
        <v>1234567891</v>
      </c>
      <c r="AP352" s="73" t="str">
        <f t="shared" si="140"/>
        <v xml:space="preserve">                           0                0     020040612345678910000000000000000009</v>
      </c>
      <c r="AQ352" s="77">
        <f t="shared" si="141"/>
        <v>86</v>
      </c>
      <c r="AR352" s="108" t="str">
        <f t="shared" si="142"/>
        <v xml:space="preserve">                           0                0     020040612345678910000000000000000009</v>
      </c>
      <c r="AS352" s="108">
        <f t="shared" si="143"/>
        <v>86</v>
      </c>
      <c r="AT352" s="111">
        <f t="shared" si="144"/>
        <v>86</v>
      </c>
    </row>
    <row r="353" spans="1:46" s="24" customFormat="1" ht="24" customHeight="1" x14ac:dyDescent="0.25">
      <c r="A353" s="50">
        <v>1</v>
      </c>
      <c r="B353" s="87"/>
      <c r="C353" s="105"/>
      <c r="D353" s="105"/>
      <c r="E353" s="88"/>
      <c r="F353" s="88"/>
      <c r="G353" s="88"/>
      <c r="H353" s="91"/>
      <c r="I353" s="87"/>
      <c r="J353" s="61" t="s">
        <v>70</v>
      </c>
      <c r="K353" s="51" t="s">
        <v>1</v>
      </c>
      <c r="L353" s="53" t="str">
        <f t="shared" si="121"/>
        <v xml:space="preserve">                           0                0     020040612345678910000000000000000009</v>
      </c>
      <c r="M353" s="60">
        <f t="shared" si="122"/>
        <v>86</v>
      </c>
      <c r="S353" s="73" t="s">
        <v>74</v>
      </c>
      <c r="T353" s="73">
        <f t="shared" si="123"/>
        <v>250</v>
      </c>
      <c r="U353" s="73">
        <f t="shared" si="124"/>
        <v>0</v>
      </c>
      <c r="V353" s="73" t="str">
        <f t="shared" si="125"/>
        <v xml:space="preserve">                           </v>
      </c>
      <c r="W353" s="73">
        <f t="shared" si="126"/>
        <v>27</v>
      </c>
      <c r="X353" s="73" t="str">
        <f t="shared" si="127"/>
        <v xml:space="preserve">                           </v>
      </c>
      <c r="Y353" s="73">
        <f t="shared" si="128"/>
        <v>27</v>
      </c>
      <c r="Z353" s="73">
        <f t="shared" si="129"/>
        <v>0</v>
      </c>
      <c r="AA353" s="73" t="str">
        <f t="shared" si="130"/>
        <v xml:space="preserve">                           </v>
      </c>
      <c r="AB353" s="73">
        <f t="shared" si="131"/>
        <v>27</v>
      </c>
      <c r="AC353" s="73">
        <f t="shared" si="132"/>
        <v>0</v>
      </c>
      <c r="AD353" s="73">
        <f t="shared" si="133"/>
        <v>1</v>
      </c>
      <c r="AE353" s="73">
        <f t="shared" si="134"/>
        <v>0</v>
      </c>
      <c r="AF353" s="73" t="str">
        <f t="shared" si="135"/>
        <v xml:space="preserve">                           </v>
      </c>
      <c r="AG353" s="73">
        <f t="shared" si="136"/>
        <v>27</v>
      </c>
      <c r="AH353" s="73" t="str">
        <f t="shared" si="137"/>
        <v xml:space="preserve"> </v>
      </c>
      <c r="AI353" s="52" t="s">
        <v>10</v>
      </c>
      <c r="AJ353" s="73">
        <f t="shared" si="138"/>
        <v>1</v>
      </c>
      <c r="AK353" s="73">
        <f t="shared" si="139"/>
        <v>0</v>
      </c>
      <c r="AL353" s="52" t="s">
        <v>9</v>
      </c>
      <c r="AM353" s="51" t="s">
        <v>4</v>
      </c>
      <c r="AN353" s="51" t="s">
        <v>13</v>
      </c>
      <c r="AO353" s="61">
        <v>1234567891</v>
      </c>
      <c r="AP353" s="73" t="str">
        <f t="shared" si="140"/>
        <v xml:space="preserve">                           0                0     020040612345678910000000000000000009</v>
      </c>
      <c r="AQ353" s="77">
        <f t="shared" si="141"/>
        <v>86</v>
      </c>
      <c r="AR353" s="108" t="str">
        <f t="shared" si="142"/>
        <v xml:space="preserve">                           0                0     020040612345678910000000000000000009</v>
      </c>
      <c r="AS353" s="108">
        <f t="shared" si="143"/>
        <v>86</v>
      </c>
      <c r="AT353" s="111">
        <f t="shared" si="144"/>
        <v>86</v>
      </c>
    </row>
    <row r="354" spans="1:46" s="24" customFormat="1" ht="24" customHeight="1" x14ac:dyDescent="0.25">
      <c r="A354" s="50">
        <v>1</v>
      </c>
      <c r="B354" s="87"/>
      <c r="C354" s="105"/>
      <c r="D354" s="105"/>
      <c r="E354" s="88"/>
      <c r="F354" s="88"/>
      <c r="G354" s="88"/>
      <c r="H354" s="91"/>
      <c r="I354" s="87"/>
      <c r="J354" s="61" t="s">
        <v>70</v>
      </c>
      <c r="K354" s="51" t="s">
        <v>1</v>
      </c>
      <c r="L354" s="53" t="str">
        <f t="shared" si="121"/>
        <v xml:space="preserve">                           0                0     020040612345678910000000000000000009</v>
      </c>
      <c r="M354" s="60">
        <f t="shared" si="122"/>
        <v>86</v>
      </c>
      <c r="S354" s="73" t="s">
        <v>74</v>
      </c>
      <c r="T354" s="73">
        <f t="shared" si="123"/>
        <v>250</v>
      </c>
      <c r="U354" s="73">
        <f t="shared" si="124"/>
        <v>0</v>
      </c>
      <c r="V354" s="73" t="str">
        <f t="shared" si="125"/>
        <v xml:space="preserve">                           </v>
      </c>
      <c r="W354" s="73">
        <f t="shared" si="126"/>
        <v>27</v>
      </c>
      <c r="X354" s="73" t="str">
        <f t="shared" si="127"/>
        <v xml:space="preserve">                           </v>
      </c>
      <c r="Y354" s="73">
        <f t="shared" si="128"/>
        <v>27</v>
      </c>
      <c r="Z354" s="73">
        <f t="shared" si="129"/>
        <v>0</v>
      </c>
      <c r="AA354" s="73" t="str">
        <f t="shared" si="130"/>
        <v xml:space="preserve">                           </v>
      </c>
      <c r="AB354" s="73">
        <f t="shared" si="131"/>
        <v>27</v>
      </c>
      <c r="AC354" s="73">
        <f t="shared" si="132"/>
        <v>0</v>
      </c>
      <c r="AD354" s="73">
        <f t="shared" si="133"/>
        <v>1</v>
      </c>
      <c r="AE354" s="73">
        <f t="shared" si="134"/>
        <v>0</v>
      </c>
      <c r="AF354" s="73" t="str">
        <f t="shared" si="135"/>
        <v xml:space="preserve">                           </v>
      </c>
      <c r="AG354" s="73">
        <f t="shared" si="136"/>
        <v>27</v>
      </c>
      <c r="AH354" s="73" t="str">
        <f t="shared" si="137"/>
        <v xml:space="preserve"> </v>
      </c>
      <c r="AI354" s="52" t="s">
        <v>10</v>
      </c>
      <c r="AJ354" s="73">
        <f t="shared" si="138"/>
        <v>1</v>
      </c>
      <c r="AK354" s="73">
        <f t="shared" si="139"/>
        <v>0</v>
      </c>
      <c r="AL354" s="52" t="s">
        <v>9</v>
      </c>
      <c r="AM354" s="51" t="s">
        <v>4</v>
      </c>
      <c r="AN354" s="51" t="s">
        <v>13</v>
      </c>
      <c r="AO354" s="61">
        <v>1234567891</v>
      </c>
      <c r="AP354" s="73" t="str">
        <f t="shared" si="140"/>
        <v xml:space="preserve">                           0                0     020040612345678910000000000000000009</v>
      </c>
      <c r="AQ354" s="77">
        <f t="shared" si="141"/>
        <v>86</v>
      </c>
      <c r="AR354" s="108" t="str">
        <f t="shared" si="142"/>
        <v xml:space="preserve">                           0                0     020040612345678910000000000000000009</v>
      </c>
      <c r="AS354" s="108">
        <f t="shared" si="143"/>
        <v>86</v>
      </c>
      <c r="AT354" s="111">
        <f t="shared" si="144"/>
        <v>86</v>
      </c>
    </row>
    <row r="355" spans="1:46" s="24" customFormat="1" ht="24" customHeight="1" x14ac:dyDescent="0.25">
      <c r="A355" s="50">
        <v>1</v>
      </c>
      <c r="B355" s="87"/>
      <c r="C355" s="105"/>
      <c r="D355" s="105"/>
      <c r="E355" s="88"/>
      <c r="F355" s="88"/>
      <c r="G355" s="88"/>
      <c r="H355" s="91"/>
      <c r="I355" s="87"/>
      <c r="J355" s="61" t="s">
        <v>70</v>
      </c>
      <c r="K355" s="51" t="s">
        <v>1</v>
      </c>
      <c r="L355" s="53" t="str">
        <f t="shared" si="121"/>
        <v xml:space="preserve">                           0                0     020040612345678910000000000000000009</v>
      </c>
      <c r="M355" s="60">
        <f t="shared" si="122"/>
        <v>86</v>
      </c>
      <c r="S355" s="73" t="s">
        <v>74</v>
      </c>
      <c r="T355" s="73">
        <f t="shared" si="123"/>
        <v>250</v>
      </c>
      <c r="U355" s="73">
        <f t="shared" si="124"/>
        <v>0</v>
      </c>
      <c r="V355" s="73" t="str">
        <f t="shared" si="125"/>
        <v xml:space="preserve">                           </v>
      </c>
      <c r="W355" s="73">
        <f t="shared" si="126"/>
        <v>27</v>
      </c>
      <c r="X355" s="73" t="str">
        <f t="shared" si="127"/>
        <v xml:space="preserve">                           </v>
      </c>
      <c r="Y355" s="73">
        <f t="shared" si="128"/>
        <v>27</v>
      </c>
      <c r="Z355" s="73">
        <f t="shared" si="129"/>
        <v>0</v>
      </c>
      <c r="AA355" s="73" t="str">
        <f t="shared" si="130"/>
        <v xml:space="preserve">                           </v>
      </c>
      <c r="AB355" s="73">
        <f t="shared" si="131"/>
        <v>27</v>
      </c>
      <c r="AC355" s="73">
        <f t="shared" si="132"/>
        <v>0</v>
      </c>
      <c r="AD355" s="73">
        <f t="shared" si="133"/>
        <v>1</v>
      </c>
      <c r="AE355" s="73">
        <f t="shared" si="134"/>
        <v>0</v>
      </c>
      <c r="AF355" s="73" t="str">
        <f t="shared" si="135"/>
        <v xml:space="preserve">                           </v>
      </c>
      <c r="AG355" s="73">
        <f t="shared" si="136"/>
        <v>27</v>
      </c>
      <c r="AH355" s="73" t="str">
        <f t="shared" si="137"/>
        <v xml:space="preserve"> </v>
      </c>
      <c r="AI355" s="52" t="s">
        <v>10</v>
      </c>
      <c r="AJ355" s="73">
        <f t="shared" si="138"/>
        <v>1</v>
      </c>
      <c r="AK355" s="73">
        <f t="shared" si="139"/>
        <v>0</v>
      </c>
      <c r="AL355" s="52" t="s">
        <v>9</v>
      </c>
      <c r="AM355" s="51" t="s">
        <v>4</v>
      </c>
      <c r="AN355" s="51" t="s">
        <v>13</v>
      </c>
      <c r="AO355" s="61">
        <v>1234567891</v>
      </c>
      <c r="AP355" s="73" t="str">
        <f t="shared" si="140"/>
        <v xml:space="preserve">                           0                0     020040612345678910000000000000000009</v>
      </c>
      <c r="AQ355" s="77">
        <f t="shared" si="141"/>
        <v>86</v>
      </c>
      <c r="AR355" s="108" t="str">
        <f t="shared" si="142"/>
        <v xml:space="preserve">                           0                0     020040612345678910000000000000000009</v>
      </c>
      <c r="AS355" s="108">
        <f t="shared" si="143"/>
        <v>86</v>
      </c>
      <c r="AT355" s="111">
        <f t="shared" si="144"/>
        <v>86</v>
      </c>
    </row>
    <row r="356" spans="1:46" s="24" customFormat="1" ht="24" customHeight="1" x14ac:dyDescent="0.25">
      <c r="A356" s="50">
        <v>1</v>
      </c>
      <c r="B356" s="87"/>
      <c r="C356" s="105"/>
      <c r="D356" s="105"/>
      <c r="E356" s="88"/>
      <c r="F356" s="88"/>
      <c r="G356" s="88"/>
      <c r="H356" s="91"/>
      <c r="I356" s="87"/>
      <c r="J356" s="61" t="s">
        <v>70</v>
      </c>
      <c r="K356" s="51" t="s">
        <v>1</v>
      </c>
      <c r="L356" s="53" t="str">
        <f t="shared" si="121"/>
        <v xml:space="preserve">                           0                0     020040612345678910000000000000000009</v>
      </c>
      <c r="M356" s="60">
        <f t="shared" si="122"/>
        <v>86</v>
      </c>
      <c r="S356" s="73" t="s">
        <v>74</v>
      </c>
      <c r="T356" s="73">
        <f t="shared" si="123"/>
        <v>250</v>
      </c>
      <c r="U356" s="73">
        <f t="shared" si="124"/>
        <v>0</v>
      </c>
      <c r="V356" s="73" t="str">
        <f t="shared" si="125"/>
        <v xml:space="preserve">                           </v>
      </c>
      <c r="W356" s="73">
        <f t="shared" si="126"/>
        <v>27</v>
      </c>
      <c r="X356" s="73" t="str">
        <f t="shared" si="127"/>
        <v xml:space="preserve">                           </v>
      </c>
      <c r="Y356" s="73">
        <f t="shared" si="128"/>
        <v>27</v>
      </c>
      <c r="Z356" s="73">
        <f t="shared" si="129"/>
        <v>0</v>
      </c>
      <c r="AA356" s="73" t="str">
        <f t="shared" si="130"/>
        <v xml:space="preserve">                           </v>
      </c>
      <c r="AB356" s="73">
        <f t="shared" si="131"/>
        <v>27</v>
      </c>
      <c r="AC356" s="73">
        <f t="shared" si="132"/>
        <v>0</v>
      </c>
      <c r="AD356" s="73">
        <f t="shared" si="133"/>
        <v>1</v>
      </c>
      <c r="AE356" s="73">
        <f t="shared" si="134"/>
        <v>0</v>
      </c>
      <c r="AF356" s="73" t="str">
        <f t="shared" si="135"/>
        <v xml:space="preserve">                           </v>
      </c>
      <c r="AG356" s="73">
        <f t="shared" si="136"/>
        <v>27</v>
      </c>
      <c r="AH356" s="73" t="str">
        <f t="shared" si="137"/>
        <v xml:space="preserve"> </v>
      </c>
      <c r="AI356" s="52" t="s">
        <v>10</v>
      </c>
      <c r="AJ356" s="73">
        <f t="shared" si="138"/>
        <v>1</v>
      </c>
      <c r="AK356" s="73">
        <f t="shared" si="139"/>
        <v>0</v>
      </c>
      <c r="AL356" s="52" t="s">
        <v>9</v>
      </c>
      <c r="AM356" s="51" t="s">
        <v>4</v>
      </c>
      <c r="AN356" s="51" t="s">
        <v>13</v>
      </c>
      <c r="AO356" s="61">
        <v>1234567891</v>
      </c>
      <c r="AP356" s="73" t="str">
        <f t="shared" si="140"/>
        <v xml:space="preserve">                           0                0     020040612345678910000000000000000009</v>
      </c>
      <c r="AQ356" s="77">
        <f t="shared" si="141"/>
        <v>86</v>
      </c>
      <c r="AR356" s="108" t="str">
        <f t="shared" si="142"/>
        <v xml:space="preserve">                           0                0     020040612345678910000000000000000009</v>
      </c>
      <c r="AS356" s="108">
        <f t="shared" si="143"/>
        <v>86</v>
      </c>
      <c r="AT356" s="111">
        <f t="shared" si="144"/>
        <v>86</v>
      </c>
    </row>
    <row r="357" spans="1:46" s="24" customFormat="1" ht="24" customHeight="1" x14ac:dyDescent="0.25">
      <c r="A357" s="50">
        <v>1</v>
      </c>
      <c r="B357" s="87"/>
      <c r="C357" s="105"/>
      <c r="D357" s="105"/>
      <c r="E357" s="88"/>
      <c r="F357" s="88"/>
      <c r="G357" s="88"/>
      <c r="H357" s="91"/>
      <c r="I357" s="87"/>
      <c r="J357" s="61" t="s">
        <v>70</v>
      </c>
      <c r="K357" s="51" t="s">
        <v>1</v>
      </c>
      <c r="L357" s="53" t="str">
        <f t="shared" si="121"/>
        <v xml:space="preserve">                           0                0     020040612345678910000000000000000009</v>
      </c>
      <c r="M357" s="60">
        <f t="shared" si="122"/>
        <v>86</v>
      </c>
      <c r="S357" s="73" t="s">
        <v>74</v>
      </c>
      <c r="T357" s="73">
        <f t="shared" si="123"/>
        <v>250</v>
      </c>
      <c r="U357" s="73">
        <f t="shared" si="124"/>
        <v>0</v>
      </c>
      <c r="V357" s="73" t="str">
        <f t="shared" si="125"/>
        <v xml:space="preserve">                           </v>
      </c>
      <c r="W357" s="73">
        <f t="shared" si="126"/>
        <v>27</v>
      </c>
      <c r="X357" s="73" t="str">
        <f t="shared" si="127"/>
        <v xml:space="preserve">                           </v>
      </c>
      <c r="Y357" s="73">
        <f t="shared" si="128"/>
        <v>27</v>
      </c>
      <c r="Z357" s="73">
        <f t="shared" si="129"/>
        <v>0</v>
      </c>
      <c r="AA357" s="73" t="str">
        <f t="shared" si="130"/>
        <v xml:space="preserve">                           </v>
      </c>
      <c r="AB357" s="73">
        <f t="shared" si="131"/>
        <v>27</v>
      </c>
      <c r="AC357" s="73">
        <f t="shared" si="132"/>
        <v>0</v>
      </c>
      <c r="AD357" s="73">
        <f t="shared" si="133"/>
        <v>1</v>
      </c>
      <c r="AE357" s="73">
        <f t="shared" si="134"/>
        <v>0</v>
      </c>
      <c r="AF357" s="73" t="str">
        <f t="shared" si="135"/>
        <v xml:space="preserve">                           </v>
      </c>
      <c r="AG357" s="73">
        <f t="shared" si="136"/>
        <v>27</v>
      </c>
      <c r="AH357" s="73" t="str">
        <f t="shared" si="137"/>
        <v xml:space="preserve"> </v>
      </c>
      <c r="AI357" s="52" t="s">
        <v>10</v>
      </c>
      <c r="AJ357" s="73">
        <f t="shared" si="138"/>
        <v>1</v>
      </c>
      <c r="AK357" s="73">
        <f t="shared" si="139"/>
        <v>0</v>
      </c>
      <c r="AL357" s="52" t="s">
        <v>9</v>
      </c>
      <c r="AM357" s="51" t="s">
        <v>4</v>
      </c>
      <c r="AN357" s="51" t="s">
        <v>13</v>
      </c>
      <c r="AO357" s="61">
        <v>1234567891</v>
      </c>
      <c r="AP357" s="73" t="str">
        <f t="shared" si="140"/>
        <v xml:space="preserve">                           0                0     020040612345678910000000000000000009</v>
      </c>
      <c r="AQ357" s="77">
        <f t="shared" si="141"/>
        <v>86</v>
      </c>
      <c r="AR357" s="108" t="str">
        <f t="shared" si="142"/>
        <v xml:space="preserve">                           0                0     020040612345678910000000000000000009</v>
      </c>
      <c r="AS357" s="108">
        <f t="shared" si="143"/>
        <v>86</v>
      </c>
      <c r="AT357" s="111">
        <f t="shared" si="144"/>
        <v>86</v>
      </c>
    </row>
    <row r="358" spans="1:46" s="24" customFormat="1" ht="24" customHeight="1" x14ac:dyDescent="0.25">
      <c r="A358" s="50">
        <v>1</v>
      </c>
      <c r="B358" s="87"/>
      <c r="C358" s="105"/>
      <c r="D358" s="105"/>
      <c r="E358" s="88"/>
      <c r="F358" s="88"/>
      <c r="G358" s="88"/>
      <c r="H358" s="91"/>
      <c r="I358" s="87"/>
      <c r="J358" s="61" t="s">
        <v>70</v>
      </c>
      <c r="K358" s="51" t="s">
        <v>1</v>
      </c>
      <c r="L358" s="53" t="str">
        <f t="shared" si="121"/>
        <v xml:space="preserve">                           0                0     020040612345678910000000000000000009</v>
      </c>
      <c r="M358" s="60">
        <f t="shared" si="122"/>
        <v>86</v>
      </c>
      <c r="S358" s="73" t="s">
        <v>74</v>
      </c>
      <c r="T358" s="73">
        <f t="shared" si="123"/>
        <v>250</v>
      </c>
      <c r="U358" s="73">
        <f t="shared" si="124"/>
        <v>0</v>
      </c>
      <c r="V358" s="73" t="str">
        <f t="shared" si="125"/>
        <v xml:space="preserve">                           </v>
      </c>
      <c r="W358" s="73">
        <f t="shared" si="126"/>
        <v>27</v>
      </c>
      <c r="X358" s="73" t="str">
        <f t="shared" si="127"/>
        <v xml:space="preserve">                           </v>
      </c>
      <c r="Y358" s="73">
        <f t="shared" si="128"/>
        <v>27</v>
      </c>
      <c r="Z358" s="73">
        <f t="shared" si="129"/>
        <v>0</v>
      </c>
      <c r="AA358" s="73" t="str">
        <f t="shared" si="130"/>
        <v xml:space="preserve">                           </v>
      </c>
      <c r="AB358" s="73">
        <f t="shared" si="131"/>
        <v>27</v>
      </c>
      <c r="AC358" s="73">
        <f t="shared" si="132"/>
        <v>0</v>
      </c>
      <c r="AD358" s="73">
        <f t="shared" si="133"/>
        <v>1</v>
      </c>
      <c r="AE358" s="73">
        <f t="shared" si="134"/>
        <v>0</v>
      </c>
      <c r="AF358" s="73" t="str">
        <f t="shared" si="135"/>
        <v xml:space="preserve">                           </v>
      </c>
      <c r="AG358" s="73">
        <f t="shared" si="136"/>
        <v>27</v>
      </c>
      <c r="AH358" s="73" t="str">
        <f t="shared" si="137"/>
        <v xml:space="preserve"> </v>
      </c>
      <c r="AI358" s="52" t="s">
        <v>10</v>
      </c>
      <c r="AJ358" s="73">
        <f t="shared" si="138"/>
        <v>1</v>
      </c>
      <c r="AK358" s="73">
        <f t="shared" si="139"/>
        <v>0</v>
      </c>
      <c r="AL358" s="52" t="s">
        <v>9</v>
      </c>
      <c r="AM358" s="51" t="s">
        <v>4</v>
      </c>
      <c r="AN358" s="51" t="s">
        <v>13</v>
      </c>
      <c r="AO358" s="61">
        <v>1234567891</v>
      </c>
      <c r="AP358" s="73" t="str">
        <f t="shared" si="140"/>
        <v xml:space="preserve">                           0                0     020040612345678910000000000000000009</v>
      </c>
      <c r="AQ358" s="77">
        <f t="shared" si="141"/>
        <v>86</v>
      </c>
      <c r="AR358" s="108" t="str">
        <f t="shared" si="142"/>
        <v xml:space="preserve">                           0                0     020040612345678910000000000000000009</v>
      </c>
      <c r="AS358" s="108">
        <f t="shared" si="143"/>
        <v>86</v>
      </c>
      <c r="AT358" s="111">
        <f t="shared" si="144"/>
        <v>86</v>
      </c>
    </row>
    <row r="359" spans="1:46" s="24" customFormat="1" ht="24" customHeight="1" x14ac:dyDescent="0.25">
      <c r="A359" s="50">
        <v>1</v>
      </c>
      <c r="B359" s="87"/>
      <c r="C359" s="105"/>
      <c r="D359" s="105"/>
      <c r="E359" s="88"/>
      <c r="F359" s="88"/>
      <c r="G359" s="88"/>
      <c r="H359" s="91"/>
      <c r="I359" s="87"/>
      <c r="J359" s="61" t="s">
        <v>70</v>
      </c>
      <c r="K359" s="51" t="s">
        <v>1</v>
      </c>
      <c r="L359" s="53" t="str">
        <f t="shared" si="121"/>
        <v xml:space="preserve">                           0                0     020040612345678910000000000000000009</v>
      </c>
      <c r="M359" s="60">
        <f t="shared" si="122"/>
        <v>86</v>
      </c>
      <c r="S359" s="73" t="s">
        <v>74</v>
      </c>
      <c r="T359" s="73">
        <f t="shared" si="123"/>
        <v>250</v>
      </c>
      <c r="U359" s="73">
        <f t="shared" si="124"/>
        <v>0</v>
      </c>
      <c r="V359" s="73" t="str">
        <f t="shared" si="125"/>
        <v xml:space="preserve">                           </v>
      </c>
      <c r="W359" s="73">
        <f t="shared" si="126"/>
        <v>27</v>
      </c>
      <c r="X359" s="73" t="str">
        <f t="shared" si="127"/>
        <v xml:space="preserve">                           </v>
      </c>
      <c r="Y359" s="73">
        <f t="shared" si="128"/>
        <v>27</v>
      </c>
      <c r="Z359" s="73">
        <f t="shared" si="129"/>
        <v>0</v>
      </c>
      <c r="AA359" s="73" t="str">
        <f t="shared" si="130"/>
        <v xml:space="preserve">                           </v>
      </c>
      <c r="AB359" s="73">
        <f t="shared" si="131"/>
        <v>27</v>
      </c>
      <c r="AC359" s="73">
        <f t="shared" si="132"/>
        <v>0</v>
      </c>
      <c r="AD359" s="73">
        <f t="shared" si="133"/>
        <v>1</v>
      </c>
      <c r="AE359" s="73">
        <f t="shared" si="134"/>
        <v>0</v>
      </c>
      <c r="AF359" s="73" t="str">
        <f t="shared" si="135"/>
        <v xml:space="preserve">                           </v>
      </c>
      <c r="AG359" s="73">
        <f t="shared" si="136"/>
        <v>27</v>
      </c>
      <c r="AH359" s="73" t="str">
        <f t="shared" si="137"/>
        <v xml:space="preserve"> </v>
      </c>
      <c r="AI359" s="52" t="s">
        <v>10</v>
      </c>
      <c r="AJ359" s="73">
        <f t="shared" si="138"/>
        <v>1</v>
      </c>
      <c r="AK359" s="73">
        <f t="shared" si="139"/>
        <v>0</v>
      </c>
      <c r="AL359" s="52" t="s">
        <v>9</v>
      </c>
      <c r="AM359" s="51" t="s">
        <v>4</v>
      </c>
      <c r="AN359" s="51" t="s">
        <v>13</v>
      </c>
      <c r="AO359" s="61">
        <v>1234567891</v>
      </c>
      <c r="AP359" s="73" t="str">
        <f t="shared" si="140"/>
        <v xml:space="preserve">                           0                0     020040612345678910000000000000000009</v>
      </c>
      <c r="AQ359" s="77">
        <f t="shared" si="141"/>
        <v>86</v>
      </c>
      <c r="AR359" s="108" t="str">
        <f t="shared" si="142"/>
        <v xml:space="preserve">                           0                0     020040612345678910000000000000000009</v>
      </c>
      <c r="AS359" s="108">
        <f t="shared" si="143"/>
        <v>86</v>
      </c>
      <c r="AT359" s="111">
        <f t="shared" si="144"/>
        <v>86</v>
      </c>
    </row>
    <row r="360" spans="1:46" s="24" customFormat="1" ht="24" customHeight="1" x14ac:dyDescent="0.25">
      <c r="A360" s="50">
        <v>1</v>
      </c>
      <c r="B360" s="87"/>
      <c r="C360" s="105"/>
      <c r="D360" s="105"/>
      <c r="E360" s="88"/>
      <c r="F360" s="88"/>
      <c r="G360" s="88"/>
      <c r="H360" s="91"/>
      <c r="I360" s="87"/>
      <c r="J360" s="61" t="s">
        <v>70</v>
      </c>
      <c r="K360" s="51" t="s">
        <v>1</v>
      </c>
      <c r="L360" s="53" t="str">
        <f t="shared" si="121"/>
        <v xml:space="preserve">                           0                0     020040612345678910000000000000000009</v>
      </c>
      <c r="M360" s="60">
        <f t="shared" si="122"/>
        <v>86</v>
      </c>
      <c r="S360" s="73" t="s">
        <v>74</v>
      </c>
      <c r="T360" s="73">
        <f t="shared" si="123"/>
        <v>250</v>
      </c>
      <c r="U360" s="73">
        <f t="shared" si="124"/>
        <v>0</v>
      </c>
      <c r="V360" s="73" t="str">
        <f t="shared" si="125"/>
        <v xml:space="preserve">                           </v>
      </c>
      <c r="W360" s="73">
        <f t="shared" si="126"/>
        <v>27</v>
      </c>
      <c r="X360" s="73" t="str">
        <f t="shared" si="127"/>
        <v xml:space="preserve">                           </v>
      </c>
      <c r="Y360" s="73">
        <f t="shared" si="128"/>
        <v>27</v>
      </c>
      <c r="Z360" s="73">
        <f t="shared" si="129"/>
        <v>0</v>
      </c>
      <c r="AA360" s="73" t="str">
        <f t="shared" si="130"/>
        <v xml:space="preserve">                           </v>
      </c>
      <c r="AB360" s="73">
        <f t="shared" si="131"/>
        <v>27</v>
      </c>
      <c r="AC360" s="73">
        <f t="shared" si="132"/>
        <v>0</v>
      </c>
      <c r="AD360" s="73">
        <f t="shared" si="133"/>
        <v>1</v>
      </c>
      <c r="AE360" s="73">
        <f t="shared" si="134"/>
        <v>0</v>
      </c>
      <c r="AF360" s="73" t="str">
        <f t="shared" si="135"/>
        <v xml:space="preserve">                           </v>
      </c>
      <c r="AG360" s="73">
        <f t="shared" si="136"/>
        <v>27</v>
      </c>
      <c r="AH360" s="73" t="str">
        <f t="shared" si="137"/>
        <v xml:space="preserve"> </v>
      </c>
      <c r="AI360" s="52" t="s">
        <v>10</v>
      </c>
      <c r="AJ360" s="73">
        <f t="shared" si="138"/>
        <v>1</v>
      </c>
      <c r="AK360" s="73">
        <f t="shared" si="139"/>
        <v>0</v>
      </c>
      <c r="AL360" s="52" t="s">
        <v>9</v>
      </c>
      <c r="AM360" s="51" t="s">
        <v>4</v>
      </c>
      <c r="AN360" s="51" t="s">
        <v>13</v>
      </c>
      <c r="AO360" s="61">
        <v>1234567891</v>
      </c>
      <c r="AP360" s="73" t="str">
        <f t="shared" si="140"/>
        <v xml:space="preserve">                           0                0     020040612345678910000000000000000009</v>
      </c>
      <c r="AQ360" s="77">
        <f t="shared" si="141"/>
        <v>86</v>
      </c>
      <c r="AR360" s="108" t="str">
        <f t="shared" si="142"/>
        <v xml:space="preserve">                           0                0     020040612345678910000000000000000009</v>
      </c>
      <c r="AS360" s="108">
        <f t="shared" si="143"/>
        <v>86</v>
      </c>
      <c r="AT360" s="111">
        <f t="shared" si="144"/>
        <v>86</v>
      </c>
    </row>
    <row r="361" spans="1:46" s="24" customFormat="1" ht="24" customHeight="1" x14ac:dyDescent="0.25">
      <c r="A361" s="50">
        <v>1</v>
      </c>
      <c r="B361" s="87"/>
      <c r="C361" s="105"/>
      <c r="D361" s="105"/>
      <c r="E361" s="88"/>
      <c r="F361" s="88"/>
      <c r="G361" s="88"/>
      <c r="H361" s="91"/>
      <c r="I361" s="87"/>
      <c r="J361" s="61" t="s">
        <v>70</v>
      </c>
      <c r="K361" s="51" t="s">
        <v>1</v>
      </c>
      <c r="L361" s="53" t="str">
        <f t="shared" si="121"/>
        <v xml:space="preserve">                           0                0     020040612345678910000000000000000009</v>
      </c>
      <c r="M361" s="60">
        <f t="shared" si="122"/>
        <v>86</v>
      </c>
      <c r="S361" s="73" t="s">
        <v>74</v>
      </c>
      <c r="T361" s="73">
        <f t="shared" si="123"/>
        <v>250</v>
      </c>
      <c r="U361" s="73">
        <f t="shared" si="124"/>
        <v>0</v>
      </c>
      <c r="V361" s="73" t="str">
        <f t="shared" si="125"/>
        <v xml:space="preserve">                           </v>
      </c>
      <c r="W361" s="73">
        <f t="shared" si="126"/>
        <v>27</v>
      </c>
      <c r="X361" s="73" t="str">
        <f t="shared" si="127"/>
        <v xml:space="preserve">                           </v>
      </c>
      <c r="Y361" s="73">
        <f t="shared" si="128"/>
        <v>27</v>
      </c>
      <c r="Z361" s="73">
        <f t="shared" si="129"/>
        <v>0</v>
      </c>
      <c r="AA361" s="73" t="str">
        <f t="shared" si="130"/>
        <v xml:space="preserve">                           </v>
      </c>
      <c r="AB361" s="73">
        <f t="shared" si="131"/>
        <v>27</v>
      </c>
      <c r="AC361" s="73">
        <f t="shared" si="132"/>
        <v>0</v>
      </c>
      <c r="AD361" s="73">
        <f t="shared" si="133"/>
        <v>1</v>
      </c>
      <c r="AE361" s="73">
        <f t="shared" si="134"/>
        <v>0</v>
      </c>
      <c r="AF361" s="73" t="str">
        <f t="shared" si="135"/>
        <v xml:space="preserve">                           </v>
      </c>
      <c r="AG361" s="73">
        <f t="shared" si="136"/>
        <v>27</v>
      </c>
      <c r="AH361" s="73" t="str">
        <f t="shared" si="137"/>
        <v xml:space="preserve"> </v>
      </c>
      <c r="AI361" s="52" t="s">
        <v>10</v>
      </c>
      <c r="AJ361" s="73">
        <f t="shared" si="138"/>
        <v>1</v>
      </c>
      <c r="AK361" s="73">
        <f t="shared" si="139"/>
        <v>0</v>
      </c>
      <c r="AL361" s="52" t="s">
        <v>9</v>
      </c>
      <c r="AM361" s="51" t="s">
        <v>4</v>
      </c>
      <c r="AN361" s="51" t="s">
        <v>13</v>
      </c>
      <c r="AO361" s="61">
        <v>1234567891</v>
      </c>
      <c r="AP361" s="73" t="str">
        <f t="shared" si="140"/>
        <v xml:space="preserve">                           0                0     020040612345678910000000000000000009</v>
      </c>
      <c r="AQ361" s="77">
        <f t="shared" si="141"/>
        <v>86</v>
      </c>
      <c r="AR361" s="108" t="str">
        <f t="shared" si="142"/>
        <v xml:space="preserve">                           0                0     020040612345678910000000000000000009</v>
      </c>
      <c r="AS361" s="108">
        <f t="shared" si="143"/>
        <v>86</v>
      </c>
      <c r="AT361" s="111">
        <f t="shared" si="144"/>
        <v>86</v>
      </c>
    </row>
    <row r="362" spans="1:46" s="24" customFormat="1" ht="24" customHeight="1" x14ac:dyDescent="0.25">
      <c r="A362" s="50">
        <v>1</v>
      </c>
      <c r="B362" s="87"/>
      <c r="C362" s="105"/>
      <c r="D362" s="105"/>
      <c r="E362" s="88"/>
      <c r="F362" s="88"/>
      <c r="G362" s="88"/>
      <c r="H362" s="91"/>
      <c r="I362" s="87"/>
      <c r="J362" s="61" t="s">
        <v>70</v>
      </c>
      <c r="K362" s="51" t="s">
        <v>1</v>
      </c>
      <c r="L362" s="53" t="str">
        <f t="shared" si="121"/>
        <v xml:space="preserve">                           0                0     020040612345678910000000000000000009</v>
      </c>
      <c r="M362" s="60">
        <f t="shared" si="122"/>
        <v>86</v>
      </c>
      <c r="S362" s="73" t="s">
        <v>74</v>
      </c>
      <c r="T362" s="73">
        <f t="shared" si="123"/>
        <v>250</v>
      </c>
      <c r="U362" s="73">
        <f t="shared" si="124"/>
        <v>0</v>
      </c>
      <c r="V362" s="73" t="str">
        <f t="shared" si="125"/>
        <v xml:space="preserve">                           </v>
      </c>
      <c r="W362" s="73">
        <f t="shared" si="126"/>
        <v>27</v>
      </c>
      <c r="X362" s="73" t="str">
        <f t="shared" si="127"/>
        <v xml:space="preserve">                           </v>
      </c>
      <c r="Y362" s="73">
        <f t="shared" si="128"/>
        <v>27</v>
      </c>
      <c r="Z362" s="73">
        <f t="shared" si="129"/>
        <v>0</v>
      </c>
      <c r="AA362" s="73" t="str">
        <f t="shared" si="130"/>
        <v xml:space="preserve">                           </v>
      </c>
      <c r="AB362" s="73">
        <f t="shared" si="131"/>
        <v>27</v>
      </c>
      <c r="AC362" s="73">
        <f t="shared" si="132"/>
        <v>0</v>
      </c>
      <c r="AD362" s="73">
        <f t="shared" si="133"/>
        <v>1</v>
      </c>
      <c r="AE362" s="73">
        <f t="shared" si="134"/>
        <v>0</v>
      </c>
      <c r="AF362" s="73" t="str">
        <f t="shared" si="135"/>
        <v xml:space="preserve">                           </v>
      </c>
      <c r="AG362" s="73">
        <f t="shared" si="136"/>
        <v>27</v>
      </c>
      <c r="AH362" s="73" t="str">
        <f t="shared" si="137"/>
        <v xml:space="preserve"> </v>
      </c>
      <c r="AI362" s="52" t="s">
        <v>10</v>
      </c>
      <c r="AJ362" s="73">
        <f t="shared" si="138"/>
        <v>1</v>
      </c>
      <c r="AK362" s="73">
        <f t="shared" si="139"/>
        <v>0</v>
      </c>
      <c r="AL362" s="52" t="s">
        <v>9</v>
      </c>
      <c r="AM362" s="51" t="s">
        <v>4</v>
      </c>
      <c r="AN362" s="51" t="s">
        <v>13</v>
      </c>
      <c r="AO362" s="61">
        <v>1234567891</v>
      </c>
      <c r="AP362" s="73" t="str">
        <f t="shared" si="140"/>
        <v xml:space="preserve">                           0                0     020040612345678910000000000000000009</v>
      </c>
      <c r="AQ362" s="77">
        <f t="shared" si="141"/>
        <v>86</v>
      </c>
      <c r="AR362" s="108" t="str">
        <f t="shared" si="142"/>
        <v xml:space="preserve">                           0                0     020040612345678910000000000000000009</v>
      </c>
      <c r="AS362" s="108">
        <f t="shared" si="143"/>
        <v>86</v>
      </c>
      <c r="AT362" s="111">
        <f t="shared" si="144"/>
        <v>86</v>
      </c>
    </row>
    <row r="363" spans="1:46" s="24" customFormat="1" ht="24" customHeight="1" x14ac:dyDescent="0.25">
      <c r="A363" s="50">
        <v>1</v>
      </c>
      <c r="B363" s="87"/>
      <c r="C363" s="105"/>
      <c r="D363" s="105"/>
      <c r="E363" s="88"/>
      <c r="F363" s="88"/>
      <c r="G363" s="88"/>
      <c r="H363" s="91"/>
      <c r="I363" s="87"/>
      <c r="J363" s="61" t="s">
        <v>70</v>
      </c>
      <c r="K363" s="51" t="s">
        <v>1</v>
      </c>
      <c r="L363" s="53" t="str">
        <f t="shared" si="121"/>
        <v xml:space="preserve">                           0                0     020040612345678910000000000000000009</v>
      </c>
      <c r="M363" s="60">
        <f t="shared" si="122"/>
        <v>86</v>
      </c>
      <c r="S363" s="73" t="s">
        <v>74</v>
      </c>
      <c r="T363" s="73">
        <f t="shared" si="123"/>
        <v>250</v>
      </c>
      <c r="U363" s="73">
        <f t="shared" si="124"/>
        <v>0</v>
      </c>
      <c r="V363" s="73" t="str">
        <f t="shared" si="125"/>
        <v xml:space="preserve">                           </v>
      </c>
      <c r="W363" s="73">
        <f t="shared" si="126"/>
        <v>27</v>
      </c>
      <c r="X363" s="73" t="str">
        <f t="shared" si="127"/>
        <v xml:space="preserve">                           </v>
      </c>
      <c r="Y363" s="73">
        <f t="shared" si="128"/>
        <v>27</v>
      </c>
      <c r="Z363" s="73">
        <f t="shared" si="129"/>
        <v>0</v>
      </c>
      <c r="AA363" s="73" t="str">
        <f t="shared" si="130"/>
        <v xml:space="preserve">                           </v>
      </c>
      <c r="AB363" s="73">
        <f t="shared" si="131"/>
        <v>27</v>
      </c>
      <c r="AC363" s="73">
        <f t="shared" si="132"/>
        <v>0</v>
      </c>
      <c r="AD363" s="73">
        <f t="shared" si="133"/>
        <v>1</v>
      </c>
      <c r="AE363" s="73">
        <f t="shared" si="134"/>
        <v>0</v>
      </c>
      <c r="AF363" s="73" t="str">
        <f t="shared" si="135"/>
        <v xml:space="preserve">                           </v>
      </c>
      <c r="AG363" s="73">
        <f t="shared" si="136"/>
        <v>27</v>
      </c>
      <c r="AH363" s="73" t="str">
        <f t="shared" si="137"/>
        <v xml:space="preserve"> </v>
      </c>
      <c r="AI363" s="52" t="s">
        <v>10</v>
      </c>
      <c r="AJ363" s="73">
        <f t="shared" si="138"/>
        <v>1</v>
      </c>
      <c r="AK363" s="73">
        <f t="shared" si="139"/>
        <v>0</v>
      </c>
      <c r="AL363" s="52" t="s">
        <v>9</v>
      </c>
      <c r="AM363" s="51" t="s">
        <v>4</v>
      </c>
      <c r="AN363" s="51" t="s">
        <v>13</v>
      </c>
      <c r="AO363" s="61">
        <v>1234567891</v>
      </c>
      <c r="AP363" s="73" t="str">
        <f t="shared" si="140"/>
        <v xml:space="preserve">                           0                0     020040612345678910000000000000000009</v>
      </c>
      <c r="AQ363" s="77">
        <f t="shared" si="141"/>
        <v>86</v>
      </c>
      <c r="AR363" s="108" t="str">
        <f t="shared" si="142"/>
        <v xml:space="preserve">                           0                0     020040612345678910000000000000000009</v>
      </c>
      <c r="AS363" s="108">
        <f t="shared" si="143"/>
        <v>86</v>
      </c>
      <c r="AT363" s="111">
        <f t="shared" si="144"/>
        <v>86</v>
      </c>
    </row>
    <row r="364" spans="1:46" s="24" customFormat="1" ht="24" customHeight="1" x14ac:dyDescent="0.25">
      <c r="A364" s="50">
        <v>1</v>
      </c>
      <c r="B364" s="87"/>
      <c r="C364" s="105"/>
      <c r="D364" s="105"/>
      <c r="E364" s="88"/>
      <c r="F364" s="88"/>
      <c r="G364" s="88"/>
      <c r="H364" s="91"/>
      <c r="I364" s="87"/>
      <c r="J364" s="61" t="s">
        <v>70</v>
      </c>
      <c r="K364" s="51" t="s">
        <v>1</v>
      </c>
      <c r="L364" s="53" t="str">
        <f t="shared" si="121"/>
        <v xml:space="preserve">                           0                0     020040612345678910000000000000000009</v>
      </c>
      <c r="M364" s="60">
        <f t="shared" si="122"/>
        <v>86</v>
      </c>
      <c r="S364" s="73" t="s">
        <v>74</v>
      </c>
      <c r="T364" s="73">
        <f t="shared" si="123"/>
        <v>250</v>
      </c>
      <c r="U364" s="73">
        <f t="shared" si="124"/>
        <v>0</v>
      </c>
      <c r="V364" s="73" t="str">
        <f t="shared" si="125"/>
        <v xml:space="preserve">                           </v>
      </c>
      <c r="W364" s="73">
        <f t="shared" si="126"/>
        <v>27</v>
      </c>
      <c r="X364" s="73" t="str">
        <f t="shared" si="127"/>
        <v xml:space="preserve">                           </v>
      </c>
      <c r="Y364" s="73">
        <f t="shared" si="128"/>
        <v>27</v>
      </c>
      <c r="Z364" s="73">
        <f t="shared" si="129"/>
        <v>0</v>
      </c>
      <c r="AA364" s="73" t="str">
        <f t="shared" si="130"/>
        <v xml:space="preserve">                           </v>
      </c>
      <c r="AB364" s="73">
        <f t="shared" si="131"/>
        <v>27</v>
      </c>
      <c r="AC364" s="73">
        <f t="shared" si="132"/>
        <v>0</v>
      </c>
      <c r="AD364" s="73">
        <f t="shared" si="133"/>
        <v>1</v>
      </c>
      <c r="AE364" s="73">
        <f t="shared" si="134"/>
        <v>0</v>
      </c>
      <c r="AF364" s="73" t="str">
        <f t="shared" si="135"/>
        <v xml:space="preserve">                           </v>
      </c>
      <c r="AG364" s="73">
        <f t="shared" si="136"/>
        <v>27</v>
      </c>
      <c r="AH364" s="73" t="str">
        <f t="shared" si="137"/>
        <v xml:space="preserve"> </v>
      </c>
      <c r="AI364" s="52" t="s">
        <v>10</v>
      </c>
      <c r="AJ364" s="73">
        <f t="shared" si="138"/>
        <v>1</v>
      </c>
      <c r="AK364" s="73">
        <f t="shared" si="139"/>
        <v>0</v>
      </c>
      <c r="AL364" s="52" t="s">
        <v>9</v>
      </c>
      <c r="AM364" s="51" t="s">
        <v>4</v>
      </c>
      <c r="AN364" s="51" t="s">
        <v>13</v>
      </c>
      <c r="AO364" s="61">
        <v>1234567891</v>
      </c>
      <c r="AP364" s="73" t="str">
        <f t="shared" si="140"/>
        <v xml:space="preserve">                           0                0     020040612345678910000000000000000009</v>
      </c>
      <c r="AQ364" s="77">
        <f t="shared" si="141"/>
        <v>86</v>
      </c>
      <c r="AR364" s="108" t="str">
        <f t="shared" si="142"/>
        <v xml:space="preserve">                           0                0     020040612345678910000000000000000009</v>
      </c>
      <c r="AS364" s="108">
        <f t="shared" si="143"/>
        <v>86</v>
      </c>
      <c r="AT364" s="111">
        <f t="shared" si="144"/>
        <v>86</v>
      </c>
    </row>
    <row r="365" spans="1:46" s="24" customFormat="1" ht="24" customHeight="1" x14ac:dyDescent="0.25">
      <c r="A365" s="50">
        <v>1</v>
      </c>
      <c r="B365" s="87"/>
      <c r="C365" s="105"/>
      <c r="D365" s="105"/>
      <c r="E365" s="88"/>
      <c r="F365" s="88"/>
      <c r="G365" s="88"/>
      <c r="H365" s="91"/>
      <c r="I365" s="87"/>
      <c r="J365" s="61" t="s">
        <v>70</v>
      </c>
      <c r="K365" s="51" t="s">
        <v>1</v>
      </c>
      <c r="L365" s="53" t="str">
        <f t="shared" si="121"/>
        <v xml:space="preserve">                           0                0     020040612345678910000000000000000009</v>
      </c>
      <c r="M365" s="60">
        <f t="shared" si="122"/>
        <v>86</v>
      </c>
      <c r="S365" s="73" t="s">
        <v>74</v>
      </c>
      <c r="T365" s="73">
        <f t="shared" si="123"/>
        <v>250</v>
      </c>
      <c r="U365" s="73">
        <f t="shared" si="124"/>
        <v>0</v>
      </c>
      <c r="V365" s="73" t="str">
        <f t="shared" si="125"/>
        <v xml:space="preserve">                           </v>
      </c>
      <c r="W365" s="73">
        <f t="shared" si="126"/>
        <v>27</v>
      </c>
      <c r="X365" s="73" t="str">
        <f t="shared" si="127"/>
        <v xml:space="preserve">                           </v>
      </c>
      <c r="Y365" s="73">
        <f t="shared" si="128"/>
        <v>27</v>
      </c>
      <c r="Z365" s="73">
        <f t="shared" si="129"/>
        <v>0</v>
      </c>
      <c r="AA365" s="73" t="str">
        <f t="shared" si="130"/>
        <v xml:space="preserve">                           </v>
      </c>
      <c r="AB365" s="73">
        <f t="shared" si="131"/>
        <v>27</v>
      </c>
      <c r="AC365" s="73">
        <f t="shared" si="132"/>
        <v>0</v>
      </c>
      <c r="AD365" s="73">
        <f t="shared" si="133"/>
        <v>1</v>
      </c>
      <c r="AE365" s="73">
        <f t="shared" si="134"/>
        <v>0</v>
      </c>
      <c r="AF365" s="73" t="str">
        <f t="shared" si="135"/>
        <v xml:space="preserve">                           </v>
      </c>
      <c r="AG365" s="73">
        <f t="shared" si="136"/>
        <v>27</v>
      </c>
      <c r="AH365" s="73" t="str">
        <f t="shared" si="137"/>
        <v xml:space="preserve"> </v>
      </c>
      <c r="AI365" s="52" t="s">
        <v>10</v>
      </c>
      <c r="AJ365" s="73">
        <f t="shared" si="138"/>
        <v>1</v>
      </c>
      <c r="AK365" s="73">
        <f t="shared" si="139"/>
        <v>0</v>
      </c>
      <c r="AL365" s="52" t="s">
        <v>9</v>
      </c>
      <c r="AM365" s="51" t="s">
        <v>4</v>
      </c>
      <c r="AN365" s="51" t="s">
        <v>13</v>
      </c>
      <c r="AO365" s="61">
        <v>1234567891</v>
      </c>
      <c r="AP365" s="73" t="str">
        <f t="shared" si="140"/>
        <v xml:space="preserve">                           0                0     020040612345678910000000000000000009</v>
      </c>
      <c r="AQ365" s="77">
        <f t="shared" si="141"/>
        <v>86</v>
      </c>
      <c r="AR365" s="108" t="str">
        <f t="shared" si="142"/>
        <v xml:space="preserve">                           0                0     020040612345678910000000000000000009</v>
      </c>
      <c r="AS365" s="108">
        <f t="shared" si="143"/>
        <v>86</v>
      </c>
      <c r="AT365" s="111">
        <f t="shared" si="144"/>
        <v>86</v>
      </c>
    </row>
    <row r="366" spans="1:46" s="24" customFormat="1" ht="24" customHeight="1" x14ac:dyDescent="0.25">
      <c r="A366" s="50">
        <v>1</v>
      </c>
      <c r="B366" s="87"/>
      <c r="C366" s="105"/>
      <c r="D366" s="105"/>
      <c r="E366" s="88"/>
      <c r="F366" s="88"/>
      <c r="G366" s="88"/>
      <c r="H366" s="91"/>
      <c r="I366" s="87"/>
      <c r="J366" s="61" t="s">
        <v>70</v>
      </c>
      <c r="K366" s="51" t="s">
        <v>1</v>
      </c>
      <c r="L366" s="53" t="str">
        <f t="shared" si="121"/>
        <v xml:space="preserve">                           0                0     020040612345678910000000000000000009</v>
      </c>
      <c r="M366" s="60">
        <f t="shared" si="122"/>
        <v>86</v>
      </c>
      <c r="S366" s="73" t="s">
        <v>74</v>
      </c>
      <c r="T366" s="73">
        <f t="shared" si="123"/>
        <v>250</v>
      </c>
      <c r="U366" s="73">
        <f t="shared" si="124"/>
        <v>0</v>
      </c>
      <c r="V366" s="73" t="str">
        <f t="shared" si="125"/>
        <v xml:space="preserve">                           </v>
      </c>
      <c r="W366" s="73">
        <f t="shared" si="126"/>
        <v>27</v>
      </c>
      <c r="X366" s="73" t="str">
        <f t="shared" si="127"/>
        <v xml:space="preserve">                           </v>
      </c>
      <c r="Y366" s="73">
        <f t="shared" si="128"/>
        <v>27</v>
      </c>
      <c r="Z366" s="73">
        <f t="shared" si="129"/>
        <v>0</v>
      </c>
      <c r="AA366" s="73" t="str">
        <f t="shared" si="130"/>
        <v xml:space="preserve">                           </v>
      </c>
      <c r="AB366" s="73">
        <f t="shared" si="131"/>
        <v>27</v>
      </c>
      <c r="AC366" s="73">
        <f t="shared" si="132"/>
        <v>0</v>
      </c>
      <c r="AD366" s="73">
        <f t="shared" si="133"/>
        <v>1</v>
      </c>
      <c r="AE366" s="73">
        <f t="shared" si="134"/>
        <v>0</v>
      </c>
      <c r="AF366" s="73" t="str">
        <f t="shared" si="135"/>
        <v xml:space="preserve">                           </v>
      </c>
      <c r="AG366" s="73">
        <f t="shared" si="136"/>
        <v>27</v>
      </c>
      <c r="AH366" s="73" t="str">
        <f t="shared" si="137"/>
        <v xml:space="preserve"> </v>
      </c>
      <c r="AI366" s="52" t="s">
        <v>10</v>
      </c>
      <c r="AJ366" s="73">
        <f t="shared" si="138"/>
        <v>1</v>
      </c>
      <c r="AK366" s="73">
        <f t="shared" si="139"/>
        <v>0</v>
      </c>
      <c r="AL366" s="52" t="s">
        <v>9</v>
      </c>
      <c r="AM366" s="51" t="s">
        <v>4</v>
      </c>
      <c r="AN366" s="51" t="s">
        <v>13</v>
      </c>
      <c r="AO366" s="61">
        <v>1234567891</v>
      </c>
      <c r="AP366" s="73" t="str">
        <f t="shared" si="140"/>
        <v xml:space="preserve">                           0                0     020040612345678910000000000000000009</v>
      </c>
      <c r="AQ366" s="77">
        <f t="shared" si="141"/>
        <v>86</v>
      </c>
      <c r="AR366" s="108" t="str">
        <f t="shared" si="142"/>
        <v xml:space="preserve">                           0                0     020040612345678910000000000000000009</v>
      </c>
      <c r="AS366" s="108">
        <f t="shared" si="143"/>
        <v>86</v>
      </c>
      <c r="AT366" s="111">
        <f t="shared" si="144"/>
        <v>86</v>
      </c>
    </row>
    <row r="367" spans="1:46" s="24" customFormat="1" ht="24" customHeight="1" x14ac:dyDescent="0.25">
      <c r="A367" s="50">
        <v>1</v>
      </c>
      <c r="B367" s="87"/>
      <c r="C367" s="105"/>
      <c r="D367" s="105"/>
      <c r="E367" s="88"/>
      <c r="F367" s="88"/>
      <c r="G367" s="88"/>
      <c r="H367" s="91"/>
      <c r="I367" s="87"/>
      <c r="J367" s="61" t="s">
        <v>70</v>
      </c>
      <c r="K367" s="51" t="s">
        <v>1</v>
      </c>
      <c r="L367" s="53" t="str">
        <f t="shared" si="121"/>
        <v xml:space="preserve">                           0                0     020040612345678910000000000000000009</v>
      </c>
      <c r="M367" s="60">
        <f t="shared" si="122"/>
        <v>86</v>
      </c>
      <c r="S367" s="73" t="s">
        <v>74</v>
      </c>
      <c r="T367" s="73">
        <f t="shared" si="123"/>
        <v>250</v>
      </c>
      <c r="U367" s="73">
        <f t="shared" si="124"/>
        <v>0</v>
      </c>
      <c r="V367" s="73" t="str">
        <f t="shared" si="125"/>
        <v xml:space="preserve">                           </v>
      </c>
      <c r="W367" s="73">
        <f t="shared" si="126"/>
        <v>27</v>
      </c>
      <c r="X367" s="73" t="str">
        <f t="shared" si="127"/>
        <v xml:space="preserve">                           </v>
      </c>
      <c r="Y367" s="73">
        <f t="shared" si="128"/>
        <v>27</v>
      </c>
      <c r="Z367" s="73">
        <f t="shared" si="129"/>
        <v>0</v>
      </c>
      <c r="AA367" s="73" t="str">
        <f t="shared" si="130"/>
        <v xml:space="preserve">                           </v>
      </c>
      <c r="AB367" s="73">
        <f t="shared" si="131"/>
        <v>27</v>
      </c>
      <c r="AC367" s="73">
        <f t="shared" si="132"/>
        <v>0</v>
      </c>
      <c r="AD367" s="73">
        <f t="shared" si="133"/>
        <v>1</v>
      </c>
      <c r="AE367" s="73">
        <f t="shared" si="134"/>
        <v>0</v>
      </c>
      <c r="AF367" s="73" t="str">
        <f t="shared" si="135"/>
        <v xml:space="preserve">                           </v>
      </c>
      <c r="AG367" s="73">
        <f t="shared" si="136"/>
        <v>27</v>
      </c>
      <c r="AH367" s="73" t="str">
        <f t="shared" si="137"/>
        <v xml:space="preserve"> </v>
      </c>
      <c r="AI367" s="52" t="s">
        <v>10</v>
      </c>
      <c r="AJ367" s="73">
        <f t="shared" si="138"/>
        <v>1</v>
      </c>
      <c r="AK367" s="73">
        <f t="shared" si="139"/>
        <v>0</v>
      </c>
      <c r="AL367" s="52" t="s">
        <v>9</v>
      </c>
      <c r="AM367" s="51" t="s">
        <v>4</v>
      </c>
      <c r="AN367" s="51" t="s">
        <v>13</v>
      </c>
      <c r="AO367" s="61">
        <v>1234567891</v>
      </c>
      <c r="AP367" s="73" t="str">
        <f t="shared" si="140"/>
        <v xml:space="preserve">                           0                0     020040612345678910000000000000000009</v>
      </c>
      <c r="AQ367" s="77">
        <f t="shared" si="141"/>
        <v>86</v>
      </c>
      <c r="AR367" s="108" t="str">
        <f t="shared" si="142"/>
        <v xml:space="preserve">                           0                0     020040612345678910000000000000000009</v>
      </c>
      <c r="AS367" s="108">
        <f t="shared" si="143"/>
        <v>86</v>
      </c>
      <c r="AT367" s="111">
        <f t="shared" si="144"/>
        <v>86</v>
      </c>
    </row>
    <row r="368" spans="1:46" s="24" customFormat="1" ht="24" customHeight="1" x14ac:dyDescent="0.25">
      <c r="A368" s="50">
        <v>1</v>
      </c>
      <c r="B368" s="87"/>
      <c r="C368" s="105"/>
      <c r="D368" s="105"/>
      <c r="E368" s="88"/>
      <c r="F368" s="88"/>
      <c r="G368" s="88"/>
      <c r="H368" s="91"/>
      <c r="I368" s="87"/>
      <c r="J368" s="61" t="s">
        <v>70</v>
      </c>
      <c r="K368" s="51" t="s">
        <v>1</v>
      </c>
      <c r="L368" s="53" t="str">
        <f t="shared" si="121"/>
        <v xml:space="preserve">                           0                0     020040612345678910000000000000000009</v>
      </c>
      <c r="M368" s="60">
        <f t="shared" si="122"/>
        <v>86</v>
      </c>
      <c r="S368" s="73" t="s">
        <v>74</v>
      </c>
      <c r="T368" s="73">
        <f t="shared" si="123"/>
        <v>250</v>
      </c>
      <c r="U368" s="73">
        <f t="shared" si="124"/>
        <v>0</v>
      </c>
      <c r="V368" s="73" t="str">
        <f t="shared" si="125"/>
        <v xml:space="preserve">                           </v>
      </c>
      <c r="W368" s="73">
        <f t="shared" si="126"/>
        <v>27</v>
      </c>
      <c r="X368" s="73" t="str">
        <f t="shared" si="127"/>
        <v xml:space="preserve">                           </v>
      </c>
      <c r="Y368" s="73">
        <f t="shared" si="128"/>
        <v>27</v>
      </c>
      <c r="Z368" s="73">
        <f t="shared" si="129"/>
        <v>0</v>
      </c>
      <c r="AA368" s="73" t="str">
        <f t="shared" si="130"/>
        <v xml:space="preserve">                           </v>
      </c>
      <c r="AB368" s="73">
        <f t="shared" si="131"/>
        <v>27</v>
      </c>
      <c r="AC368" s="73">
        <f t="shared" si="132"/>
        <v>0</v>
      </c>
      <c r="AD368" s="73">
        <f t="shared" si="133"/>
        <v>1</v>
      </c>
      <c r="AE368" s="73">
        <f t="shared" si="134"/>
        <v>0</v>
      </c>
      <c r="AF368" s="73" t="str">
        <f t="shared" si="135"/>
        <v xml:space="preserve">                           </v>
      </c>
      <c r="AG368" s="73">
        <f t="shared" si="136"/>
        <v>27</v>
      </c>
      <c r="AH368" s="73" t="str">
        <f t="shared" si="137"/>
        <v xml:space="preserve"> </v>
      </c>
      <c r="AI368" s="52" t="s">
        <v>10</v>
      </c>
      <c r="AJ368" s="73">
        <f t="shared" si="138"/>
        <v>1</v>
      </c>
      <c r="AK368" s="73">
        <f t="shared" si="139"/>
        <v>0</v>
      </c>
      <c r="AL368" s="52" t="s">
        <v>9</v>
      </c>
      <c r="AM368" s="51" t="s">
        <v>4</v>
      </c>
      <c r="AN368" s="51" t="s">
        <v>13</v>
      </c>
      <c r="AO368" s="61">
        <v>1234567891</v>
      </c>
      <c r="AP368" s="73" t="str">
        <f t="shared" si="140"/>
        <v xml:space="preserve">                           0                0     020040612345678910000000000000000009</v>
      </c>
      <c r="AQ368" s="77">
        <f t="shared" si="141"/>
        <v>86</v>
      </c>
      <c r="AR368" s="108" t="str">
        <f t="shared" si="142"/>
        <v xml:space="preserve">                           0                0     020040612345678910000000000000000009</v>
      </c>
      <c r="AS368" s="108">
        <f t="shared" si="143"/>
        <v>86</v>
      </c>
      <c r="AT368" s="111">
        <f t="shared" si="144"/>
        <v>86</v>
      </c>
    </row>
    <row r="369" spans="1:46" s="24" customFormat="1" ht="24" customHeight="1" x14ac:dyDescent="0.25">
      <c r="A369" s="50">
        <v>1</v>
      </c>
      <c r="B369" s="87"/>
      <c r="C369" s="105"/>
      <c r="D369" s="105"/>
      <c r="E369" s="88"/>
      <c r="F369" s="88"/>
      <c r="G369" s="88"/>
      <c r="H369" s="91"/>
      <c r="I369" s="87"/>
      <c r="J369" s="61" t="s">
        <v>70</v>
      </c>
      <c r="K369" s="51" t="s">
        <v>1</v>
      </c>
      <c r="L369" s="53" t="str">
        <f t="shared" si="121"/>
        <v xml:space="preserve">                           0                0     020040612345678910000000000000000009</v>
      </c>
      <c r="M369" s="60">
        <f t="shared" si="122"/>
        <v>86</v>
      </c>
      <c r="S369" s="73" t="s">
        <v>74</v>
      </c>
      <c r="T369" s="73">
        <f t="shared" si="123"/>
        <v>250</v>
      </c>
      <c r="U369" s="73">
        <f t="shared" si="124"/>
        <v>0</v>
      </c>
      <c r="V369" s="73" t="str">
        <f t="shared" si="125"/>
        <v xml:space="preserve">                           </v>
      </c>
      <c r="W369" s="73">
        <f t="shared" si="126"/>
        <v>27</v>
      </c>
      <c r="X369" s="73" t="str">
        <f t="shared" si="127"/>
        <v xml:space="preserve">                           </v>
      </c>
      <c r="Y369" s="73">
        <f t="shared" si="128"/>
        <v>27</v>
      </c>
      <c r="Z369" s="73">
        <f t="shared" si="129"/>
        <v>0</v>
      </c>
      <c r="AA369" s="73" t="str">
        <f t="shared" si="130"/>
        <v xml:space="preserve">                           </v>
      </c>
      <c r="AB369" s="73">
        <f t="shared" si="131"/>
        <v>27</v>
      </c>
      <c r="AC369" s="73">
        <f t="shared" si="132"/>
        <v>0</v>
      </c>
      <c r="AD369" s="73">
        <f t="shared" si="133"/>
        <v>1</v>
      </c>
      <c r="AE369" s="73">
        <f t="shared" si="134"/>
        <v>0</v>
      </c>
      <c r="AF369" s="73" t="str">
        <f t="shared" si="135"/>
        <v xml:space="preserve">                           </v>
      </c>
      <c r="AG369" s="73">
        <f t="shared" si="136"/>
        <v>27</v>
      </c>
      <c r="AH369" s="73" t="str">
        <f t="shared" si="137"/>
        <v xml:space="preserve"> </v>
      </c>
      <c r="AI369" s="52" t="s">
        <v>10</v>
      </c>
      <c r="AJ369" s="73">
        <f t="shared" si="138"/>
        <v>1</v>
      </c>
      <c r="AK369" s="73">
        <f t="shared" si="139"/>
        <v>0</v>
      </c>
      <c r="AL369" s="52" t="s">
        <v>9</v>
      </c>
      <c r="AM369" s="51" t="s">
        <v>4</v>
      </c>
      <c r="AN369" s="51" t="s">
        <v>13</v>
      </c>
      <c r="AO369" s="61">
        <v>1234567891</v>
      </c>
      <c r="AP369" s="73" t="str">
        <f t="shared" si="140"/>
        <v xml:space="preserve">                           0                0     020040612345678910000000000000000009</v>
      </c>
      <c r="AQ369" s="77">
        <f t="shared" si="141"/>
        <v>86</v>
      </c>
      <c r="AR369" s="108" t="str">
        <f t="shared" si="142"/>
        <v xml:space="preserve">                           0                0     020040612345678910000000000000000009</v>
      </c>
      <c r="AS369" s="108">
        <f t="shared" si="143"/>
        <v>86</v>
      </c>
      <c r="AT369" s="111">
        <f t="shared" si="144"/>
        <v>86</v>
      </c>
    </row>
    <row r="370" spans="1:46" s="24" customFormat="1" ht="24" customHeight="1" x14ac:dyDescent="0.25">
      <c r="A370" s="50">
        <v>1</v>
      </c>
      <c r="B370" s="87"/>
      <c r="C370" s="105"/>
      <c r="D370" s="105"/>
      <c r="E370" s="88"/>
      <c r="F370" s="88"/>
      <c r="G370" s="88"/>
      <c r="H370" s="91"/>
      <c r="I370" s="87"/>
      <c r="J370" s="61" t="s">
        <v>70</v>
      </c>
      <c r="K370" s="51" t="s">
        <v>1</v>
      </c>
      <c r="L370" s="53" t="str">
        <f t="shared" si="121"/>
        <v xml:space="preserve">                           0                0     020040612345678910000000000000000009</v>
      </c>
      <c r="M370" s="60">
        <f t="shared" si="122"/>
        <v>86</v>
      </c>
      <c r="S370" s="73" t="s">
        <v>74</v>
      </c>
      <c r="T370" s="73">
        <f t="shared" si="123"/>
        <v>250</v>
      </c>
      <c r="U370" s="73">
        <f t="shared" si="124"/>
        <v>0</v>
      </c>
      <c r="V370" s="73" t="str">
        <f t="shared" si="125"/>
        <v xml:space="preserve">                           </v>
      </c>
      <c r="W370" s="73">
        <f t="shared" si="126"/>
        <v>27</v>
      </c>
      <c r="X370" s="73" t="str">
        <f t="shared" si="127"/>
        <v xml:space="preserve">                           </v>
      </c>
      <c r="Y370" s="73">
        <f t="shared" si="128"/>
        <v>27</v>
      </c>
      <c r="Z370" s="73">
        <f t="shared" si="129"/>
        <v>0</v>
      </c>
      <c r="AA370" s="73" t="str">
        <f t="shared" si="130"/>
        <v xml:space="preserve">                           </v>
      </c>
      <c r="AB370" s="73">
        <f t="shared" si="131"/>
        <v>27</v>
      </c>
      <c r="AC370" s="73">
        <f t="shared" si="132"/>
        <v>0</v>
      </c>
      <c r="AD370" s="73">
        <f t="shared" si="133"/>
        <v>1</v>
      </c>
      <c r="AE370" s="73">
        <f t="shared" si="134"/>
        <v>0</v>
      </c>
      <c r="AF370" s="73" t="str">
        <f t="shared" si="135"/>
        <v xml:space="preserve">                           </v>
      </c>
      <c r="AG370" s="73">
        <f t="shared" si="136"/>
        <v>27</v>
      </c>
      <c r="AH370" s="73" t="str">
        <f t="shared" si="137"/>
        <v xml:space="preserve"> </v>
      </c>
      <c r="AI370" s="52" t="s">
        <v>10</v>
      </c>
      <c r="AJ370" s="73">
        <f t="shared" si="138"/>
        <v>1</v>
      </c>
      <c r="AK370" s="73">
        <f t="shared" si="139"/>
        <v>0</v>
      </c>
      <c r="AL370" s="52" t="s">
        <v>9</v>
      </c>
      <c r="AM370" s="51" t="s">
        <v>4</v>
      </c>
      <c r="AN370" s="51" t="s">
        <v>13</v>
      </c>
      <c r="AO370" s="61">
        <v>1234567891</v>
      </c>
      <c r="AP370" s="73" t="str">
        <f t="shared" si="140"/>
        <v xml:space="preserve">                           0                0     020040612345678910000000000000000009</v>
      </c>
      <c r="AQ370" s="77">
        <f t="shared" si="141"/>
        <v>86</v>
      </c>
      <c r="AR370" s="108" t="str">
        <f t="shared" si="142"/>
        <v xml:space="preserve">                           0                0     020040612345678910000000000000000009</v>
      </c>
      <c r="AS370" s="108">
        <f t="shared" si="143"/>
        <v>86</v>
      </c>
      <c r="AT370" s="111">
        <f t="shared" si="144"/>
        <v>86</v>
      </c>
    </row>
    <row r="371" spans="1:46" s="24" customFormat="1" ht="24" customHeight="1" x14ac:dyDescent="0.25">
      <c r="A371" s="50">
        <v>1</v>
      </c>
      <c r="B371" s="87"/>
      <c r="C371" s="105"/>
      <c r="D371" s="105"/>
      <c r="E371" s="88"/>
      <c r="F371" s="88"/>
      <c r="G371" s="88"/>
      <c r="H371" s="91"/>
      <c r="I371" s="87"/>
      <c r="J371" s="61" t="s">
        <v>70</v>
      </c>
      <c r="K371" s="51" t="s">
        <v>1</v>
      </c>
      <c r="L371" s="53" t="str">
        <f t="shared" si="121"/>
        <v xml:space="preserve">                           0                0     020040612345678910000000000000000009</v>
      </c>
      <c r="M371" s="60">
        <f t="shared" si="122"/>
        <v>86</v>
      </c>
      <c r="S371" s="73" t="s">
        <v>74</v>
      </c>
      <c r="T371" s="73">
        <f t="shared" si="123"/>
        <v>250</v>
      </c>
      <c r="U371" s="73">
        <f t="shared" si="124"/>
        <v>0</v>
      </c>
      <c r="V371" s="73" t="str">
        <f t="shared" si="125"/>
        <v xml:space="preserve">                           </v>
      </c>
      <c r="W371" s="73">
        <f t="shared" si="126"/>
        <v>27</v>
      </c>
      <c r="X371" s="73" t="str">
        <f t="shared" si="127"/>
        <v xml:space="preserve">                           </v>
      </c>
      <c r="Y371" s="73">
        <f t="shared" si="128"/>
        <v>27</v>
      </c>
      <c r="Z371" s="73">
        <f t="shared" si="129"/>
        <v>0</v>
      </c>
      <c r="AA371" s="73" t="str">
        <f t="shared" si="130"/>
        <v xml:space="preserve">                           </v>
      </c>
      <c r="AB371" s="73">
        <f t="shared" si="131"/>
        <v>27</v>
      </c>
      <c r="AC371" s="73">
        <f t="shared" si="132"/>
        <v>0</v>
      </c>
      <c r="AD371" s="73">
        <f t="shared" si="133"/>
        <v>1</v>
      </c>
      <c r="AE371" s="73">
        <f t="shared" si="134"/>
        <v>0</v>
      </c>
      <c r="AF371" s="73" t="str">
        <f t="shared" si="135"/>
        <v xml:space="preserve">                           </v>
      </c>
      <c r="AG371" s="73">
        <f t="shared" si="136"/>
        <v>27</v>
      </c>
      <c r="AH371" s="73" t="str">
        <f t="shared" si="137"/>
        <v xml:space="preserve"> </v>
      </c>
      <c r="AI371" s="52" t="s">
        <v>10</v>
      </c>
      <c r="AJ371" s="73">
        <f t="shared" si="138"/>
        <v>1</v>
      </c>
      <c r="AK371" s="73">
        <f t="shared" si="139"/>
        <v>0</v>
      </c>
      <c r="AL371" s="52" t="s">
        <v>9</v>
      </c>
      <c r="AM371" s="51" t="s">
        <v>4</v>
      </c>
      <c r="AN371" s="51" t="s">
        <v>13</v>
      </c>
      <c r="AO371" s="61">
        <v>1234567891</v>
      </c>
      <c r="AP371" s="73" t="str">
        <f t="shared" si="140"/>
        <v xml:space="preserve">                           0                0     020040612345678910000000000000000009</v>
      </c>
      <c r="AQ371" s="77">
        <f t="shared" si="141"/>
        <v>86</v>
      </c>
      <c r="AR371" s="108" t="str">
        <f t="shared" si="142"/>
        <v xml:space="preserve">                           0                0     020040612345678910000000000000000009</v>
      </c>
      <c r="AS371" s="108">
        <f t="shared" si="143"/>
        <v>86</v>
      </c>
      <c r="AT371" s="111">
        <f t="shared" si="144"/>
        <v>86</v>
      </c>
    </row>
    <row r="372" spans="1:46" s="24" customFormat="1" ht="24" customHeight="1" x14ac:dyDescent="0.25">
      <c r="A372" s="50">
        <v>1</v>
      </c>
      <c r="B372" s="87"/>
      <c r="C372" s="105"/>
      <c r="D372" s="105"/>
      <c r="E372" s="88"/>
      <c r="F372" s="88"/>
      <c r="G372" s="88"/>
      <c r="H372" s="91"/>
      <c r="I372" s="87"/>
      <c r="J372" s="61" t="s">
        <v>70</v>
      </c>
      <c r="K372" s="51" t="s">
        <v>1</v>
      </c>
      <c r="L372" s="53" t="str">
        <f t="shared" si="121"/>
        <v xml:space="preserve">                           0                0     020040612345678910000000000000000009</v>
      </c>
      <c r="M372" s="60">
        <f t="shared" si="122"/>
        <v>86</v>
      </c>
      <c r="S372" s="73" t="s">
        <v>74</v>
      </c>
      <c r="T372" s="73">
        <f t="shared" si="123"/>
        <v>250</v>
      </c>
      <c r="U372" s="73">
        <f t="shared" si="124"/>
        <v>0</v>
      </c>
      <c r="V372" s="73" t="str">
        <f t="shared" si="125"/>
        <v xml:space="preserve">                           </v>
      </c>
      <c r="W372" s="73">
        <f t="shared" si="126"/>
        <v>27</v>
      </c>
      <c r="X372" s="73" t="str">
        <f t="shared" si="127"/>
        <v xml:space="preserve">                           </v>
      </c>
      <c r="Y372" s="73">
        <f t="shared" si="128"/>
        <v>27</v>
      </c>
      <c r="Z372" s="73">
        <f t="shared" si="129"/>
        <v>0</v>
      </c>
      <c r="AA372" s="73" t="str">
        <f t="shared" si="130"/>
        <v xml:space="preserve">                           </v>
      </c>
      <c r="AB372" s="73">
        <f t="shared" si="131"/>
        <v>27</v>
      </c>
      <c r="AC372" s="73">
        <f t="shared" si="132"/>
        <v>0</v>
      </c>
      <c r="AD372" s="73">
        <f t="shared" si="133"/>
        <v>1</v>
      </c>
      <c r="AE372" s="73">
        <f t="shared" si="134"/>
        <v>0</v>
      </c>
      <c r="AF372" s="73" t="str">
        <f t="shared" si="135"/>
        <v xml:space="preserve">                           </v>
      </c>
      <c r="AG372" s="73">
        <f t="shared" si="136"/>
        <v>27</v>
      </c>
      <c r="AH372" s="73" t="str">
        <f t="shared" si="137"/>
        <v xml:space="preserve"> </v>
      </c>
      <c r="AI372" s="52" t="s">
        <v>10</v>
      </c>
      <c r="AJ372" s="73">
        <f t="shared" si="138"/>
        <v>1</v>
      </c>
      <c r="AK372" s="73">
        <f t="shared" si="139"/>
        <v>0</v>
      </c>
      <c r="AL372" s="52" t="s">
        <v>9</v>
      </c>
      <c r="AM372" s="51" t="s">
        <v>4</v>
      </c>
      <c r="AN372" s="51" t="s">
        <v>13</v>
      </c>
      <c r="AO372" s="61">
        <v>1234567891</v>
      </c>
      <c r="AP372" s="73" t="str">
        <f t="shared" si="140"/>
        <v xml:space="preserve">                           0                0     020040612345678910000000000000000009</v>
      </c>
      <c r="AQ372" s="77">
        <f t="shared" si="141"/>
        <v>86</v>
      </c>
      <c r="AR372" s="108" t="str">
        <f t="shared" si="142"/>
        <v xml:space="preserve">                           0                0     020040612345678910000000000000000009</v>
      </c>
      <c r="AS372" s="108">
        <f t="shared" si="143"/>
        <v>86</v>
      </c>
      <c r="AT372" s="111">
        <f t="shared" si="144"/>
        <v>86</v>
      </c>
    </row>
    <row r="373" spans="1:46" s="24" customFormat="1" ht="24" customHeight="1" x14ac:dyDescent="0.25">
      <c r="A373" s="50">
        <v>1</v>
      </c>
      <c r="B373" s="87"/>
      <c r="C373" s="105"/>
      <c r="D373" s="105"/>
      <c r="E373" s="88"/>
      <c r="F373" s="88"/>
      <c r="G373" s="88"/>
      <c r="H373" s="91"/>
      <c r="I373" s="87"/>
      <c r="J373" s="61" t="s">
        <v>70</v>
      </c>
      <c r="K373" s="51" t="s">
        <v>1</v>
      </c>
      <c r="L373" s="53" t="str">
        <f t="shared" si="121"/>
        <v xml:space="preserve">                           0                0     020040612345678910000000000000000009</v>
      </c>
      <c r="M373" s="60">
        <f t="shared" si="122"/>
        <v>86</v>
      </c>
      <c r="S373" s="73" t="s">
        <v>74</v>
      </c>
      <c r="T373" s="73">
        <f t="shared" si="123"/>
        <v>250</v>
      </c>
      <c r="U373" s="73">
        <f t="shared" si="124"/>
        <v>0</v>
      </c>
      <c r="V373" s="73" t="str">
        <f t="shared" si="125"/>
        <v xml:space="preserve">                           </v>
      </c>
      <c r="W373" s="73">
        <f t="shared" si="126"/>
        <v>27</v>
      </c>
      <c r="X373" s="73" t="str">
        <f t="shared" si="127"/>
        <v xml:space="preserve">                           </v>
      </c>
      <c r="Y373" s="73">
        <f t="shared" si="128"/>
        <v>27</v>
      </c>
      <c r="Z373" s="73">
        <f t="shared" si="129"/>
        <v>0</v>
      </c>
      <c r="AA373" s="73" t="str">
        <f t="shared" si="130"/>
        <v xml:space="preserve">                           </v>
      </c>
      <c r="AB373" s="73">
        <f t="shared" si="131"/>
        <v>27</v>
      </c>
      <c r="AC373" s="73">
        <f t="shared" si="132"/>
        <v>0</v>
      </c>
      <c r="AD373" s="73">
        <f t="shared" si="133"/>
        <v>1</v>
      </c>
      <c r="AE373" s="73">
        <f t="shared" si="134"/>
        <v>0</v>
      </c>
      <c r="AF373" s="73" t="str">
        <f t="shared" si="135"/>
        <v xml:space="preserve">                           </v>
      </c>
      <c r="AG373" s="73">
        <f t="shared" si="136"/>
        <v>27</v>
      </c>
      <c r="AH373" s="73" t="str">
        <f t="shared" si="137"/>
        <v xml:space="preserve"> </v>
      </c>
      <c r="AI373" s="52" t="s">
        <v>10</v>
      </c>
      <c r="AJ373" s="73">
        <f t="shared" si="138"/>
        <v>1</v>
      </c>
      <c r="AK373" s="73">
        <f t="shared" si="139"/>
        <v>0</v>
      </c>
      <c r="AL373" s="52" t="s">
        <v>9</v>
      </c>
      <c r="AM373" s="51" t="s">
        <v>4</v>
      </c>
      <c r="AN373" s="51" t="s">
        <v>13</v>
      </c>
      <c r="AO373" s="61">
        <v>1234567891</v>
      </c>
      <c r="AP373" s="73" t="str">
        <f t="shared" si="140"/>
        <v xml:space="preserve">                           0                0     020040612345678910000000000000000009</v>
      </c>
      <c r="AQ373" s="77">
        <f t="shared" si="141"/>
        <v>86</v>
      </c>
      <c r="AR373" s="108" t="str">
        <f t="shared" si="142"/>
        <v xml:space="preserve">                           0                0     020040612345678910000000000000000009</v>
      </c>
      <c r="AS373" s="108">
        <f t="shared" si="143"/>
        <v>86</v>
      </c>
      <c r="AT373" s="111">
        <f t="shared" si="144"/>
        <v>86</v>
      </c>
    </row>
    <row r="374" spans="1:46" s="24" customFormat="1" ht="24" customHeight="1" x14ac:dyDescent="0.25">
      <c r="A374" s="50">
        <v>1</v>
      </c>
      <c r="B374" s="87"/>
      <c r="C374" s="105"/>
      <c r="D374" s="105"/>
      <c r="E374" s="88"/>
      <c r="F374" s="88"/>
      <c r="G374" s="88"/>
      <c r="H374" s="91"/>
      <c r="I374" s="87"/>
      <c r="J374" s="61" t="s">
        <v>70</v>
      </c>
      <c r="K374" s="51" t="s">
        <v>1</v>
      </c>
      <c r="L374" s="53" t="str">
        <f t="shared" si="121"/>
        <v xml:space="preserve">                           0                0     020040612345678910000000000000000009</v>
      </c>
      <c r="M374" s="60">
        <f t="shared" si="122"/>
        <v>86</v>
      </c>
      <c r="S374" s="73" t="s">
        <v>74</v>
      </c>
      <c r="T374" s="73">
        <f t="shared" si="123"/>
        <v>250</v>
      </c>
      <c r="U374" s="73">
        <f t="shared" si="124"/>
        <v>0</v>
      </c>
      <c r="V374" s="73" t="str">
        <f t="shared" si="125"/>
        <v xml:space="preserve">                           </v>
      </c>
      <c r="W374" s="73">
        <f t="shared" si="126"/>
        <v>27</v>
      </c>
      <c r="X374" s="73" t="str">
        <f t="shared" si="127"/>
        <v xml:space="preserve">                           </v>
      </c>
      <c r="Y374" s="73">
        <f t="shared" si="128"/>
        <v>27</v>
      </c>
      <c r="Z374" s="73">
        <f t="shared" si="129"/>
        <v>0</v>
      </c>
      <c r="AA374" s="73" t="str">
        <f t="shared" si="130"/>
        <v xml:space="preserve">                           </v>
      </c>
      <c r="AB374" s="73">
        <f t="shared" si="131"/>
        <v>27</v>
      </c>
      <c r="AC374" s="73">
        <f t="shared" si="132"/>
        <v>0</v>
      </c>
      <c r="AD374" s="73">
        <f t="shared" si="133"/>
        <v>1</v>
      </c>
      <c r="AE374" s="73">
        <f t="shared" si="134"/>
        <v>0</v>
      </c>
      <c r="AF374" s="73" t="str">
        <f t="shared" si="135"/>
        <v xml:space="preserve">                           </v>
      </c>
      <c r="AG374" s="73">
        <f t="shared" si="136"/>
        <v>27</v>
      </c>
      <c r="AH374" s="73" t="str">
        <f t="shared" si="137"/>
        <v xml:space="preserve"> </v>
      </c>
      <c r="AI374" s="52" t="s">
        <v>10</v>
      </c>
      <c r="AJ374" s="73">
        <f t="shared" si="138"/>
        <v>1</v>
      </c>
      <c r="AK374" s="73">
        <f t="shared" si="139"/>
        <v>0</v>
      </c>
      <c r="AL374" s="52" t="s">
        <v>9</v>
      </c>
      <c r="AM374" s="51" t="s">
        <v>4</v>
      </c>
      <c r="AN374" s="51" t="s">
        <v>13</v>
      </c>
      <c r="AO374" s="61">
        <v>1234567891</v>
      </c>
      <c r="AP374" s="73" t="str">
        <f t="shared" si="140"/>
        <v xml:space="preserve">                           0                0     020040612345678910000000000000000009</v>
      </c>
      <c r="AQ374" s="77">
        <f t="shared" si="141"/>
        <v>86</v>
      </c>
      <c r="AR374" s="108" t="str">
        <f t="shared" si="142"/>
        <v xml:space="preserve">                           0                0     020040612345678910000000000000000009</v>
      </c>
      <c r="AS374" s="108">
        <f t="shared" si="143"/>
        <v>86</v>
      </c>
      <c r="AT374" s="111">
        <f t="shared" si="144"/>
        <v>86</v>
      </c>
    </row>
    <row r="375" spans="1:46" s="24" customFormat="1" ht="24" customHeight="1" x14ac:dyDescent="0.25">
      <c r="A375" s="50">
        <v>1</v>
      </c>
      <c r="B375" s="87"/>
      <c r="C375" s="105"/>
      <c r="D375" s="105"/>
      <c r="E375" s="88"/>
      <c r="F375" s="88"/>
      <c r="G375" s="88"/>
      <c r="H375" s="91"/>
      <c r="I375" s="87"/>
      <c r="J375" s="61" t="s">
        <v>70</v>
      </c>
      <c r="K375" s="51" t="s">
        <v>1</v>
      </c>
      <c r="L375" s="53" t="str">
        <f t="shared" si="121"/>
        <v xml:space="preserve">                           0                0     020040612345678910000000000000000009</v>
      </c>
      <c r="M375" s="60">
        <f t="shared" si="122"/>
        <v>86</v>
      </c>
      <c r="S375" s="73" t="s">
        <v>74</v>
      </c>
      <c r="T375" s="73">
        <f t="shared" si="123"/>
        <v>250</v>
      </c>
      <c r="U375" s="73">
        <f t="shared" si="124"/>
        <v>0</v>
      </c>
      <c r="V375" s="73" t="str">
        <f t="shared" si="125"/>
        <v xml:space="preserve">                           </v>
      </c>
      <c r="W375" s="73">
        <f t="shared" si="126"/>
        <v>27</v>
      </c>
      <c r="X375" s="73" t="str">
        <f t="shared" si="127"/>
        <v xml:space="preserve">                           </v>
      </c>
      <c r="Y375" s="73">
        <f t="shared" si="128"/>
        <v>27</v>
      </c>
      <c r="Z375" s="73">
        <f t="shared" si="129"/>
        <v>0</v>
      </c>
      <c r="AA375" s="73" t="str">
        <f t="shared" si="130"/>
        <v xml:space="preserve">                           </v>
      </c>
      <c r="AB375" s="73">
        <f t="shared" si="131"/>
        <v>27</v>
      </c>
      <c r="AC375" s="73">
        <f t="shared" si="132"/>
        <v>0</v>
      </c>
      <c r="AD375" s="73">
        <f t="shared" si="133"/>
        <v>1</v>
      </c>
      <c r="AE375" s="73">
        <f t="shared" si="134"/>
        <v>0</v>
      </c>
      <c r="AF375" s="73" t="str">
        <f t="shared" si="135"/>
        <v xml:space="preserve">                           </v>
      </c>
      <c r="AG375" s="73">
        <f t="shared" si="136"/>
        <v>27</v>
      </c>
      <c r="AH375" s="73" t="str">
        <f t="shared" si="137"/>
        <v xml:space="preserve"> </v>
      </c>
      <c r="AI375" s="52" t="s">
        <v>10</v>
      </c>
      <c r="AJ375" s="73">
        <f t="shared" si="138"/>
        <v>1</v>
      </c>
      <c r="AK375" s="73">
        <f t="shared" si="139"/>
        <v>0</v>
      </c>
      <c r="AL375" s="52" t="s">
        <v>9</v>
      </c>
      <c r="AM375" s="51" t="s">
        <v>4</v>
      </c>
      <c r="AN375" s="51" t="s">
        <v>13</v>
      </c>
      <c r="AO375" s="61">
        <v>1234567891</v>
      </c>
      <c r="AP375" s="73" t="str">
        <f t="shared" si="140"/>
        <v xml:space="preserve">                           0                0     020040612345678910000000000000000009</v>
      </c>
      <c r="AQ375" s="77">
        <f t="shared" si="141"/>
        <v>86</v>
      </c>
      <c r="AR375" s="108" t="str">
        <f t="shared" si="142"/>
        <v xml:space="preserve">                           0                0     020040612345678910000000000000000009</v>
      </c>
      <c r="AS375" s="108">
        <f t="shared" si="143"/>
        <v>86</v>
      </c>
      <c r="AT375" s="111">
        <f t="shared" si="144"/>
        <v>86</v>
      </c>
    </row>
    <row r="376" spans="1:46" s="24" customFormat="1" ht="24" customHeight="1" x14ac:dyDescent="0.25">
      <c r="A376" s="50">
        <v>1</v>
      </c>
      <c r="B376" s="87"/>
      <c r="C376" s="105"/>
      <c r="D376" s="105"/>
      <c r="E376" s="88"/>
      <c r="F376" s="88"/>
      <c r="G376" s="88"/>
      <c r="H376" s="91"/>
      <c r="I376" s="87"/>
      <c r="J376" s="61" t="s">
        <v>70</v>
      </c>
      <c r="K376" s="51" t="s">
        <v>1</v>
      </c>
      <c r="L376" s="53" t="str">
        <f t="shared" si="121"/>
        <v xml:space="preserve">                           0                0     020040612345678910000000000000000009</v>
      </c>
      <c r="M376" s="60">
        <f t="shared" si="122"/>
        <v>86</v>
      </c>
      <c r="S376" s="73" t="s">
        <v>74</v>
      </c>
      <c r="T376" s="73">
        <f t="shared" si="123"/>
        <v>250</v>
      </c>
      <c r="U376" s="73">
        <f t="shared" si="124"/>
        <v>0</v>
      </c>
      <c r="V376" s="73" t="str">
        <f t="shared" si="125"/>
        <v xml:space="preserve">                           </v>
      </c>
      <c r="W376" s="73">
        <f t="shared" si="126"/>
        <v>27</v>
      </c>
      <c r="X376" s="73" t="str">
        <f t="shared" si="127"/>
        <v xml:space="preserve">                           </v>
      </c>
      <c r="Y376" s="73">
        <f t="shared" si="128"/>
        <v>27</v>
      </c>
      <c r="Z376" s="73">
        <f t="shared" si="129"/>
        <v>0</v>
      </c>
      <c r="AA376" s="73" t="str">
        <f t="shared" si="130"/>
        <v xml:space="preserve">                           </v>
      </c>
      <c r="AB376" s="73">
        <f t="shared" si="131"/>
        <v>27</v>
      </c>
      <c r="AC376" s="73">
        <f t="shared" si="132"/>
        <v>0</v>
      </c>
      <c r="AD376" s="73">
        <f t="shared" si="133"/>
        <v>1</v>
      </c>
      <c r="AE376" s="73">
        <f t="shared" si="134"/>
        <v>0</v>
      </c>
      <c r="AF376" s="73" t="str">
        <f t="shared" si="135"/>
        <v xml:space="preserve">                           </v>
      </c>
      <c r="AG376" s="73">
        <f t="shared" si="136"/>
        <v>27</v>
      </c>
      <c r="AH376" s="73" t="str">
        <f t="shared" si="137"/>
        <v xml:space="preserve"> </v>
      </c>
      <c r="AI376" s="52" t="s">
        <v>10</v>
      </c>
      <c r="AJ376" s="73">
        <f t="shared" si="138"/>
        <v>1</v>
      </c>
      <c r="AK376" s="73">
        <f t="shared" si="139"/>
        <v>0</v>
      </c>
      <c r="AL376" s="52" t="s">
        <v>9</v>
      </c>
      <c r="AM376" s="51" t="s">
        <v>4</v>
      </c>
      <c r="AN376" s="51" t="s">
        <v>13</v>
      </c>
      <c r="AO376" s="61">
        <v>1234567891</v>
      </c>
      <c r="AP376" s="73" t="str">
        <f t="shared" si="140"/>
        <v xml:space="preserve">                           0                0     020040612345678910000000000000000009</v>
      </c>
      <c r="AQ376" s="77">
        <f t="shared" si="141"/>
        <v>86</v>
      </c>
      <c r="AR376" s="108" t="str">
        <f t="shared" si="142"/>
        <v xml:space="preserve">                           0                0     020040612345678910000000000000000009</v>
      </c>
      <c r="AS376" s="108">
        <f t="shared" si="143"/>
        <v>86</v>
      </c>
      <c r="AT376" s="111">
        <f t="shared" si="144"/>
        <v>86</v>
      </c>
    </row>
    <row r="377" spans="1:46" s="24" customFormat="1" ht="24" customHeight="1" x14ac:dyDescent="0.25">
      <c r="A377" s="50">
        <v>1</v>
      </c>
      <c r="B377" s="87"/>
      <c r="C377" s="105"/>
      <c r="D377" s="105"/>
      <c r="E377" s="88"/>
      <c r="F377" s="88"/>
      <c r="G377" s="88"/>
      <c r="H377" s="91"/>
      <c r="I377" s="87"/>
      <c r="J377" s="61" t="s">
        <v>70</v>
      </c>
      <c r="K377" s="51" t="s">
        <v>1</v>
      </c>
      <c r="L377" s="53" t="str">
        <f t="shared" si="121"/>
        <v xml:space="preserve">                           0                0     020040612345678910000000000000000009</v>
      </c>
      <c r="M377" s="60">
        <f t="shared" si="122"/>
        <v>86</v>
      </c>
      <c r="S377" s="73" t="s">
        <v>74</v>
      </c>
      <c r="T377" s="73">
        <f t="shared" si="123"/>
        <v>250</v>
      </c>
      <c r="U377" s="73">
        <f t="shared" si="124"/>
        <v>0</v>
      </c>
      <c r="V377" s="73" t="str">
        <f t="shared" si="125"/>
        <v xml:space="preserve">                           </v>
      </c>
      <c r="W377" s="73">
        <f t="shared" si="126"/>
        <v>27</v>
      </c>
      <c r="X377" s="73" t="str">
        <f t="shared" si="127"/>
        <v xml:space="preserve">                           </v>
      </c>
      <c r="Y377" s="73">
        <f t="shared" si="128"/>
        <v>27</v>
      </c>
      <c r="Z377" s="73">
        <f t="shared" si="129"/>
        <v>0</v>
      </c>
      <c r="AA377" s="73" t="str">
        <f t="shared" si="130"/>
        <v xml:space="preserve">                           </v>
      </c>
      <c r="AB377" s="73">
        <f t="shared" si="131"/>
        <v>27</v>
      </c>
      <c r="AC377" s="73">
        <f t="shared" si="132"/>
        <v>0</v>
      </c>
      <c r="AD377" s="73">
        <f t="shared" si="133"/>
        <v>1</v>
      </c>
      <c r="AE377" s="73">
        <f t="shared" si="134"/>
        <v>0</v>
      </c>
      <c r="AF377" s="73" t="str">
        <f t="shared" si="135"/>
        <v xml:space="preserve">                           </v>
      </c>
      <c r="AG377" s="73">
        <f t="shared" si="136"/>
        <v>27</v>
      </c>
      <c r="AH377" s="73" t="str">
        <f t="shared" si="137"/>
        <v xml:space="preserve"> </v>
      </c>
      <c r="AI377" s="52" t="s">
        <v>10</v>
      </c>
      <c r="AJ377" s="73">
        <f t="shared" si="138"/>
        <v>1</v>
      </c>
      <c r="AK377" s="73">
        <f t="shared" si="139"/>
        <v>0</v>
      </c>
      <c r="AL377" s="52" t="s">
        <v>9</v>
      </c>
      <c r="AM377" s="51" t="s">
        <v>4</v>
      </c>
      <c r="AN377" s="51" t="s">
        <v>13</v>
      </c>
      <c r="AO377" s="61">
        <v>1234567891</v>
      </c>
      <c r="AP377" s="73" t="str">
        <f t="shared" si="140"/>
        <v xml:space="preserve">                           0                0     020040612345678910000000000000000009</v>
      </c>
      <c r="AQ377" s="77">
        <f t="shared" si="141"/>
        <v>86</v>
      </c>
      <c r="AR377" s="108" t="str">
        <f t="shared" si="142"/>
        <v xml:space="preserve">                           0                0     020040612345678910000000000000000009</v>
      </c>
      <c r="AS377" s="108">
        <f t="shared" si="143"/>
        <v>86</v>
      </c>
      <c r="AT377" s="111">
        <f t="shared" si="144"/>
        <v>86</v>
      </c>
    </row>
    <row r="378" spans="1:46" s="24" customFormat="1" ht="24" customHeight="1" x14ac:dyDescent="0.25">
      <c r="A378" s="50">
        <v>1</v>
      </c>
      <c r="B378" s="87"/>
      <c r="C378" s="105"/>
      <c r="D378" s="105"/>
      <c r="E378" s="88"/>
      <c r="F378" s="88"/>
      <c r="G378" s="88"/>
      <c r="H378" s="91"/>
      <c r="I378" s="87"/>
      <c r="J378" s="61" t="s">
        <v>70</v>
      </c>
      <c r="K378" s="51" t="s">
        <v>1</v>
      </c>
      <c r="L378" s="53" t="str">
        <f t="shared" si="121"/>
        <v xml:space="preserve">                           0                0     020040612345678910000000000000000009</v>
      </c>
      <c r="M378" s="60">
        <f t="shared" si="122"/>
        <v>86</v>
      </c>
      <c r="S378" s="73" t="s">
        <v>74</v>
      </c>
      <c r="T378" s="73">
        <f t="shared" si="123"/>
        <v>250</v>
      </c>
      <c r="U378" s="73">
        <f t="shared" si="124"/>
        <v>0</v>
      </c>
      <c r="V378" s="73" t="str">
        <f t="shared" si="125"/>
        <v xml:space="preserve">                           </v>
      </c>
      <c r="W378" s="73">
        <f t="shared" si="126"/>
        <v>27</v>
      </c>
      <c r="X378" s="73" t="str">
        <f t="shared" si="127"/>
        <v xml:space="preserve">                           </v>
      </c>
      <c r="Y378" s="73">
        <f t="shared" si="128"/>
        <v>27</v>
      </c>
      <c r="Z378" s="73">
        <f t="shared" si="129"/>
        <v>0</v>
      </c>
      <c r="AA378" s="73" t="str">
        <f t="shared" si="130"/>
        <v xml:space="preserve">                           </v>
      </c>
      <c r="AB378" s="73">
        <f t="shared" si="131"/>
        <v>27</v>
      </c>
      <c r="AC378" s="73">
        <f t="shared" si="132"/>
        <v>0</v>
      </c>
      <c r="AD378" s="73">
        <f t="shared" si="133"/>
        <v>1</v>
      </c>
      <c r="AE378" s="73">
        <f t="shared" si="134"/>
        <v>0</v>
      </c>
      <c r="AF378" s="73" t="str">
        <f t="shared" si="135"/>
        <v xml:space="preserve">                           </v>
      </c>
      <c r="AG378" s="73">
        <f t="shared" si="136"/>
        <v>27</v>
      </c>
      <c r="AH378" s="73" t="str">
        <f t="shared" si="137"/>
        <v xml:space="preserve"> </v>
      </c>
      <c r="AI378" s="52" t="s">
        <v>10</v>
      </c>
      <c r="AJ378" s="73">
        <f t="shared" si="138"/>
        <v>1</v>
      </c>
      <c r="AK378" s="73">
        <f t="shared" si="139"/>
        <v>0</v>
      </c>
      <c r="AL378" s="52" t="s">
        <v>9</v>
      </c>
      <c r="AM378" s="51" t="s">
        <v>4</v>
      </c>
      <c r="AN378" s="51" t="s">
        <v>13</v>
      </c>
      <c r="AO378" s="61">
        <v>1234567891</v>
      </c>
      <c r="AP378" s="73" t="str">
        <f t="shared" si="140"/>
        <v xml:space="preserve">                           0                0     020040612345678910000000000000000009</v>
      </c>
      <c r="AQ378" s="77">
        <f t="shared" si="141"/>
        <v>86</v>
      </c>
      <c r="AR378" s="108" t="str">
        <f t="shared" si="142"/>
        <v xml:space="preserve">                           0                0     020040612345678910000000000000000009</v>
      </c>
      <c r="AS378" s="108">
        <f t="shared" si="143"/>
        <v>86</v>
      </c>
      <c r="AT378" s="111">
        <f t="shared" si="144"/>
        <v>86</v>
      </c>
    </row>
    <row r="379" spans="1:46" s="24" customFormat="1" ht="24" customHeight="1" x14ac:dyDescent="0.25">
      <c r="A379" s="50">
        <v>1</v>
      </c>
      <c r="B379" s="87"/>
      <c r="C379" s="105"/>
      <c r="D379" s="105"/>
      <c r="E379" s="88"/>
      <c r="F379" s="88"/>
      <c r="G379" s="88"/>
      <c r="H379" s="91"/>
      <c r="I379" s="87"/>
      <c r="J379" s="61" t="s">
        <v>70</v>
      </c>
      <c r="K379" s="51" t="s">
        <v>1</v>
      </c>
      <c r="L379" s="53" t="str">
        <f t="shared" si="121"/>
        <v xml:space="preserve">                           0                0     020040612345678910000000000000000009</v>
      </c>
      <c r="M379" s="60">
        <f t="shared" si="122"/>
        <v>86</v>
      </c>
      <c r="S379" s="73" t="s">
        <v>74</v>
      </c>
      <c r="T379" s="73">
        <f t="shared" si="123"/>
        <v>250</v>
      </c>
      <c r="U379" s="73">
        <f t="shared" si="124"/>
        <v>0</v>
      </c>
      <c r="V379" s="73" t="str">
        <f t="shared" si="125"/>
        <v xml:space="preserve">                           </v>
      </c>
      <c r="W379" s="73">
        <f t="shared" si="126"/>
        <v>27</v>
      </c>
      <c r="X379" s="73" t="str">
        <f t="shared" si="127"/>
        <v xml:space="preserve">                           </v>
      </c>
      <c r="Y379" s="73">
        <f t="shared" si="128"/>
        <v>27</v>
      </c>
      <c r="Z379" s="73">
        <f t="shared" si="129"/>
        <v>0</v>
      </c>
      <c r="AA379" s="73" t="str">
        <f t="shared" si="130"/>
        <v xml:space="preserve">                           </v>
      </c>
      <c r="AB379" s="73">
        <f t="shared" si="131"/>
        <v>27</v>
      </c>
      <c r="AC379" s="73">
        <f t="shared" si="132"/>
        <v>0</v>
      </c>
      <c r="AD379" s="73">
        <f t="shared" si="133"/>
        <v>1</v>
      </c>
      <c r="AE379" s="73">
        <f t="shared" si="134"/>
        <v>0</v>
      </c>
      <c r="AF379" s="73" t="str">
        <f t="shared" si="135"/>
        <v xml:space="preserve">                           </v>
      </c>
      <c r="AG379" s="73">
        <f t="shared" si="136"/>
        <v>27</v>
      </c>
      <c r="AH379" s="73" t="str">
        <f t="shared" si="137"/>
        <v xml:space="preserve"> </v>
      </c>
      <c r="AI379" s="52" t="s">
        <v>10</v>
      </c>
      <c r="AJ379" s="73">
        <f t="shared" si="138"/>
        <v>1</v>
      </c>
      <c r="AK379" s="73">
        <f t="shared" si="139"/>
        <v>0</v>
      </c>
      <c r="AL379" s="52" t="s">
        <v>9</v>
      </c>
      <c r="AM379" s="51" t="s">
        <v>4</v>
      </c>
      <c r="AN379" s="51" t="s">
        <v>13</v>
      </c>
      <c r="AO379" s="61">
        <v>1234567891</v>
      </c>
      <c r="AP379" s="73" t="str">
        <f t="shared" si="140"/>
        <v xml:space="preserve">                           0                0     020040612345678910000000000000000009</v>
      </c>
      <c r="AQ379" s="77">
        <f t="shared" si="141"/>
        <v>86</v>
      </c>
      <c r="AR379" s="108" t="str">
        <f t="shared" si="142"/>
        <v xml:space="preserve">                           0                0     020040612345678910000000000000000009</v>
      </c>
      <c r="AS379" s="108">
        <f t="shared" si="143"/>
        <v>86</v>
      </c>
      <c r="AT379" s="111">
        <f t="shared" si="144"/>
        <v>86</v>
      </c>
    </row>
    <row r="380" spans="1:46" s="24" customFormat="1" ht="24" customHeight="1" x14ac:dyDescent="0.25">
      <c r="A380" s="50">
        <v>1</v>
      </c>
      <c r="B380" s="87"/>
      <c r="C380" s="105"/>
      <c r="D380" s="105"/>
      <c r="E380" s="88"/>
      <c r="F380" s="88"/>
      <c r="G380" s="88"/>
      <c r="H380" s="91"/>
      <c r="I380" s="87"/>
      <c r="J380" s="61" t="s">
        <v>70</v>
      </c>
      <c r="K380" s="51" t="s">
        <v>1</v>
      </c>
      <c r="L380" s="53" t="str">
        <f t="shared" si="121"/>
        <v xml:space="preserve">                           0                0     020040612345678910000000000000000009</v>
      </c>
      <c r="M380" s="60">
        <f t="shared" si="122"/>
        <v>86</v>
      </c>
      <c r="S380" s="73" t="s">
        <v>74</v>
      </c>
      <c r="T380" s="73">
        <f t="shared" si="123"/>
        <v>250</v>
      </c>
      <c r="U380" s="73">
        <f t="shared" si="124"/>
        <v>0</v>
      </c>
      <c r="V380" s="73" t="str">
        <f t="shared" si="125"/>
        <v xml:space="preserve">                           </v>
      </c>
      <c r="W380" s="73">
        <f t="shared" si="126"/>
        <v>27</v>
      </c>
      <c r="X380" s="73" t="str">
        <f t="shared" si="127"/>
        <v xml:space="preserve">                           </v>
      </c>
      <c r="Y380" s="73">
        <f t="shared" si="128"/>
        <v>27</v>
      </c>
      <c r="Z380" s="73">
        <f t="shared" si="129"/>
        <v>0</v>
      </c>
      <c r="AA380" s="73" t="str">
        <f t="shared" si="130"/>
        <v xml:space="preserve">                           </v>
      </c>
      <c r="AB380" s="73">
        <f t="shared" si="131"/>
        <v>27</v>
      </c>
      <c r="AC380" s="73">
        <f t="shared" si="132"/>
        <v>0</v>
      </c>
      <c r="AD380" s="73">
        <f t="shared" si="133"/>
        <v>1</v>
      </c>
      <c r="AE380" s="73">
        <f t="shared" si="134"/>
        <v>0</v>
      </c>
      <c r="AF380" s="73" t="str">
        <f t="shared" si="135"/>
        <v xml:space="preserve">                           </v>
      </c>
      <c r="AG380" s="73">
        <f t="shared" si="136"/>
        <v>27</v>
      </c>
      <c r="AH380" s="73" t="str">
        <f t="shared" si="137"/>
        <v xml:space="preserve"> </v>
      </c>
      <c r="AI380" s="52" t="s">
        <v>10</v>
      </c>
      <c r="AJ380" s="73">
        <f t="shared" si="138"/>
        <v>1</v>
      </c>
      <c r="AK380" s="73">
        <f t="shared" si="139"/>
        <v>0</v>
      </c>
      <c r="AL380" s="52" t="s">
        <v>9</v>
      </c>
      <c r="AM380" s="51" t="s">
        <v>4</v>
      </c>
      <c r="AN380" s="51" t="s">
        <v>13</v>
      </c>
      <c r="AO380" s="61">
        <v>1234567891</v>
      </c>
      <c r="AP380" s="73" t="str">
        <f t="shared" si="140"/>
        <v xml:space="preserve">                           0                0     020040612345678910000000000000000009</v>
      </c>
      <c r="AQ380" s="77">
        <f t="shared" si="141"/>
        <v>86</v>
      </c>
      <c r="AR380" s="108" t="str">
        <f t="shared" si="142"/>
        <v xml:space="preserve">                           0                0     020040612345678910000000000000000009</v>
      </c>
      <c r="AS380" s="108">
        <f t="shared" si="143"/>
        <v>86</v>
      </c>
      <c r="AT380" s="111">
        <f t="shared" si="144"/>
        <v>86</v>
      </c>
    </row>
    <row r="381" spans="1:46" s="24" customFormat="1" ht="24" customHeight="1" x14ac:dyDescent="0.25">
      <c r="A381" s="50">
        <v>1</v>
      </c>
      <c r="B381" s="87"/>
      <c r="C381" s="105"/>
      <c r="D381" s="105"/>
      <c r="E381" s="88"/>
      <c r="F381" s="88"/>
      <c r="G381" s="88"/>
      <c r="H381" s="91"/>
      <c r="I381" s="87"/>
      <c r="J381" s="61" t="s">
        <v>70</v>
      </c>
      <c r="K381" s="51" t="s">
        <v>1</v>
      </c>
      <c r="L381" s="53" t="str">
        <f t="shared" si="121"/>
        <v xml:space="preserve">                           0                0     020040612345678910000000000000000009</v>
      </c>
      <c r="M381" s="60">
        <f t="shared" si="122"/>
        <v>86</v>
      </c>
      <c r="S381" s="73" t="s">
        <v>74</v>
      </c>
      <c r="T381" s="73">
        <f t="shared" si="123"/>
        <v>250</v>
      </c>
      <c r="U381" s="73">
        <f t="shared" si="124"/>
        <v>0</v>
      </c>
      <c r="V381" s="73" t="str">
        <f t="shared" si="125"/>
        <v xml:space="preserve">                           </v>
      </c>
      <c r="W381" s="73">
        <f t="shared" si="126"/>
        <v>27</v>
      </c>
      <c r="X381" s="73" t="str">
        <f t="shared" si="127"/>
        <v xml:space="preserve">                           </v>
      </c>
      <c r="Y381" s="73">
        <f t="shared" si="128"/>
        <v>27</v>
      </c>
      <c r="Z381" s="73">
        <f t="shared" si="129"/>
        <v>0</v>
      </c>
      <c r="AA381" s="73" t="str">
        <f t="shared" si="130"/>
        <v xml:space="preserve">                           </v>
      </c>
      <c r="AB381" s="73">
        <f t="shared" si="131"/>
        <v>27</v>
      </c>
      <c r="AC381" s="73">
        <f t="shared" si="132"/>
        <v>0</v>
      </c>
      <c r="AD381" s="73">
        <f t="shared" si="133"/>
        <v>1</v>
      </c>
      <c r="AE381" s="73">
        <f t="shared" si="134"/>
        <v>0</v>
      </c>
      <c r="AF381" s="73" t="str">
        <f t="shared" si="135"/>
        <v xml:space="preserve">                           </v>
      </c>
      <c r="AG381" s="73">
        <f t="shared" si="136"/>
        <v>27</v>
      </c>
      <c r="AH381" s="73" t="str">
        <f t="shared" si="137"/>
        <v xml:space="preserve"> </v>
      </c>
      <c r="AI381" s="52" t="s">
        <v>10</v>
      </c>
      <c r="AJ381" s="73">
        <f t="shared" si="138"/>
        <v>1</v>
      </c>
      <c r="AK381" s="73">
        <f t="shared" si="139"/>
        <v>0</v>
      </c>
      <c r="AL381" s="52" t="s">
        <v>9</v>
      </c>
      <c r="AM381" s="51" t="s">
        <v>4</v>
      </c>
      <c r="AN381" s="51" t="s">
        <v>13</v>
      </c>
      <c r="AO381" s="61">
        <v>1234567891</v>
      </c>
      <c r="AP381" s="73" t="str">
        <f t="shared" si="140"/>
        <v xml:space="preserve">                           0                0     020040612345678910000000000000000009</v>
      </c>
      <c r="AQ381" s="77">
        <f t="shared" si="141"/>
        <v>86</v>
      </c>
      <c r="AR381" s="108" t="str">
        <f t="shared" si="142"/>
        <v xml:space="preserve">                           0                0     020040612345678910000000000000000009</v>
      </c>
      <c r="AS381" s="108">
        <f t="shared" si="143"/>
        <v>86</v>
      </c>
      <c r="AT381" s="111">
        <f t="shared" si="144"/>
        <v>86</v>
      </c>
    </row>
    <row r="382" spans="1:46" s="24" customFormat="1" ht="24" customHeight="1" x14ac:dyDescent="0.25">
      <c r="A382" s="50">
        <v>1</v>
      </c>
      <c r="B382" s="87"/>
      <c r="C382" s="105"/>
      <c r="D382" s="105"/>
      <c r="E382" s="88"/>
      <c r="F382" s="88"/>
      <c r="G382" s="88"/>
      <c r="H382" s="91"/>
      <c r="I382" s="87"/>
      <c r="J382" s="61" t="s">
        <v>70</v>
      </c>
      <c r="K382" s="51" t="s">
        <v>1</v>
      </c>
      <c r="L382" s="53" t="str">
        <f t="shared" si="121"/>
        <v xml:space="preserve">                           0                0     020040612345678910000000000000000009</v>
      </c>
      <c r="M382" s="60">
        <f t="shared" si="122"/>
        <v>86</v>
      </c>
      <c r="S382" s="73" t="s">
        <v>74</v>
      </c>
      <c r="T382" s="73">
        <f t="shared" si="123"/>
        <v>250</v>
      </c>
      <c r="U382" s="73">
        <f t="shared" si="124"/>
        <v>0</v>
      </c>
      <c r="V382" s="73" t="str">
        <f t="shared" si="125"/>
        <v xml:space="preserve">                           </v>
      </c>
      <c r="W382" s="73">
        <f t="shared" si="126"/>
        <v>27</v>
      </c>
      <c r="X382" s="73" t="str">
        <f t="shared" si="127"/>
        <v xml:space="preserve">                           </v>
      </c>
      <c r="Y382" s="73">
        <f t="shared" si="128"/>
        <v>27</v>
      </c>
      <c r="Z382" s="73">
        <f t="shared" si="129"/>
        <v>0</v>
      </c>
      <c r="AA382" s="73" t="str">
        <f t="shared" si="130"/>
        <v xml:space="preserve">                           </v>
      </c>
      <c r="AB382" s="73">
        <f t="shared" si="131"/>
        <v>27</v>
      </c>
      <c r="AC382" s="73">
        <f t="shared" si="132"/>
        <v>0</v>
      </c>
      <c r="AD382" s="73">
        <f t="shared" si="133"/>
        <v>1</v>
      </c>
      <c r="AE382" s="73">
        <f t="shared" si="134"/>
        <v>0</v>
      </c>
      <c r="AF382" s="73" t="str">
        <f t="shared" si="135"/>
        <v xml:space="preserve">                           </v>
      </c>
      <c r="AG382" s="73">
        <f t="shared" si="136"/>
        <v>27</v>
      </c>
      <c r="AH382" s="73" t="str">
        <f t="shared" si="137"/>
        <v xml:space="preserve"> </v>
      </c>
      <c r="AI382" s="52" t="s">
        <v>10</v>
      </c>
      <c r="AJ382" s="73">
        <f t="shared" si="138"/>
        <v>1</v>
      </c>
      <c r="AK382" s="73">
        <f t="shared" si="139"/>
        <v>0</v>
      </c>
      <c r="AL382" s="52" t="s">
        <v>9</v>
      </c>
      <c r="AM382" s="51" t="s">
        <v>4</v>
      </c>
      <c r="AN382" s="51" t="s">
        <v>13</v>
      </c>
      <c r="AO382" s="61">
        <v>1234567891</v>
      </c>
      <c r="AP382" s="73" t="str">
        <f t="shared" si="140"/>
        <v xml:space="preserve">                           0                0     020040612345678910000000000000000009</v>
      </c>
      <c r="AQ382" s="77">
        <f t="shared" si="141"/>
        <v>86</v>
      </c>
      <c r="AR382" s="108" t="str">
        <f t="shared" si="142"/>
        <v xml:space="preserve">                           0                0     020040612345678910000000000000000009</v>
      </c>
      <c r="AS382" s="108">
        <f t="shared" si="143"/>
        <v>86</v>
      </c>
      <c r="AT382" s="111">
        <f t="shared" si="144"/>
        <v>86</v>
      </c>
    </row>
    <row r="383" spans="1:46" s="24" customFormat="1" ht="24" customHeight="1" x14ac:dyDescent="0.25">
      <c r="A383" s="50">
        <v>1</v>
      </c>
      <c r="B383" s="87"/>
      <c r="C383" s="105"/>
      <c r="D383" s="105"/>
      <c r="E383" s="88"/>
      <c r="F383" s="88"/>
      <c r="G383" s="88"/>
      <c r="H383" s="91"/>
      <c r="I383" s="87"/>
      <c r="J383" s="61" t="s">
        <v>70</v>
      </c>
      <c r="K383" s="51" t="s">
        <v>1</v>
      </c>
      <c r="L383" s="53" t="str">
        <f t="shared" si="121"/>
        <v xml:space="preserve">                           0                0     020040612345678910000000000000000009</v>
      </c>
      <c r="M383" s="60">
        <f t="shared" si="122"/>
        <v>86</v>
      </c>
      <c r="S383" s="73" t="s">
        <v>74</v>
      </c>
      <c r="T383" s="73">
        <f t="shared" si="123"/>
        <v>250</v>
      </c>
      <c r="U383" s="73">
        <f t="shared" si="124"/>
        <v>0</v>
      </c>
      <c r="V383" s="73" t="str">
        <f t="shared" si="125"/>
        <v xml:space="preserve">                           </v>
      </c>
      <c r="W383" s="73">
        <f t="shared" si="126"/>
        <v>27</v>
      </c>
      <c r="X383" s="73" t="str">
        <f t="shared" si="127"/>
        <v xml:space="preserve">                           </v>
      </c>
      <c r="Y383" s="73">
        <f t="shared" si="128"/>
        <v>27</v>
      </c>
      <c r="Z383" s="73">
        <f t="shared" si="129"/>
        <v>0</v>
      </c>
      <c r="AA383" s="73" t="str">
        <f t="shared" si="130"/>
        <v xml:space="preserve">                           </v>
      </c>
      <c r="AB383" s="73">
        <f t="shared" si="131"/>
        <v>27</v>
      </c>
      <c r="AC383" s="73">
        <f t="shared" si="132"/>
        <v>0</v>
      </c>
      <c r="AD383" s="73">
        <f t="shared" si="133"/>
        <v>1</v>
      </c>
      <c r="AE383" s="73">
        <f t="shared" si="134"/>
        <v>0</v>
      </c>
      <c r="AF383" s="73" t="str">
        <f t="shared" si="135"/>
        <v xml:space="preserve">                           </v>
      </c>
      <c r="AG383" s="73">
        <f t="shared" si="136"/>
        <v>27</v>
      </c>
      <c r="AH383" s="73" t="str">
        <f t="shared" si="137"/>
        <v xml:space="preserve"> </v>
      </c>
      <c r="AI383" s="52" t="s">
        <v>10</v>
      </c>
      <c r="AJ383" s="73">
        <f t="shared" si="138"/>
        <v>1</v>
      </c>
      <c r="AK383" s="73">
        <f t="shared" si="139"/>
        <v>0</v>
      </c>
      <c r="AL383" s="52" t="s">
        <v>9</v>
      </c>
      <c r="AM383" s="51" t="s">
        <v>4</v>
      </c>
      <c r="AN383" s="51" t="s">
        <v>13</v>
      </c>
      <c r="AO383" s="61">
        <v>1234567891</v>
      </c>
      <c r="AP383" s="73" t="str">
        <f t="shared" si="140"/>
        <v xml:space="preserve">                           0                0     020040612345678910000000000000000009</v>
      </c>
      <c r="AQ383" s="77">
        <f t="shared" si="141"/>
        <v>86</v>
      </c>
      <c r="AR383" s="108" t="str">
        <f t="shared" si="142"/>
        <v xml:space="preserve">                           0                0     020040612345678910000000000000000009</v>
      </c>
      <c r="AS383" s="108">
        <f t="shared" si="143"/>
        <v>86</v>
      </c>
      <c r="AT383" s="111">
        <f t="shared" si="144"/>
        <v>86</v>
      </c>
    </row>
    <row r="384" spans="1:46" s="24" customFormat="1" ht="24" customHeight="1" x14ac:dyDescent="0.25">
      <c r="A384" s="50">
        <v>1</v>
      </c>
      <c r="B384" s="87"/>
      <c r="C384" s="105"/>
      <c r="D384" s="105"/>
      <c r="E384" s="88"/>
      <c r="F384" s="88"/>
      <c r="G384" s="88"/>
      <c r="H384" s="91"/>
      <c r="I384" s="87"/>
      <c r="J384" s="61" t="s">
        <v>70</v>
      </c>
      <c r="K384" s="51" t="s">
        <v>1</v>
      </c>
      <c r="L384" s="53" t="str">
        <f t="shared" si="121"/>
        <v xml:space="preserve">                           0                0     020040612345678910000000000000000009</v>
      </c>
      <c r="M384" s="60">
        <f t="shared" si="122"/>
        <v>86</v>
      </c>
      <c r="S384" s="73" t="s">
        <v>74</v>
      </c>
      <c r="T384" s="73">
        <f t="shared" si="123"/>
        <v>250</v>
      </c>
      <c r="U384" s="73">
        <f t="shared" si="124"/>
        <v>0</v>
      </c>
      <c r="V384" s="73" t="str">
        <f t="shared" si="125"/>
        <v xml:space="preserve">                           </v>
      </c>
      <c r="W384" s="73">
        <f t="shared" si="126"/>
        <v>27</v>
      </c>
      <c r="X384" s="73" t="str">
        <f t="shared" si="127"/>
        <v xml:space="preserve">                           </v>
      </c>
      <c r="Y384" s="73">
        <f t="shared" si="128"/>
        <v>27</v>
      </c>
      <c r="Z384" s="73">
        <f t="shared" si="129"/>
        <v>0</v>
      </c>
      <c r="AA384" s="73" t="str">
        <f t="shared" si="130"/>
        <v xml:space="preserve">                           </v>
      </c>
      <c r="AB384" s="73">
        <f t="shared" si="131"/>
        <v>27</v>
      </c>
      <c r="AC384" s="73">
        <f t="shared" si="132"/>
        <v>0</v>
      </c>
      <c r="AD384" s="73">
        <f t="shared" si="133"/>
        <v>1</v>
      </c>
      <c r="AE384" s="73">
        <f t="shared" si="134"/>
        <v>0</v>
      </c>
      <c r="AF384" s="73" t="str">
        <f t="shared" si="135"/>
        <v xml:space="preserve">                           </v>
      </c>
      <c r="AG384" s="73">
        <f t="shared" si="136"/>
        <v>27</v>
      </c>
      <c r="AH384" s="73" t="str">
        <f t="shared" si="137"/>
        <v xml:space="preserve"> </v>
      </c>
      <c r="AI384" s="52" t="s">
        <v>10</v>
      </c>
      <c r="AJ384" s="73">
        <f t="shared" si="138"/>
        <v>1</v>
      </c>
      <c r="AK384" s="73">
        <f t="shared" si="139"/>
        <v>0</v>
      </c>
      <c r="AL384" s="52" t="s">
        <v>9</v>
      </c>
      <c r="AM384" s="51" t="s">
        <v>4</v>
      </c>
      <c r="AN384" s="51" t="s">
        <v>13</v>
      </c>
      <c r="AO384" s="61">
        <v>1234567891</v>
      </c>
      <c r="AP384" s="73" t="str">
        <f t="shared" si="140"/>
        <v xml:space="preserve">                           0                0     020040612345678910000000000000000009</v>
      </c>
      <c r="AQ384" s="77">
        <f t="shared" si="141"/>
        <v>86</v>
      </c>
      <c r="AR384" s="108" t="str">
        <f t="shared" si="142"/>
        <v xml:space="preserve">                           0                0     020040612345678910000000000000000009</v>
      </c>
      <c r="AS384" s="108">
        <f t="shared" si="143"/>
        <v>86</v>
      </c>
      <c r="AT384" s="111">
        <f t="shared" si="144"/>
        <v>86</v>
      </c>
    </row>
    <row r="385" spans="1:46" s="24" customFormat="1" ht="24" customHeight="1" x14ac:dyDescent="0.25">
      <c r="A385" s="50">
        <v>1</v>
      </c>
      <c r="B385" s="87"/>
      <c r="C385" s="105"/>
      <c r="D385" s="105"/>
      <c r="E385" s="88"/>
      <c r="F385" s="88"/>
      <c r="G385" s="88"/>
      <c r="H385" s="91"/>
      <c r="I385" s="87"/>
      <c r="J385" s="61" t="s">
        <v>70</v>
      </c>
      <c r="K385" s="51" t="s">
        <v>1</v>
      </c>
      <c r="L385" s="53" t="str">
        <f t="shared" si="121"/>
        <v xml:space="preserve">                           0                0     020040612345678910000000000000000009</v>
      </c>
      <c r="M385" s="60">
        <f t="shared" si="122"/>
        <v>86</v>
      </c>
      <c r="S385" s="73" t="s">
        <v>74</v>
      </c>
      <c r="T385" s="73">
        <f t="shared" si="123"/>
        <v>250</v>
      </c>
      <c r="U385" s="73">
        <f t="shared" si="124"/>
        <v>0</v>
      </c>
      <c r="V385" s="73" t="str">
        <f t="shared" si="125"/>
        <v xml:space="preserve">                           </v>
      </c>
      <c r="W385" s="73">
        <f t="shared" si="126"/>
        <v>27</v>
      </c>
      <c r="X385" s="73" t="str">
        <f t="shared" si="127"/>
        <v xml:space="preserve">                           </v>
      </c>
      <c r="Y385" s="73">
        <f t="shared" si="128"/>
        <v>27</v>
      </c>
      <c r="Z385" s="73">
        <f t="shared" si="129"/>
        <v>0</v>
      </c>
      <c r="AA385" s="73" t="str">
        <f t="shared" si="130"/>
        <v xml:space="preserve">                           </v>
      </c>
      <c r="AB385" s="73">
        <f t="shared" si="131"/>
        <v>27</v>
      </c>
      <c r="AC385" s="73">
        <f t="shared" si="132"/>
        <v>0</v>
      </c>
      <c r="AD385" s="73">
        <f t="shared" si="133"/>
        <v>1</v>
      </c>
      <c r="AE385" s="73">
        <f t="shared" si="134"/>
        <v>0</v>
      </c>
      <c r="AF385" s="73" t="str">
        <f t="shared" si="135"/>
        <v xml:space="preserve">                           </v>
      </c>
      <c r="AG385" s="73">
        <f t="shared" si="136"/>
        <v>27</v>
      </c>
      <c r="AH385" s="73" t="str">
        <f t="shared" si="137"/>
        <v xml:space="preserve"> </v>
      </c>
      <c r="AI385" s="52" t="s">
        <v>10</v>
      </c>
      <c r="AJ385" s="73">
        <f t="shared" si="138"/>
        <v>1</v>
      </c>
      <c r="AK385" s="73">
        <f t="shared" si="139"/>
        <v>0</v>
      </c>
      <c r="AL385" s="52" t="s">
        <v>9</v>
      </c>
      <c r="AM385" s="51" t="s">
        <v>4</v>
      </c>
      <c r="AN385" s="51" t="s">
        <v>13</v>
      </c>
      <c r="AO385" s="61">
        <v>1234567891</v>
      </c>
      <c r="AP385" s="73" t="str">
        <f t="shared" si="140"/>
        <v xml:space="preserve">                           0                0     020040612345678910000000000000000009</v>
      </c>
      <c r="AQ385" s="77">
        <f t="shared" si="141"/>
        <v>86</v>
      </c>
      <c r="AR385" s="108" t="str">
        <f t="shared" si="142"/>
        <v xml:space="preserve">                           0                0     020040612345678910000000000000000009</v>
      </c>
      <c r="AS385" s="108">
        <f t="shared" si="143"/>
        <v>86</v>
      </c>
      <c r="AT385" s="111">
        <f t="shared" si="144"/>
        <v>86</v>
      </c>
    </row>
    <row r="386" spans="1:46" s="24" customFormat="1" ht="24" customHeight="1" x14ac:dyDescent="0.25">
      <c r="A386" s="50">
        <v>1</v>
      </c>
      <c r="B386" s="87"/>
      <c r="C386" s="105"/>
      <c r="D386" s="105"/>
      <c r="E386" s="88"/>
      <c r="F386" s="88"/>
      <c r="G386" s="88"/>
      <c r="H386" s="91"/>
      <c r="I386" s="87"/>
      <c r="J386" s="61" t="s">
        <v>70</v>
      </c>
      <c r="K386" s="51" t="s">
        <v>1</v>
      </c>
      <c r="L386" s="53" t="str">
        <f t="shared" si="121"/>
        <v xml:space="preserve">                           0                0     020040612345678910000000000000000009</v>
      </c>
      <c r="M386" s="60">
        <f t="shared" si="122"/>
        <v>86</v>
      </c>
      <c r="S386" s="73" t="s">
        <v>74</v>
      </c>
      <c r="T386" s="73">
        <f t="shared" si="123"/>
        <v>250</v>
      </c>
      <c r="U386" s="73">
        <f t="shared" si="124"/>
        <v>0</v>
      </c>
      <c r="V386" s="73" t="str">
        <f t="shared" si="125"/>
        <v xml:space="preserve">                           </v>
      </c>
      <c r="W386" s="73">
        <f t="shared" si="126"/>
        <v>27</v>
      </c>
      <c r="X386" s="73" t="str">
        <f t="shared" si="127"/>
        <v xml:space="preserve">                           </v>
      </c>
      <c r="Y386" s="73">
        <f t="shared" si="128"/>
        <v>27</v>
      </c>
      <c r="Z386" s="73">
        <f t="shared" si="129"/>
        <v>0</v>
      </c>
      <c r="AA386" s="73" t="str">
        <f t="shared" si="130"/>
        <v xml:space="preserve">                           </v>
      </c>
      <c r="AB386" s="73">
        <f t="shared" si="131"/>
        <v>27</v>
      </c>
      <c r="AC386" s="73">
        <f t="shared" si="132"/>
        <v>0</v>
      </c>
      <c r="AD386" s="73">
        <f t="shared" si="133"/>
        <v>1</v>
      </c>
      <c r="AE386" s="73">
        <f t="shared" si="134"/>
        <v>0</v>
      </c>
      <c r="AF386" s="73" t="str">
        <f t="shared" si="135"/>
        <v xml:space="preserve">                           </v>
      </c>
      <c r="AG386" s="73">
        <f t="shared" si="136"/>
        <v>27</v>
      </c>
      <c r="AH386" s="73" t="str">
        <f t="shared" si="137"/>
        <v xml:space="preserve"> </v>
      </c>
      <c r="AI386" s="52" t="s">
        <v>10</v>
      </c>
      <c r="AJ386" s="73">
        <f t="shared" si="138"/>
        <v>1</v>
      </c>
      <c r="AK386" s="73">
        <f t="shared" si="139"/>
        <v>0</v>
      </c>
      <c r="AL386" s="52" t="s">
        <v>9</v>
      </c>
      <c r="AM386" s="51" t="s">
        <v>4</v>
      </c>
      <c r="AN386" s="51" t="s">
        <v>13</v>
      </c>
      <c r="AO386" s="61">
        <v>1234567891</v>
      </c>
      <c r="AP386" s="73" t="str">
        <f t="shared" si="140"/>
        <v xml:space="preserve">                           0                0     020040612345678910000000000000000009</v>
      </c>
      <c r="AQ386" s="77">
        <f t="shared" si="141"/>
        <v>86</v>
      </c>
      <c r="AR386" s="108" t="str">
        <f t="shared" si="142"/>
        <v xml:space="preserve">                           0                0     020040612345678910000000000000000009</v>
      </c>
      <c r="AS386" s="108">
        <f t="shared" si="143"/>
        <v>86</v>
      </c>
      <c r="AT386" s="111">
        <f t="shared" si="144"/>
        <v>86</v>
      </c>
    </row>
    <row r="387" spans="1:46" s="24" customFormat="1" ht="24" customHeight="1" x14ac:dyDescent="0.25">
      <c r="A387" s="50">
        <v>1</v>
      </c>
      <c r="B387" s="87"/>
      <c r="C387" s="105"/>
      <c r="D387" s="105"/>
      <c r="E387" s="88"/>
      <c r="F387" s="88"/>
      <c r="G387" s="88"/>
      <c r="H387" s="91"/>
      <c r="I387" s="87"/>
      <c r="J387" s="61" t="s">
        <v>70</v>
      </c>
      <c r="K387" s="51" t="s">
        <v>1</v>
      </c>
      <c r="L387" s="53" t="str">
        <f t="shared" si="121"/>
        <v xml:space="preserve">                           0                0     020040612345678910000000000000000009</v>
      </c>
      <c r="M387" s="60">
        <f t="shared" si="122"/>
        <v>86</v>
      </c>
      <c r="S387" s="73" t="s">
        <v>74</v>
      </c>
      <c r="T387" s="73">
        <f t="shared" si="123"/>
        <v>250</v>
      </c>
      <c r="U387" s="73">
        <f t="shared" si="124"/>
        <v>0</v>
      </c>
      <c r="V387" s="73" t="str">
        <f t="shared" si="125"/>
        <v xml:space="preserve">                           </v>
      </c>
      <c r="W387" s="73">
        <f t="shared" si="126"/>
        <v>27</v>
      </c>
      <c r="X387" s="73" t="str">
        <f t="shared" si="127"/>
        <v xml:space="preserve">                           </v>
      </c>
      <c r="Y387" s="73">
        <f t="shared" si="128"/>
        <v>27</v>
      </c>
      <c r="Z387" s="73">
        <f t="shared" si="129"/>
        <v>0</v>
      </c>
      <c r="AA387" s="73" t="str">
        <f t="shared" si="130"/>
        <v xml:space="preserve">                           </v>
      </c>
      <c r="AB387" s="73">
        <f t="shared" si="131"/>
        <v>27</v>
      </c>
      <c r="AC387" s="73">
        <f t="shared" si="132"/>
        <v>0</v>
      </c>
      <c r="AD387" s="73">
        <f t="shared" si="133"/>
        <v>1</v>
      </c>
      <c r="AE387" s="73">
        <f t="shared" si="134"/>
        <v>0</v>
      </c>
      <c r="AF387" s="73" t="str">
        <f t="shared" si="135"/>
        <v xml:space="preserve">                           </v>
      </c>
      <c r="AG387" s="73">
        <f t="shared" si="136"/>
        <v>27</v>
      </c>
      <c r="AH387" s="73" t="str">
        <f t="shared" si="137"/>
        <v xml:space="preserve"> </v>
      </c>
      <c r="AI387" s="52" t="s">
        <v>10</v>
      </c>
      <c r="AJ387" s="73">
        <f t="shared" si="138"/>
        <v>1</v>
      </c>
      <c r="AK387" s="73">
        <f t="shared" si="139"/>
        <v>0</v>
      </c>
      <c r="AL387" s="52" t="s">
        <v>9</v>
      </c>
      <c r="AM387" s="51" t="s">
        <v>4</v>
      </c>
      <c r="AN387" s="51" t="s">
        <v>13</v>
      </c>
      <c r="AO387" s="61">
        <v>1234567891</v>
      </c>
      <c r="AP387" s="73" t="str">
        <f t="shared" si="140"/>
        <v xml:space="preserve">                           0                0     020040612345678910000000000000000009</v>
      </c>
      <c r="AQ387" s="77">
        <f t="shared" si="141"/>
        <v>86</v>
      </c>
      <c r="AR387" s="108" t="str">
        <f t="shared" si="142"/>
        <v xml:space="preserve">                           0                0     020040612345678910000000000000000009</v>
      </c>
      <c r="AS387" s="108">
        <f t="shared" si="143"/>
        <v>86</v>
      </c>
      <c r="AT387" s="111">
        <f t="shared" si="144"/>
        <v>86</v>
      </c>
    </row>
    <row r="388" spans="1:46" s="24" customFormat="1" ht="24" customHeight="1" x14ac:dyDescent="0.25">
      <c r="A388" s="50">
        <v>1</v>
      </c>
      <c r="B388" s="87"/>
      <c r="C388" s="105"/>
      <c r="D388" s="105"/>
      <c r="E388" s="88"/>
      <c r="F388" s="88"/>
      <c r="G388" s="88"/>
      <c r="H388" s="91"/>
      <c r="I388" s="87"/>
      <c r="J388" s="61" t="s">
        <v>70</v>
      </c>
      <c r="K388" s="51" t="s">
        <v>1</v>
      </c>
      <c r="L388" s="53" t="str">
        <f t="shared" si="121"/>
        <v xml:space="preserve">                           0                0     020040612345678910000000000000000009</v>
      </c>
      <c r="M388" s="60">
        <f t="shared" si="122"/>
        <v>86</v>
      </c>
      <c r="S388" s="73" t="s">
        <v>74</v>
      </c>
      <c r="T388" s="73">
        <f t="shared" si="123"/>
        <v>250</v>
      </c>
      <c r="U388" s="73">
        <f t="shared" si="124"/>
        <v>0</v>
      </c>
      <c r="V388" s="73" t="str">
        <f t="shared" si="125"/>
        <v xml:space="preserve">                           </v>
      </c>
      <c r="W388" s="73">
        <f t="shared" si="126"/>
        <v>27</v>
      </c>
      <c r="X388" s="73" t="str">
        <f t="shared" si="127"/>
        <v xml:space="preserve">                           </v>
      </c>
      <c r="Y388" s="73">
        <f t="shared" si="128"/>
        <v>27</v>
      </c>
      <c r="Z388" s="73">
        <f t="shared" si="129"/>
        <v>0</v>
      </c>
      <c r="AA388" s="73" t="str">
        <f t="shared" si="130"/>
        <v xml:space="preserve">                           </v>
      </c>
      <c r="AB388" s="73">
        <f t="shared" si="131"/>
        <v>27</v>
      </c>
      <c r="AC388" s="73">
        <f t="shared" si="132"/>
        <v>0</v>
      </c>
      <c r="AD388" s="73">
        <f t="shared" si="133"/>
        <v>1</v>
      </c>
      <c r="AE388" s="73">
        <f t="shared" si="134"/>
        <v>0</v>
      </c>
      <c r="AF388" s="73" t="str">
        <f t="shared" si="135"/>
        <v xml:space="preserve">                           </v>
      </c>
      <c r="AG388" s="73">
        <f t="shared" si="136"/>
        <v>27</v>
      </c>
      <c r="AH388" s="73" t="str">
        <f t="shared" si="137"/>
        <v xml:space="preserve"> </v>
      </c>
      <c r="AI388" s="52" t="s">
        <v>10</v>
      </c>
      <c r="AJ388" s="73">
        <f t="shared" si="138"/>
        <v>1</v>
      </c>
      <c r="AK388" s="73">
        <f t="shared" si="139"/>
        <v>0</v>
      </c>
      <c r="AL388" s="52" t="s">
        <v>9</v>
      </c>
      <c r="AM388" s="51" t="s">
        <v>4</v>
      </c>
      <c r="AN388" s="51" t="s">
        <v>13</v>
      </c>
      <c r="AO388" s="61">
        <v>1234567891</v>
      </c>
      <c r="AP388" s="73" t="str">
        <f t="shared" si="140"/>
        <v xml:space="preserve">                           0                0     020040612345678910000000000000000009</v>
      </c>
      <c r="AQ388" s="77">
        <f t="shared" si="141"/>
        <v>86</v>
      </c>
      <c r="AR388" s="108" t="str">
        <f t="shared" si="142"/>
        <v xml:space="preserve">                           0                0     020040612345678910000000000000000009</v>
      </c>
      <c r="AS388" s="108">
        <f t="shared" si="143"/>
        <v>86</v>
      </c>
      <c r="AT388" s="111">
        <f t="shared" si="144"/>
        <v>86</v>
      </c>
    </row>
    <row r="389" spans="1:46" s="24" customFormat="1" ht="24" customHeight="1" x14ac:dyDescent="0.25">
      <c r="A389" s="50">
        <v>1</v>
      </c>
      <c r="B389" s="87"/>
      <c r="C389" s="105"/>
      <c r="D389" s="105"/>
      <c r="E389" s="88"/>
      <c r="F389" s="88"/>
      <c r="G389" s="88"/>
      <c r="H389" s="91"/>
      <c r="I389" s="87"/>
      <c r="J389" s="61" t="s">
        <v>70</v>
      </c>
      <c r="K389" s="51" t="s">
        <v>1</v>
      </c>
      <c r="L389" s="53" t="str">
        <f t="shared" si="121"/>
        <v xml:space="preserve">                           0                0     020040612345678910000000000000000009</v>
      </c>
      <c r="M389" s="60">
        <f t="shared" si="122"/>
        <v>86</v>
      </c>
      <c r="S389" s="73" t="s">
        <v>74</v>
      </c>
      <c r="T389" s="73">
        <f t="shared" si="123"/>
        <v>250</v>
      </c>
      <c r="U389" s="73">
        <f t="shared" si="124"/>
        <v>0</v>
      </c>
      <c r="V389" s="73" t="str">
        <f t="shared" si="125"/>
        <v xml:space="preserve">                           </v>
      </c>
      <c r="W389" s="73">
        <f t="shared" si="126"/>
        <v>27</v>
      </c>
      <c r="X389" s="73" t="str">
        <f t="shared" si="127"/>
        <v xml:space="preserve">                           </v>
      </c>
      <c r="Y389" s="73">
        <f t="shared" si="128"/>
        <v>27</v>
      </c>
      <c r="Z389" s="73">
        <f t="shared" si="129"/>
        <v>0</v>
      </c>
      <c r="AA389" s="73" t="str">
        <f t="shared" si="130"/>
        <v xml:space="preserve">                           </v>
      </c>
      <c r="AB389" s="73">
        <f t="shared" si="131"/>
        <v>27</v>
      </c>
      <c r="AC389" s="73">
        <f t="shared" si="132"/>
        <v>0</v>
      </c>
      <c r="AD389" s="73">
        <f t="shared" si="133"/>
        <v>1</v>
      </c>
      <c r="AE389" s="73">
        <f t="shared" si="134"/>
        <v>0</v>
      </c>
      <c r="AF389" s="73" t="str">
        <f t="shared" si="135"/>
        <v xml:space="preserve">                           </v>
      </c>
      <c r="AG389" s="73">
        <f t="shared" si="136"/>
        <v>27</v>
      </c>
      <c r="AH389" s="73" t="str">
        <f t="shared" si="137"/>
        <v xml:space="preserve"> </v>
      </c>
      <c r="AI389" s="52" t="s">
        <v>10</v>
      </c>
      <c r="AJ389" s="73">
        <f t="shared" si="138"/>
        <v>1</v>
      </c>
      <c r="AK389" s="73">
        <f t="shared" si="139"/>
        <v>0</v>
      </c>
      <c r="AL389" s="52" t="s">
        <v>9</v>
      </c>
      <c r="AM389" s="51" t="s">
        <v>4</v>
      </c>
      <c r="AN389" s="51" t="s">
        <v>13</v>
      </c>
      <c r="AO389" s="61">
        <v>1234567891</v>
      </c>
      <c r="AP389" s="73" t="str">
        <f t="shared" si="140"/>
        <v xml:space="preserve">                           0                0     020040612345678910000000000000000009</v>
      </c>
      <c r="AQ389" s="77">
        <f t="shared" si="141"/>
        <v>86</v>
      </c>
      <c r="AR389" s="108" t="str">
        <f t="shared" si="142"/>
        <v xml:space="preserve">                           0                0     020040612345678910000000000000000009</v>
      </c>
      <c r="AS389" s="108">
        <f t="shared" si="143"/>
        <v>86</v>
      </c>
      <c r="AT389" s="111">
        <f t="shared" si="144"/>
        <v>86</v>
      </c>
    </row>
    <row r="390" spans="1:46" s="24" customFormat="1" ht="24" customHeight="1" x14ac:dyDescent="0.25">
      <c r="A390" s="50">
        <v>1</v>
      </c>
      <c r="B390" s="87"/>
      <c r="C390" s="105"/>
      <c r="D390" s="105"/>
      <c r="E390" s="88"/>
      <c r="F390" s="88"/>
      <c r="G390" s="88"/>
      <c r="H390" s="91"/>
      <c r="I390" s="87"/>
      <c r="J390" s="61" t="s">
        <v>70</v>
      </c>
      <c r="K390" s="51" t="s">
        <v>1</v>
      </c>
      <c r="L390" s="53" t="str">
        <f t="shared" ref="L390:L453" si="145">AP390</f>
        <v xml:space="preserve">                           0                0     020040612345678910000000000000000009</v>
      </c>
      <c r="M390" s="60">
        <f t="shared" ref="M390:M453" si="146">LEN(L390)</f>
        <v>86</v>
      </c>
      <c r="S390" s="73" t="s">
        <v>74</v>
      </c>
      <c r="T390" s="73">
        <f t="shared" ref="T390:T453" si="147">LEN(S390)</f>
        <v>250</v>
      </c>
      <c r="U390" s="73">
        <f t="shared" ref="U390:U453" si="148">LEN(E390)</f>
        <v>0</v>
      </c>
      <c r="V390" s="73" t="str">
        <f t="shared" ref="V390:V453" si="149">MID($S390,1,($E$3-U390))</f>
        <v xml:space="preserve">                           </v>
      </c>
      <c r="W390" s="73">
        <f t="shared" ref="W390:W453" si="150">LEN(V390)</f>
        <v>27</v>
      </c>
      <c r="X390" s="73" t="str">
        <f t="shared" ref="X390:X453" si="151">CONCATENATE(E390,V390)</f>
        <v xml:space="preserve">                           </v>
      </c>
      <c r="Y390" s="73">
        <f t="shared" ref="Y390:Y453" si="152">LEN(X390)</f>
        <v>27</v>
      </c>
      <c r="Z390" s="73">
        <f t="shared" ref="Z390:Z453" si="153">LEN(F390)</f>
        <v>0</v>
      </c>
      <c r="AA390" s="73" t="str">
        <f t="shared" ref="AA390:AA453" si="154">MID($S390,1,($F$3-Z390))</f>
        <v xml:space="preserve">                           </v>
      </c>
      <c r="AB390" s="73">
        <f t="shared" ref="AB390:AB453" si="155">LEN(AA390)</f>
        <v>27</v>
      </c>
      <c r="AC390" s="73">
        <f t="shared" ref="AC390:AC453" si="156">IF(U390+Z390=0,0,(CONCATENATE(F390,AA390)))</f>
        <v>0</v>
      </c>
      <c r="AD390" s="73">
        <f t="shared" ref="AD390:AD453" si="157">LEN(AC390)</f>
        <v>1</v>
      </c>
      <c r="AE390" s="73">
        <f t="shared" ref="AE390:AE453" si="158">LEN(G390)</f>
        <v>0</v>
      </c>
      <c r="AF390" s="73" t="str">
        <f t="shared" ref="AF390:AF453" si="159">MID($S390,1,($G$3-AE390))</f>
        <v xml:space="preserve">                           </v>
      </c>
      <c r="AG390" s="73">
        <f t="shared" ref="AG390:AG453" si="160">LEN(AF390)</f>
        <v>27</v>
      </c>
      <c r="AH390" s="73" t="str">
        <f t="shared" ref="AH390:AH453" si="161">IF(G390=""," ",CONCATENATE(G390,AF390))</f>
        <v xml:space="preserve"> </v>
      </c>
      <c r="AI390" s="52" t="s">
        <v>10</v>
      </c>
      <c r="AJ390" s="73">
        <f t="shared" ref="AJ390:AJ453" si="162">LEN(AH390)</f>
        <v>1</v>
      </c>
      <c r="AK390" s="73">
        <f t="shared" ref="AK390:AK453" si="163">IF(VALUE(H390)&lt;&gt;0,TEXT(H390,"DDMMAAAA"),0)</f>
        <v>0</v>
      </c>
      <c r="AL390" s="52" t="s">
        <v>9</v>
      </c>
      <c r="AM390" s="51" t="s">
        <v>4</v>
      </c>
      <c r="AN390" s="51" t="s">
        <v>13</v>
      </c>
      <c r="AO390" s="61">
        <v>1234567891</v>
      </c>
      <c r="AP390" s="73" t="str">
        <f t="shared" ref="AP390:AP453" si="164">CONCATENATE(C390,D390,X390,AC390,AH390,AI390,AK390,AL390,AM390,AN390,AO390,I390,J390,K390)</f>
        <v xml:space="preserve">                           0                0     020040612345678910000000000000000009</v>
      </c>
      <c r="AQ390" s="77">
        <f t="shared" ref="AQ390:AQ453" si="165">LEN(AP390)</f>
        <v>86</v>
      </c>
      <c r="AR390" s="108" t="str">
        <f t="shared" ref="AR390:AR453" si="166">CONCATENATE(B390,C390,D390,X390,AC390,AH390,AI390,AK390,AL390,AM390,AN390,AO390,I390,J390,K390)</f>
        <v xml:space="preserve">                           0                0     020040612345678910000000000000000009</v>
      </c>
      <c r="AS390" s="108">
        <f t="shared" ref="AS390:AS453" si="167">LEN(AR390)</f>
        <v>86</v>
      </c>
      <c r="AT390" s="111">
        <f t="shared" ref="AT390:AT453" si="168">AS390</f>
        <v>86</v>
      </c>
    </row>
    <row r="391" spans="1:46" s="24" customFormat="1" ht="24" customHeight="1" x14ac:dyDescent="0.25">
      <c r="A391" s="50">
        <v>1</v>
      </c>
      <c r="B391" s="87"/>
      <c r="C391" s="105"/>
      <c r="D391" s="105"/>
      <c r="E391" s="88"/>
      <c r="F391" s="88"/>
      <c r="G391" s="88"/>
      <c r="H391" s="91"/>
      <c r="I391" s="87"/>
      <c r="J391" s="61" t="s">
        <v>70</v>
      </c>
      <c r="K391" s="51" t="s">
        <v>1</v>
      </c>
      <c r="L391" s="53" t="str">
        <f t="shared" si="145"/>
        <v xml:space="preserve">                           0                0     020040612345678910000000000000000009</v>
      </c>
      <c r="M391" s="60">
        <f t="shared" si="146"/>
        <v>86</v>
      </c>
      <c r="S391" s="73" t="s">
        <v>74</v>
      </c>
      <c r="T391" s="73">
        <f t="shared" si="147"/>
        <v>250</v>
      </c>
      <c r="U391" s="73">
        <f t="shared" si="148"/>
        <v>0</v>
      </c>
      <c r="V391" s="73" t="str">
        <f t="shared" si="149"/>
        <v xml:space="preserve">                           </v>
      </c>
      <c r="W391" s="73">
        <f t="shared" si="150"/>
        <v>27</v>
      </c>
      <c r="X391" s="73" t="str">
        <f t="shared" si="151"/>
        <v xml:space="preserve">                           </v>
      </c>
      <c r="Y391" s="73">
        <f t="shared" si="152"/>
        <v>27</v>
      </c>
      <c r="Z391" s="73">
        <f t="shared" si="153"/>
        <v>0</v>
      </c>
      <c r="AA391" s="73" t="str">
        <f t="shared" si="154"/>
        <v xml:space="preserve">                           </v>
      </c>
      <c r="AB391" s="73">
        <f t="shared" si="155"/>
        <v>27</v>
      </c>
      <c r="AC391" s="73">
        <f t="shared" si="156"/>
        <v>0</v>
      </c>
      <c r="AD391" s="73">
        <f t="shared" si="157"/>
        <v>1</v>
      </c>
      <c r="AE391" s="73">
        <f t="shared" si="158"/>
        <v>0</v>
      </c>
      <c r="AF391" s="73" t="str">
        <f t="shared" si="159"/>
        <v xml:space="preserve">                           </v>
      </c>
      <c r="AG391" s="73">
        <f t="shared" si="160"/>
        <v>27</v>
      </c>
      <c r="AH391" s="73" t="str">
        <f t="shared" si="161"/>
        <v xml:space="preserve"> </v>
      </c>
      <c r="AI391" s="52" t="s">
        <v>10</v>
      </c>
      <c r="AJ391" s="73">
        <f t="shared" si="162"/>
        <v>1</v>
      </c>
      <c r="AK391" s="73">
        <f t="shared" si="163"/>
        <v>0</v>
      </c>
      <c r="AL391" s="52" t="s">
        <v>9</v>
      </c>
      <c r="AM391" s="51" t="s">
        <v>4</v>
      </c>
      <c r="AN391" s="51" t="s">
        <v>13</v>
      </c>
      <c r="AO391" s="61">
        <v>1234567891</v>
      </c>
      <c r="AP391" s="73" t="str">
        <f t="shared" si="164"/>
        <v xml:space="preserve">                           0                0     020040612345678910000000000000000009</v>
      </c>
      <c r="AQ391" s="77">
        <f t="shared" si="165"/>
        <v>86</v>
      </c>
      <c r="AR391" s="108" t="str">
        <f t="shared" si="166"/>
        <v xml:space="preserve">                           0                0     020040612345678910000000000000000009</v>
      </c>
      <c r="AS391" s="108">
        <f t="shared" si="167"/>
        <v>86</v>
      </c>
      <c r="AT391" s="111">
        <f t="shared" si="168"/>
        <v>86</v>
      </c>
    </row>
    <row r="392" spans="1:46" s="24" customFormat="1" ht="24" customHeight="1" x14ac:dyDescent="0.25">
      <c r="A392" s="50">
        <v>1</v>
      </c>
      <c r="B392" s="87"/>
      <c r="C392" s="105"/>
      <c r="D392" s="105"/>
      <c r="E392" s="88"/>
      <c r="F392" s="88"/>
      <c r="G392" s="88"/>
      <c r="H392" s="91"/>
      <c r="I392" s="87"/>
      <c r="J392" s="61" t="s">
        <v>70</v>
      </c>
      <c r="K392" s="51" t="s">
        <v>1</v>
      </c>
      <c r="L392" s="53" t="str">
        <f t="shared" si="145"/>
        <v xml:space="preserve">                           0                0     020040612345678910000000000000000009</v>
      </c>
      <c r="M392" s="60">
        <f t="shared" si="146"/>
        <v>86</v>
      </c>
      <c r="S392" s="73" t="s">
        <v>74</v>
      </c>
      <c r="T392" s="73">
        <f t="shared" si="147"/>
        <v>250</v>
      </c>
      <c r="U392" s="73">
        <f t="shared" si="148"/>
        <v>0</v>
      </c>
      <c r="V392" s="73" t="str">
        <f t="shared" si="149"/>
        <v xml:space="preserve">                           </v>
      </c>
      <c r="W392" s="73">
        <f t="shared" si="150"/>
        <v>27</v>
      </c>
      <c r="X392" s="73" t="str">
        <f t="shared" si="151"/>
        <v xml:space="preserve">                           </v>
      </c>
      <c r="Y392" s="73">
        <f t="shared" si="152"/>
        <v>27</v>
      </c>
      <c r="Z392" s="73">
        <f t="shared" si="153"/>
        <v>0</v>
      </c>
      <c r="AA392" s="73" t="str">
        <f t="shared" si="154"/>
        <v xml:space="preserve">                           </v>
      </c>
      <c r="AB392" s="73">
        <f t="shared" si="155"/>
        <v>27</v>
      </c>
      <c r="AC392" s="73">
        <f t="shared" si="156"/>
        <v>0</v>
      </c>
      <c r="AD392" s="73">
        <f t="shared" si="157"/>
        <v>1</v>
      </c>
      <c r="AE392" s="73">
        <f t="shared" si="158"/>
        <v>0</v>
      </c>
      <c r="AF392" s="73" t="str">
        <f t="shared" si="159"/>
        <v xml:space="preserve">                           </v>
      </c>
      <c r="AG392" s="73">
        <f t="shared" si="160"/>
        <v>27</v>
      </c>
      <c r="AH392" s="73" t="str">
        <f t="shared" si="161"/>
        <v xml:space="preserve"> </v>
      </c>
      <c r="AI392" s="52" t="s">
        <v>10</v>
      </c>
      <c r="AJ392" s="73">
        <f t="shared" si="162"/>
        <v>1</v>
      </c>
      <c r="AK392" s="73">
        <f t="shared" si="163"/>
        <v>0</v>
      </c>
      <c r="AL392" s="52" t="s">
        <v>9</v>
      </c>
      <c r="AM392" s="51" t="s">
        <v>4</v>
      </c>
      <c r="AN392" s="51" t="s">
        <v>13</v>
      </c>
      <c r="AO392" s="61">
        <v>1234567891</v>
      </c>
      <c r="AP392" s="73" t="str">
        <f t="shared" si="164"/>
        <v xml:space="preserve">                           0                0     020040612345678910000000000000000009</v>
      </c>
      <c r="AQ392" s="77">
        <f t="shared" si="165"/>
        <v>86</v>
      </c>
      <c r="AR392" s="108" t="str">
        <f t="shared" si="166"/>
        <v xml:space="preserve">                           0                0     020040612345678910000000000000000009</v>
      </c>
      <c r="AS392" s="108">
        <f t="shared" si="167"/>
        <v>86</v>
      </c>
      <c r="AT392" s="111">
        <f t="shared" si="168"/>
        <v>86</v>
      </c>
    </row>
    <row r="393" spans="1:46" s="24" customFormat="1" ht="24" customHeight="1" x14ac:dyDescent="0.25">
      <c r="A393" s="50">
        <v>1</v>
      </c>
      <c r="B393" s="87"/>
      <c r="C393" s="105"/>
      <c r="D393" s="105"/>
      <c r="E393" s="88"/>
      <c r="F393" s="88"/>
      <c r="G393" s="88"/>
      <c r="H393" s="91"/>
      <c r="I393" s="87"/>
      <c r="J393" s="61" t="s">
        <v>70</v>
      </c>
      <c r="K393" s="51" t="s">
        <v>1</v>
      </c>
      <c r="L393" s="53" t="str">
        <f t="shared" si="145"/>
        <v xml:space="preserve">                           0                0     020040612345678910000000000000000009</v>
      </c>
      <c r="M393" s="60">
        <f t="shared" si="146"/>
        <v>86</v>
      </c>
      <c r="S393" s="73" t="s">
        <v>74</v>
      </c>
      <c r="T393" s="73">
        <f t="shared" si="147"/>
        <v>250</v>
      </c>
      <c r="U393" s="73">
        <f t="shared" si="148"/>
        <v>0</v>
      </c>
      <c r="V393" s="73" t="str">
        <f t="shared" si="149"/>
        <v xml:space="preserve">                           </v>
      </c>
      <c r="W393" s="73">
        <f t="shared" si="150"/>
        <v>27</v>
      </c>
      <c r="X393" s="73" t="str">
        <f t="shared" si="151"/>
        <v xml:space="preserve">                           </v>
      </c>
      <c r="Y393" s="73">
        <f t="shared" si="152"/>
        <v>27</v>
      </c>
      <c r="Z393" s="73">
        <f t="shared" si="153"/>
        <v>0</v>
      </c>
      <c r="AA393" s="73" t="str">
        <f t="shared" si="154"/>
        <v xml:space="preserve">                           </v>
      </c>
      <c r="AB393" s="73">
        <f t="shared" si="155"/>
        <v>27</v>
      </c>
      <c r="AC393" s="73">
        <f t="shared" si="156"/>
        <v>0</v>
      </c>
      <c r="AD393" s="73">
        <f t="shared" si="157"/>
        <v>1</v>
      </c>
      <c r="AE393" s="73">
        <f t="shared" si="158"/>
        <v>0</v>
      </c>
      <c r="AF393" s="73" t="str">
        <f t="shared" si="159"/>
        <v xml:space="preserve">                           </v>
      </c>
      <c r="AG393" s="73">
        <f t="shared" si="160"/>
        <v>27</v>
      </c>
      <c r="AH393" s="73" t="str">
        <f t="shared" si="161"/>
        <v xml:space="preserve"> </v>
      </c>
      <c r="AI393" s="52" t="s">
        <v>10</v>
      </c>
      <c r="AJ393" s="73">
        <f t="shared" si="162"/>
        <v>1</v>
      </c>
      <c r="AK393" s="73">
        <f t="shared" si="163"/>
        <v>0</v>
      </c>
      <c r="AL393" s="52" t="s">
        <v>9</v>
      </c>
      <c r="AM393" s="51" t="s">
        <v>4</v>
      </c>
      <c r="AN393" s="51" t="s">
        <v>13</v>
      </c>
      <c r="AO393" s="61">
        <v>1234567891</v>
      </c>
      <c r="AP393" s="73" t="str">
        <f t="shared" si="164"/>
        <v xml:space="preserve">                           0                0     020040612345678910000000000000000009</v>
      </c>
      <c r="AQ393" s="77">
        <f t="shared" si="165"/>
        <v>86</v>
      </c>
      <c r="AR393" s="108" t="str">
        <f t="shared" si="166"/>
        <v xml:space="preserve">                           0                0     020040612345678910000000000000000009</v>
      </c>
      <c r="AS393" s="108">
        <f t="shared" si="167"/>
        <v>86</v>
      </c>
      <c r="AT393" s="111">
        <f t="shared" si="168"/>
        <v>86</v>
      </c>
    </row>
    <row r="394" spans="1:46" s="24" customFormat="1" ht="24" customHeight="1" x14ac:dyDescent="0.25">
      <c r="A394" s="50">
        <v>1</v>
      </c>
      <c r="B394" s="87"/>
      <c r="C394" s="105"/>
      <c r="D394" s="105"/>
      <c r="E394" s="88"/>
      <c r="F394" s="88"/>
      <c r="G394" s="88"/>
      <c r="H394" s="91"/>
      <c r="I394" s="87"/>
      <c r="J394" s="61" t="s">
        <v>70</v>
      </c>
      <c r="K394" s="51" t="s">
        <v>1</v>
      </c>
      <c r="L394" s="53" t="str">
        <f t="shared" si="145"/>
        <v xml:space="preserve">                           0                0     020040612345678910000000000000000009</v>
      </c>
      <c r="M394" s="60">
        <f t="shared" si="146"/>
        <v>86</v>
      </c>
      <c r="S394" s="73" t="s">
        <v>74</v>
      </c>
      <c r="T394" s="73">
        <f t="shared" si="147"/>
        <v>250</v>
      </c>
      <c r="U394" s="73">
        <f t="shared" si="148"/>
        <v>0</v>
      </c>
      <c r="V394" s="73" t="str">
        <f t="shared" si="149"/>
        <v xml:space="preserve">                           </v>
      </c>
      <c r="W394" s="73">
        <f t="shared" si="150"/>
        <v>27</v>
      </c>
      <c r="X394" s="73" t="str">
        <f t="shared" si="151"/>
        <v xml:space="preserve">                           </v>
      </c>
      <c r="Y394" s="73">
        <f t="shared" si="152"/>
        <v>27</v>
      </c>
      <c r="Z394" s="73">
        <f t="shared" si="153"/>
        <v>0</v>
      </c>
      <c r="AA394" s="73" t="str">
        <f t="shared" si="154"/>
        <v xml:space="preserve">                           </v>
      </c>
      <c r="AB394" s="73">
        <f t="shared" si="155"/>
        <v>27</v>
      </c>
      <c r="AC394" s="73">
        <f t="shared" si="156"/>
        <v>0</v>
      </c>
      <c r="AD394" s="73">
        <f t="shared" si="157"/>
        <v>1</v>
      </c>
      <c r="AE394" s="73">
        <f t="shared" si="158"/>
        <v>0</v>
      </c>
      <c r="AF394" s="73" t="str">
        <f t="shared" si="159"/>
        <v xml:space="preserve">                           </v>
      </c>
      <c r="AG394" s="73">
        <f t="shared" si="160"/>
        <v>27</v>
      </c>
      <c r="AH394" s="73" t="str">
        <f t="shared" si="161"/>
        <v xml:space="preserve"> </v>
      </c>
      <c r="AI394" s="52" t="s">
        <v>10</v>
      </c>
      <c r="AJ394" s="73">
        <f t="shared" si="162"/>
        <v>1</v>
      </c>
      <c r="AK394" s="73">
        <f t="shared" si="163"/>
        <v>0</v>
      </c>
      <c r="AL394" s="52" t="s">
        <v>9</v>
      </c>
      <c r="AM394" s="51" t="s">
        <v>4</v>
      </c>
      <c r="AN394" s="51" t="s">
        <v>13</v>
      </c>
      <c r="AO394" s="61">
        <v>1234567891</v>
      </c>
      <c r="AP394" s="73" t="str">
        <f t="shared" si="164"/>
        <v xml:space="preserve">                           0                0     020040612345678910000000000000000009</v>
      </c>
      <c r="AQ394" s="77">
        <f t="shared" si="165"/>
        <v>86</v>
      </c>
      <c r="AR394" s="108" t="str">
        <f t="shared" si="166"/>
        <v xml:space="preserve">                           0                0     020040612345678910000000000000000009</v>
      </c>
      <c r="AS394" s="108">
        <f t="shared" si="167"/>
        <v>86</v>
      </c>
      <c r="AT394" s="111">
        <f t="shared" si="168"/>
        <v>86</v>
      </c>
    </row>
    <row r="395" spans="1:46" s="24" customFormat="1" ht="24" customHeight="1" x14ac:dyDescent="0.25">
      <c r="A395" s="50">
        <v>1</v>
      </c>
      <c r="B395" s="87"/>
      <c r="C395" s="105"/>
      <c r="D395" s="105"/>
      <c r="E395" s="88"/>
      <c r="F395" s="88"/>
      <c r="G395" s="88"/>
      <c r="H395" s="91"/>
      <c r="I395" s="87"/>
      <c r="J395" s="61" t="s">
        <v>70</v>
      </c>
      <c r="K395" s="51" t="s">
        <v>1</v>
      </c>
      <c r="L395" s="53" t="str">
        <f t="shared" si="145"/>
        <v xml:space="preserve">                           0                0     020040612345678910000000000000000009</v>
      </c>
      <c r="M395" s="60">
        <f t="shared" si="146"/>
        <v>86</v>
      </c>
      <c r="S395" s="73" t="s">
        <v>74</v>
      </c>
      <c r="T395" s="73">
        <f t="shared" si="147"/>
        <v>250</v>
      </c>
      <c r="U395" s="73">
        <f t="shared" si="148"/>
        <v>0</v>
      </c>
      <c r="V395" s="73" t="str">
        <f t="shared" si="149"/>
        <v xml:space="preserve">                           </v>
      </c>
      <c r="W395" s="73">
        <f t="shared" si="150"/>
        <v>27</v>
      </c>
      <c r="X395" s="73" t="str">
        <f t="shared" si="151"/>
        <v xml:space="preserve">                           </v>
      </c>
      <c r="Y395" s="73">
        <f t="shared" si="152"/>
        <v>27</v>
      </c>
      <c r="Z395" s="73">
        <f t="shared" si="153"/>
        <v>0</v>
      </c>
      <c r="AA395" s="73" t="str">
        <f t="shared" si="154"/>
        <v xml:space="preserve">                           </v>
      </c>
      <c r="AB395" s="73">
        <f t="shared" si="155"/>
        <v>27</v>
      </c>
      <c r="AC395" s="73">
        <f t="shared" si="156"/>
        <v>0</v>
      </c>
      <c r="AD395" s="73">
        <f t="shared" si="157"/>
        <v>1</v>
      </c>
      <c r="AE395" s="73">
        <f t="shared" si="158"/>
        <v>0</v>
      </c>
      <c r="AF395" s="73" t="str">
        <f t="shared" si="159"/>
        <v xml:space="preserve">                           </v>
      </c>
      <c r="AG395" s="73">
        <f t="shared" si="160"/>
        <v>27</v>
      </c>
      <c r="AH395" s="73" t="str">
        <f t="shared" si="161"/>
        <v xml:space="preserve"> </v>
      </c>
      <c r="AI395" s="52" t="s">
        <v>10</v>
      </c>
      <c r="AJ395" s="73">
        <f t="shared" si="162"/>
        <v>1</v>
      </c>
      <c r="AK395" s="73">
        <f t="shared" si="163"/>
        <v>0</v>
      </c>
      <c r="AL395" s="52" t="s">
        <v>9</v>
      </c>
      <c r="AM395" s="51" t="s">
        <v>4</v>
      </c>
      <c r="AN395" s="51" t="s">
        <v>13</v>
      </c>
      <c r="AO395" s="61">
        <v>1234567891</v>
      </c>
      <c r="AP395" s="73" t="str">
        <f t="shared" si="164"/>
        <v xml:space="preserve">                           0                0     020040612345678910000000000000000009</v>
      </c>
      <c r="AQ395" s="77">
        <f t="shared" si="165"/>
        <v>86</v>
      </c>
      <c r="AR395" s="108" t="str">
        <f t="shared" si="166"/>
        <v xml:space="preserve">                           0                0     020040612345678910000000000000000009</v>
      </c>
      <c r="AS395" s="108">
        <f t="shared" si="167"/>
        <v>86</v>
      </c>
      <c r="AT395" s="111">
        <f t="shared" si="168"/>
        <v>86</v>
      </c>
    </row>
    <row r="396" spans="1:46" s="24" customFormat="1" ht="24" customHeight="1" x14ac:dyDescent="0.25">
      <c r="A396" s="50">
        <v>1</v>
      </c>
      <c r="B396" s="87"/>
      <c r="C396" s="105"/>
      <c r="D396" s="105"/>
      <c r="E396" s="88"/>
      <c r="F396" s="88"/>
      <c r="G396" s="88"/>
      <c r="H396" s="91"/>
      <c r="I396" s="87"/>
      <c r="J396" s="61" t="s">
        <v>70</v>
      </c>
      <c r="K396" s="51" t="s">
        <v>1</v>
      </c>
      <c r="L396" s="53" t="str">
        <f t="shared" si="145"/>
        <v xml:space="preserve">                           0                0     020040612345678910000000000000000009</v>
      </c>
      <c r="M396" s="60">
        <f t="shared" si="146"/>
        <v>86</v>
      </c>
      <c r="S396" s="73" t="s">
        <v>74</v>
      </c>
      <c r="T396" s="73">
        <f t="shared" si="147"/>
        <v>250</v>
      </c>
      <c r="U396" s="73">
        <f t="shared" si="148"/>
        <v>0</v>
      </c>
      <c r="V396" s="73" t="str">
        <f t="shared" si="149"/>
        <v xml:space="preserve">                           </v>
      </c>
      <c r="W396" s="73">
        <f t="shared" si="150"/>
        <v>27</v>
      </c>
      <c r="X396" s="73" t="str">
        <f t="shared" si="151"/>
        <v xml:space="preserve">                           </v>
      </c>
      <c r="Y396" s="73">
        <f t="shared" si="152"/>
        <v>27</v>
      </c>
      <c r="Z396" s="73">
        <f t="shared" si="153"/>
        <v>0</v>
      </c>
      <c r="AA396" s="73" t="str">
        <f t="shared" si="154"/>
        <v xml:space="preserve">                           </v>
      </c>
      <c r="AB396" s="73">
        <f t="shared" si="155"/>
        <v>27</v>
      </c>
      <c r="AC396" s="73">
        <f t="shared" si="156"/>
        <v>0</v>
      </c>
      <c r="AD396" s="73">
        <f t="shared" si="157"/>
        <v>1</v>
      </c>
      <c r="AE396" s="73">
        <f t="shared" si="158"/>
        <v>0</v>
      </c>
      <c r="AF396" s="73" t="str">
        <f t="shared" si="159"/>
        <v xml:space="preserve">                           </v>
      </c>
      <c r="AG396" s="73">
        <f t="shared" si="160"/>
        <v>27</v>
      </c>
      <c r="AH396" s="73" t="str">
        <f t="shared" si="161"/>
        <v xml:space="preserve"> </v>
      </c>
      <c r="AI396" s="52" t="s">
        <v>10</v>
      </c>
      <c r="AJ396" s="73">
        <f t="shared" si="162"/>
        <v>1</v>
      </c>
      <c r="AK396" s="73">
        <f t="shared" si="163"/>
        <v>0</v>
      </c>
      <c r="AL396" s="52" t="s">
        <v>9</v>
      </c>
      <c r="AM396" s="51" t="s">
        <v>4</v>
      </c>
      <c r="AN396" s="51" t="s">
        <v>13</v>
      </c>
      <c r="AO396" s="61">
        <v>1234567891</v>
      </c>
      <c r="AP396" s="73" t="str">
        <f t="shared" si="164"/>
        <v xml:space="preserve">                           0                0     020040612345678910000000000000000009</v>
      </c>
      <c r="AQ396" s="77">
        <f t="shared" si="165"/>
        <v>86</v>
      </c>
      <c r="AR396" s="108" t="str">
        <f t="shared" si="166"/>
        <v xml:space="preserve">                           0                0     020040612345678910000000000000000009</v>
      </c>
      <c r="AS396" s="108">
        <f t="shared" si="167"/>
        <v>86</v>
      </c>
      <c r="AT396" s="111">
        <f t="shared" si="168"/>
        <v>86</v>
      </c>
    </row>
    <row r="397" spans="1:46" s="24" customFormat="1" ht="24" customHeight="1" x14ac:dyDescent="0.25">
      <c r="A397" s="50">
        <v>1</v>
      </c>
      <c r="B397" s="87"/>
      <c r="C397" s="105"/>
      <c r="D397" s="105"/>
      <c r="E397" s="88"/>
      <c r="F397" s="88"/>
      <c r="G397" s="88"/>
      <c r="H397" s="91"/>
      <c r="I397" s="87"/>
      <c r="J397" s="61" t="s">
        <v>70</v>
      </c>
      <c r="K397" s="51" t="s">
        <v>1</v>
      </c>
      <c r="L397" s="53" t="str">
        <f t="shared" si="145"/>
        <v xml:space="preserve">                           0                0     020040612345678910000000000000000009</v>
      </c>
      <c r="M397" s="60">
        <f t="shared" si="146"/>
        <v>86</v>
      </c>
      <c r="S397" s="73" t="s">
        <v>74</v>
      </c>
      <c r="T397" s="73">
        <f t="shared" si="147"/>
        <v>250</v>
      </c>
      <c r="U397" s="73">
        <f t="shared" si="148"/>
        <v>0</v>
      </c>
      <c r="V397" s="73" t="str">
        <f t="shared" si="149"/>
        <v xml:space="preserve">                           </v>
      </c>
      <c r="W397" s="73">
        <f t="shared" si="150"/>
        <v>27</v>
      </c>
      <c r="X397" s="73" t="str">
        <f t="shared" si="151"/>
        <v xml:space="preserve">                           </v>
      </c>
      <c r="Y397" s="73">
        <f t="shared" si="152"/>
        <v>27</v>
      </c>
      <c r="Z397" s="73">
        <f t="shared" si="153"/>
        <v>0</v>
      </c>
      <c r="AA397" s="73" t="str">
        <f t="shared" si="154"/>
        <v xml:space="preserve">                           </v>
      </c>
      <c r="AB397" s="73">
        <f t="shared" si="155"/>
        <v>27</v>
      </c>
      <c r="AC397" s="73">
        <f t="shared" si="156"/>
        <v>0</v>
      </c>
      <c r="AD397" s="73">
        <f t="shared" si="157"/>
        <v>1</v>
      </c>
      <c r="AE397" s="73">
        <f t="shared" si="158"/>
        <v>0</v>
      </c>
      <c r="AF397" s="73" t="str">
        <f t="shared" si="159"/>
        <v xml:space="preserve">                           </v>
      </c>
      <c r="AG397" s="73">
        <f t="shared" si="160"/>
        <v>27</v>
      </c>
      <c r="AH397" s="73" t="str">
        <f t="shared" si="161"/>
        <v xml:space="preserve"> </v>
      </c>
      <c r="AI397" s="52" t="s">
        <v>10</v>
      </c>
      <c r="AJ397" s="73">
        <f t="shared" si="162"/>
        <v>1</v>
      </c>
      <c r="AK397" s="73">
        <f t="shared" si="163"/>
        <v>0</v>
      </c>
      <c r="AL397" s="52" t="s">
        <v>9</v>
      </c>
      <c r="AM397" s="51" t="s">
        <v>4</v>
      </c>
      <c r="AN397" s="51" t="s">
        <v>13</v>
      </c>
      <c r="AO397" s="61">
        <v>1234567891</v>
      </c>
      <c r="AP397" s="73" t="str">
        <f t="shared" si="164"/>
        <v xml:space="preserve">                           0                0     020040612345678910000000000000000009</v>
      </c>
      <c r="AQ397" s="77">
        <f t="shared" si="165"/>
        <v>86</v>
      </c>
      <c r="AR397" s="108" t="str">
        <f t="shared" si="166"/>
        <v xml:space="preserve">                           0                0     020040612345678910000000000000000009</v>
      </c>
      <c r="AS397" s="108">
        <f t="shared" si="167"/>
        <v>86</v>
      </c>
      <c r="AT397" s="111">
        <f t="shared" si="168"/>
        <v>86</v>
      </c>
    </row>
    <row r="398" spans="1:46" s="24" customFormat="1" ht="24" customHeight="1" x14ac:dyDescent="0.25">
      <c r="A398" s="50">
        <v>1</v>
      </c>
      <c r="B398" s="87"/>
      <c r="C398" s="105"/>
      <c r="D398" s="105"/>
      <c r="E398" s="88"/>
      <c r="F398" s="88"/>
      <c r="G398" s="88"/>
      <c r="H398" s="91"/>
      <c r="I398" s="87"/>
      <c r="J398" s="61" t="s">
        <v>70</v>
      </c>
      <c r="K398" s="51" t="s">
        <v>1</v>
      </c>
      <c r="L398" s="53" t="str">
        <f t="shared" si="145"/>
        <v xml:space="preserve">                           0                0     020040612345678910000000000000000009</v>
      </c>
      <c r="M398" s="60">
        <f t="shared" si="146"/>
        <v>86</v>
      </c>
      <c r="S398" s="73" t="s">
        <v>74</v>
      </c>
      <c r="T398" s="73">
        <f t="shared" si="147"/>
        <v>250</v>
      </c>
      <c r="U398" s="73">
        <f t="shared" si="148"/>
        <v>0</v>
      </c>
      <c r="V398" s="73" t="str">
        <f t="shared" si="149"/>
        <v xml:space="preserve">                           </v>
      </c>
      <c r="W398" s="73">
        <f t="shared" si="150"/>
        <v>27</v>
      </c>
      <c r="X398" s="73" t="str">
        <f t="shared" si="151"/>
        <v xml:space="preserve">                           </v>
      </c>
      <c r="Y398" s="73">
        <f t="shared" si="152"/>
        <v>27</v>
      </c>
      <c r="Z398" s="73">
        <f t="shared" si="153"/>
        <v>0</v>
      </c>
      <c r="AA398" s="73" t="str">
        <f t="shared" si="154"/>
        <v xml:space="preserve">                           </v>
      </c>
      <c r="AB398" s="73">
        <f t="shared" si="155"/>
        <v>27</v>
      </c>
      <c r="AC398" s="73">
        <f t="shared" si="156"/>
        <v>0</v>
      </c>
      <c r="AD398" s="73">
        <f t="shared" si="157"/>
        <v>1</v>
      </c>
      <c r="AE398" s="73">
        <f t="shared" si="158"/>
        <v>0</v>
      </c>
      <c r="AF398" s="73" t="str">
        <f t="shared" si="159"/>
        <v xml:space="preserve">                           </v>
      </c>
      <c r="AG398" s="73">
        <f t="shared" si="160"/>
        <v>27</v>
      </c>
      <c r="AH398" s="73" t="str">
        <f t="shared" si="161"/>
        <v xml:space="preserve"> </v>
      </c>
      <c r="AI398" s="52" t="s">
        <v>10</v>
      </c>
      <c r="AJ398" s="73">
        <f t="shared" si="162"/>
        <v>1</v>
      </c>
      <c r="AK398" s="73">
        <f t="shared" si="163"/>
        <v>0</v>
      </c>
      <c r="AL398" s="52" t="s">
        <v>9</v>
      </c>
      <c r="AM398" s="51" t="s">
        <v>4</v>
      </c>
      <c r="AN398" s="51" t="s">
        <v>13</v>
      </c>
      <c r="AO398" s="61">
        <v>1234567891</v>
      </c>
      <c r="AP398" s="73" t="str">
        <f t="shared" si="164"/>
        <v xml:space="preserve">                           0                0     020040612345678910000000000000000009</v>
      </c>
      <c r="AQ398" s="77">
        <f t="shared" si="165"/>
        <v>86</v>
      </c>
      <c r="AR398" s="108" t="str">
        <f t="shared" si="166"/>
        <v xml:space="preserve">                           0                0     020040612345678910000000000000000009</v>
      </c>
      <c r="AS398" s="108">
        <f t="shared" si="167"/>
        <v>86</v>
      </c>
      <c r="AT398" s="111">
        <f t="shared" si="168"/>
        <v>86</v>
      </c>
    </row>
    <row r="399" spans="1:46" s="24" customFormat="1" ht="24" customHeight="1" x14ac:dyDescent="0.25">
      <c r="A399" s="50">
        <v>1</v>
      </c>
      <c r="B399" s="87"/>
      <c r="C399" s="105"/>
      <c r="D399" s="105"/>
      <c r="E399" s="88"/>
      <c r="F399" s="88"/>
      <c r="G399" s="88"/>
      <c r="H399" s="91"/>
      <c r="I399" s="87"/>
      <c r="J399" s="61" t="s">
        <v>70</v>
      </c>
      <c r="K399" s="51" t="s">
        <v>1</v>
      </c>
      <c r="L399" s="53" t="str">
        <f t="shared" si="145"/>
        <v xml:space="preserve">                           0                0     020040612345678910000000000000000009</v>
      </c>
      <c r="M399" s="60">
        <f t="shared" si="146"/>
        <v>86</v>
      </c>
      <c r="S399" s="73" t="s">
        <v>74</v>
      </c>
      <c r="T399" s="73">
        <f t="shared" si="147"/>
        <v>250</v>
      </c>
      <c r="U399" s="73">
        <f t="shared" si="148"/>
        <v>0</v>
      </c>
      <c r="V399" s="73" t="str">
        <f t="shared" si="149"/>
        <v xml:space="preserve">                           </v>
      </c>
      <c r="W399" s="73">
        <f t="shared" si="150"/>
        <v>27</v>
      </c>
      <c r="X399" s="73" t="str">
        <f t="shared" si="151"/>
        <v xml:space="preserve">                           </v>
      </c>
      <c r="Y399" s="73">
        <f t="shared" si="152"/>
        <v>27</v>
      </c>
      <c r="Z399" s="73">
        <f t="shared" si="153"/>
        <v>0</v>
      </c>
      <c r="AA399" s="73" t="str">
        <f t="shared" si="154"/>
        <v xml:space="preserve">                           </v>
      </c>
      <c r="AB399" s="73">
        <f t="shared" si="155"/>
        <v>27</v>
      </c>
      <c r="AC399" s="73">
        <f t="shared" si="156"/>
        <v>0</v>
      </c>
      <c r="AD399" s="73">
        <f t="shared" si="157"/>
        <v>1</v>
      </c>
      <c r="AE399" s="73">
        <f t="shared" si="158"/>
        <v>0</v>
      </c>
      <c r="AF399" s="73" t="str">
        <f t="shared" si="159"/>
        <v xml:space="preserve">                           </v>
      </c>
      <c r="AG399" s="73">
        <f t="shared" si="160"/>
        <v>27</v>
      </c>
      <c r="AH399" s="73" t="str">
        <f t="shared" si="161"/>
        <v xml:space="preserve"> </v>
      </c>
      <c r="AI399" s="52" t="s">
        <v>10</v>
      </c>
      <c r="AJ399" s="73">
        <f t="shared" si="162"/>
        <v>1</v>
      </c>
      <c r="AK399" s="73">
        <f t="shared" si="163"/>
        <v>0</v>
      </c>
      <c r="AL399" s="52" t="s">
        <v>9</v>
      </c>
      <c r="AM399" s="51" t="s">
        <v>4</v>
      </c>
      <c r="AN399" s="51" t="s">
        <v>13</v>
      </c>
      <c r="AO399" s="61">
        <v>1234567891</v>
      </c>
      <c r="AP399" s="73" t="str">
        <f t="shared" si="164"/>
        <v xml:space="preserve">                           0                0     020040612345678910000000000000000009</v>
      </c>
      <c r="AQ399" s="77">
        <f t="shared" si="165"/>
        <v>86</v>
      </c>
      <c r="AR399" s="108" t="str">
        <f t="shared" si="166"/>
        <v xml:space="preserve">                           0                0     020040612345678910000000000000000009</v>
      </c>
      <c r="AS399" s="108">
        <f t="shared" si="167"/>
        <v>86</v>
      </c>
      <c r="AT399" s="111">
        <f t="shared" si="168"/>
        <v>86</v>
      </c>
    </row>
    <row r="400" spans="1:46" s="24" customFormat="1" ht="24" customHeight="1" x14ac:dyDescent="0.25">
      <c r="A400" s="50">
        <v>1</v>
      </c>
      <c r="B400" s="87"/>
      <c r="C400" s="105"/>
      <c r="D400" s="105"/>
      <c r="E400" s="88"/>
      <c r="F400" s="88"/>
      <c r="G400" s="88"/>
      <c r="H400" s="91"/>
      <c r="I400" s="87"/>
      <c r="J400" s="61" t="s">
        <v>70</v>
      </c>
      <c r="K400" s="51" t="s">
        <v>1</v>
      </c>
      <c r="L400" s="53" t="str">
        <f t="shared" si="145"/>
        <v xml:space="preserve">                           0                0     020040612345678910000000000000000009</v>
      </c>
      <c r="M400" s="60">
        <f t="shared" si="146"/>
        <v>86</v>
      </c>
      <c r="S400" s="73" t="s">
        <v>74</v>
      </c>
      <c r="T400" s="73">
        <f t="shared" si="147"/>
        <v>250</v>
      </c>
      <c r="U400" s="73">
        <f t="shared" si="148"/>
        <v>0</v>
      </c>
      <c r="V400" s="73" t="str">
        <f t="shared" si="149"/>
        <v xml:space="preserve">                           </v>
      </c>
      <c r="W400" s="73">
        <f t="shared" si="150"/>
        <v>27</v>
      </c>
      <c r="X400" s="73" t="str">
        <f t="shared" si="151"/>
        <v xml:space="preserve">                           </v>
      </c>
      <c r="Y400" s="73">
        <f t="shared" si="152"/>
        <v>27</v>
      </c>
      <c r="Z400" s="73">
        <f t="shared" si="153"/>
        <v>0</v>
      </c>
      <c r="AA400" s="73" t="str">
        <f t="shared" si="154"/>
        <v xml:space="preserve">                           </v>
      </c>
      <c r="AB400" s="73">
        <f t="shared" si="155"/>
        <v>27</v>
      </c>
      <c r="AC400" s="73">
        <f t="shared" si="156"/>
        <v>0</v>
      </c>
      <c r="AD400" s="73">
        <f t="shared" si="157"/>
        <v>1</v>
      </c>
      <c r="AE400" s="73">
        <f t="shared" si="158"/>
        <v>0</v>
      </c>
      <c r="AF400" s="73" t="str">
        <f t="shared" si="159"/>
        <v xml:space="preserve">                           </v>
      </c>
      <c r="AG400" s="73">
        <f t="shared" si="160"/>
        <v>27</v>
      </c>
      <c r="AH400" s="73" t="str">
        <f t="shared" si="161"/>
        <v xml:space="preserve"> </v>
      </c>
      <c r="AI400" s="52" t="s">
        <v>10</v>
      </c>
      <c r="AJ400" s="73">
        <f t="shared" si="162"/>
        <v>1</v>
      </c>
      <c r="AK400" s="73">
        <f t="shared" si="163"/>
        <v>0</v>
      </c>
      <c r="AL400" s="52" t="s">
        <v>9</v>
      </c>
      <c r="AM400" s="51" t="s">
        <v>4</v>
      </c>
      <c r="AN400" s="51" t="s">
        <v>13</v>
      </c>
      <c r="AO400" s="61">
        <v>1234567891</v>
      </c>
      <c r="AP400" s="73" t="str">
        <f t="shared" si="164"/>
        <v xml:space="preserve">                           0                0     020040612345678910000000000000000009</v>
      </c>
      <c r="AQ400" s="77">
        <f t="shared" si="165"/>
        <v>86</v>
      </c>
      <c r="AR400" s="108" t="str">
        <f t="shared" si="166"/>
        <v xml:space="preserve">                           0                0     020040612345678910000000000000000009</v>
      </c>
      <c r="AS400" s="108">
        <f t="shared" si="167"/>
        <v>86</v>
      </c>
      <c r="AT400" s="111">
        <f t="shared" si="168"/>
        <v>86</v>
      </c>
    </row>
    <row r="401" spans="1:46" s="24" customFormat="1" ht="24" customHeight="1" x14ac:dyDescent="0.25">
      <c r="A401" s="50">
        <v>1</v>
      </c>
      <c r="B401" s="87"/>
      <c r="C401" s="105"/>
      <c r="D401" s="105"/>
      <c r="E401" s="88"/>
      <c r="F401" s="88"/>
      <c r="G401" s="88"/>
      <c r="H401" s="91"/>
      <c r="I401" s="87"/>
      <c r="J401" s="61" t="s">
        <v>70</v>
      </c>
      <c r="K401" s="51" t="s">
        <v>1</v>
      </c>
      <c r="L401" s="53" t="str">
        <f t="shared" si="145"/>
        <v xml:space="preserve">                           0                0     020040612345678910000000000000000009</v>
      </c>
      <c r="M401" s="60">
        <f t="shared" si="146"/>
        <v>86</v>
      </c>
      <c r="S401" s="73" t="s">
        <v>74</v>
      </c>
      <c r="T401" s="73">
        <f t="shared" si="147"/>
        <v>250</v>
      </c>
      <c r="U401" s="73">
        <f t="shared" si="148"/>
        <v>0</v>
      </c>
      <c r="V401" s="73" t="str">
        <f t="shared" si="149"/>
        <v xml:space="preserve">                           </v>
      </c>
      <c r="W401" s="73">
        <f t="shared" si="150"/>
        <v>27</v>
      </c>
      <c r="X401" s="73" t="str">
        <f t="shared" si="151"/>
        <v xml:space="preserve">                           </v>
      </c>
      <c r="Y401" s="73">
        <f t="shared" si="152"/>
        <v>27</v>
      </c>
      <c r="Z401" s="73">
        <f t="shared" si="153"/>
        <v>0</v>
      </c>
      <c r="AA401" s="73" t="str">
        <f t="shared" si="154"/>
        <v xml:space="preserve">                           </v>
      </c>
      <c r="AB401" s="73">
        <f t="shared" si="155"/>
        <v>27</v>
      </c>
      <c r="AC401" s="73">
        <f t="shared" si="156"/>
        <v>0</v>
      </c>
      <c r="AD401" s="73">
        <f t="shared" si="157"/>
        <v>1</v>
      </c>
      <c r="AE401" s="73">
        <f t="shared" si="158"/>
        <v>0</v>
      </c>
      <c r="AF401" s="73" t="str">
        <f t="shared" si="159"/>
        <v xml:space="preserve">                           </v>
      </c>
      <c r="AG401" s="73">
        <f t="shared" si="160"/>
        <v>27</v>
      </c>
      <c r="AH401" s="73" t="str">
        <f t="shared" si="161"/>
        <v xml:space="preserve"> </v>
      </c>
      <c r="AI401" s="52" t="s">
        <v>10</v>
      </c>
      <c r="AJ401" s="73">
        <f t="shared" si="162"/>
        <v>1</v>
      </c>
      <c r="AK401" s="73">
        <f t="shared" si="163"/>
        <v>0</v>
      </c>
      <c r="AL401" s="52" t="s">
        <v>9</v>
      </c>
      <c r="AM401" s="51" t="s">
        <v>4</v>
      </c>
      <c r="AN401" s="51" t="s">
        <v>13</v>
      </c>
      <c r="AO401" s="61">
        <v>1234567891</v>
      </c>
      <c r="AP401" s="73" t="str">
        <f t="shared" si="164"/>
        <v xml:space="preserve">                           0                0     020040612345678910000000000000000009</v>
      </c>
      <c r="AQ401" s="77">
        <f t="shared" si="165"/>
        <v>86</v>
      </c>
      <c r="AR401" s="108" t="str">
        <f t="shared" si="166"/>
        <v xml:space="preserve">                           0                0     020040612345678910000000000000000009</v>
      </c>
      <c r="AS401" s="108">
        <f t="shared" si="167"/>
        <v>86</v>
      </c>
      <c r="AT401" s="111">
        <f t="shared" si="168"/>
        <v>86</v>
      </c>
    </row>
    <row r="402" spans="1:46" s="24" customFormat="1" ht="24" customHeight="1" x14ac:dyDescent="0.25">
      <c r="A402" s="50">
        <v>1</v>
      </c>
      <c r="B402" s="87"/>
      <c r="C402" s="105"/>
      <c r="D402" s="105"/>
      <c r="E402" s="88"/>
      <c r="F402" s="88"/>
      <c r="G402" s="88"/>
      <c r="H402" s="91"/>
      <c r="I402" s="87"/>
      <c r="J402" s="61" t="s">
        <v>70</v>
      </c>
      <c r="K402" s="51" t="s">
        <v>1</v>
      </c>
      <c r="L402" s="53" t="str">
        <f t="shared" si="145"/>
        <v xml:space="preserve">                           0                0     020040612345678910000000000000000009</v>
      </c>
      <c r="M402" s="60">
        <f t="shared" si="146"/>
        <v>86</v>
      </c>
      <c r="S402" s="73" t="s">
        <v>74</v>
      </c>
      <c r="T402" s="73">
        <f t="shared" si="147"/>
        <v>250</v>
      </c>
      <c r="U402" s="73">
        <f t="shared" si="148"/>
        <v>0</v>
      </c>
      <c r="V402" s="73" t="str">
        <f t="shared" si="149"/>
        <v xml:space="preserve">                           </v>
      </c>
      <c r="W402" s="73">
        <f t="shared" si="150"/>
        <v>27</v>
      </c>
      <c r="X402" s="73" t="str">
        <f t="shared" si="151"/>
        <v xml:space="preserve">                           </v>
      </c>
      <c r="Y402" s="73">
        <f t="shared" si="152"/>
        <v>27</v>
      </c>
      <c r="Z402" s="73">
        <f t="shared" si="153"/>
        <v>0</v>
      </c>
      <c r="AA402" s="73" t="str">
        <f t="shared" si="154"/>
        <v xml:space="preserve">                           </v>
      </c>
      <c r="AB402" s="73">
        <f t="shared" si="155"/>
        <v>27</v>
      </c>
      <c r="AC402" s="73">
        <f t="shared" si="156"/>
        <v>0</v>
      </c>
      <c r="AD402" s="73">
        <f t="shared" si="157"/>
        <v>1</v>
      </c>
      <c r="AE402" s="73">
        <f t="shared" si="158"/>
        <v>0</v>
      </c>
      <c r="AF402" s="73" t="str">
        <f t="shared" si="159"/>
        <v xml:space="preserve">                           </v>
      </c>
      <c r="AG402" s="73">
        <f t="shared" si="160"/>
        <v>27</v>
      </c>
      <c r="AH402" s="73" t="str">
        <f t="shared" si="161"/>
        <v xml:space="preserve"> </v>
      </c>
      <c r="AI402" s="52" t="s">
        <v>10</v>
      </c>
      <c r="AJ402" s="73">
        <f t="shared" si="162"/>
        <v>1</v>
      </c>
      <c r="AK402" s="73">
        <f t="shared" si="163"/>
        <v>0</v>
      </c>
      <c r="AL402" s="52" t="s">
        <v>9</v>
      </c>
      <c r="AM402" s="51" t="s">
        <v>4</v>
      </c>
      <c r="AN402" s="51" t="s">
        <v>13</v>
      </c>
      <c r="AO402" s="61">
        <v>1234567891</v>
      </c>
      <c r="AP402" s="73" t="str">
        <f t="shared" si="164"/>
        <v xml:space="preserve">                           0                0     020040612345678910000000000000000009</v>
      </c>
      <c r="AQ402" s="77">
        <f t="shared" si="165"/>
        <v>86</v>
      </c>
      <c r="AR402" s="108" t="str">
        <f t="shared" si="166"/>
        <v xml:space="preserve">                           0                0     020040612345678910000000000000000009</v>
      </c>
      <c r="AS402" s="108">
        <f t="shared" si="167"/>
        <v>86</v>
      </c>
      <c r="AT402" s="111">
        <f t="shared" si="168"/>
        <v>86</v>
      </c>
    </row>
    <row r="403" spans="1:46" s="24" customFormat="1" ht="24" customHeight="1" x14ac:dyDescent="0.25">
      <c r="A403" s="50">
        <v>1</v>
      </c>
      <c r="B403" s="87"/>
      <c r="C403" s="105"/>
      <c r="D403" s="105"/>
      <c r="E403" s="88"/>
      <c r="F403" s="88"/>
      <c r="G403" s="88"/>
      <c r="H403" s="91"/>
      <c r="I403" s="87"/>
      <c r="J403" s="61" t="s">
        <v>70</v>
      </c>
      <c r="K403" s="51" t="s">
        <v>1</v>
      </c>
      <c r="L403" s="53" t="str">
        <f t="shared" si="145"/>
        <v xml:space="preserve">                           0                0     020040612345678910000000000000000009</v>
      </c>
      <c r="M403" s="60">
        <f t="shared" si="146"/>
        <v>86</v>
      </c>
      <c r="S403" s="73" t="s">
        <v>74</v>
      </c>
      <c r="T403" s="73">
        <f t="shared" si="147"/>
        <v>250</v>
      </c>
      <c r="U403" s="73">
        <f t="shared" si="148"/>
        <v>0</v>
      </c>
      <c r="V403" s="73" t="str">
        <f t="shared" si="149"/>
        <v xml:space="preserve">                           </v>
      </c>
      <c r="W403" s="73">
        <f t="shared" si="150"/>
        <v>27</v>
      </c>
      <c r="X403" s="73" t="str">
        <f t="shared" si="151"/>
        <v xml:space="preserve">                           </v>
      </c>
      <c r="Y403" s="73">
        <f t="shared" si="152"/>
        <v>27</v>
      </c>
      <c r="Z403" s="73">
        <f t="shared" si="153"/>
        <v>0</v>
      </c>
      <c r="AA403" s="73" t="str">
        <f t="shared" si="154"/>
        <v xml:space="preserve">                           </v>
      </c>
      <c r="AB403" s="73">
        <f t="shared" si="155"/>
        <v>27</v>
      </c>
      <c r="AC403" s="73">
        <f t="shared" si="156"/>
        <v>0</v>
      </c>
      <c r="AD403" s="73">
        <f t="shared" si="157"/>
        <v>1</v>
      </c>
      <c r="AE403" s="73">
        <f t="shared" si="158"/>
        <v>0</v>
      </c>
      <c r="AF403" s="73" t="str">
        <f t="shared" si="159"/>
        <v xml:space="preserve">                           </v>
      </c>
      <c r="AG403" s="73">
        <f t="shared" si="160"/>
        <v>27</v>
      </c>
      <c r="AH403" s="73" t="str">
        <f t="shared" si="161"/>
        <v xml:space="preserve"> </v>
      </c>
      <c r="AI403" s="52" t="s">
        <v>10</v>
      </c>
      <c r="AJ403" s="73">
        <f t="shared" si="162"/>
        <v>1</v>
      </c>
      <c r="AK403" s="73">
        <f t="shared" si="163"/>
        <v>0</v>
      </c>
      <c r="AL403" s="52" t="s">
        <v>9</v>
      </c>
      <c r="AM403" s="51" t="s">
        <v>4</v>
      </c>
      <c r="AN403" s="51" t="s">
        <v>13</v>
      </c>
      <c r="AO403" s="61">
        <v>1234567891</v>
      </c>
      <c r="AP403" s="73" t="str">
        <f t="shared" si="164"/>
        <v xml:space="preserve">                           0                0     020040612345678910000000000000000009</v>
      </c>
      <c r="AQ403" s="77">
        <f t="shared" si="165"/>
        <v>86</v>
      </c>
      <c r="AR403" s="108" t="str">
        <f t="shared" si="166"/>
        <v xml:space="preserve">                           0                0     020040612345678910000000000000000009</v>
      </c>
      <c r="AS403" s="108">
        <f t="shared" si="167"/>
        <v>86</v>
      </c>
      <c r="AT403" s="111">
        <f t="shared" si="168"/>
        <v>86</v>
      </c>
    </row>
    <row r="404" spans="1:46" s="24" customFormat="1" ht="24" customHeight="1" x14ac:dyDescent="0.25">
      <c r="A404" s="50">
        <v>1</v>
      </c>
      <c r="B404" s="87"/>
      <c r="C404" s="105"/>
      <c r="D404" s="105"/>
      <c r="E404" s="88"/>
      <c r="F404" s="88"/>
      <c r="G404" s="88"/>
      <c r="H404" s="91"/>
      <c r="I404" s="87"/>
      <c r="J404" s="61" t="s">
        <v>70</v>
      </c>
      <c r="K404" s="51" t="s">
        <v>1</v>
      </c>
      <c r="L404" s="53" t="str">
        <f t="shared" si="145"/>
        <v xml:space="preserve">                           0                0     020040612345678910000000000000000009</v>
      </c>
      <c r="M404" s="60">
        <f t="shared" si="146"/>
        <v>86</v>
      </c>
      <c r="S404" s="73" t="s">
        <v>74</v>
      </c>
      <c r="T404" s="73">
        <f t="shared" si="147"/>
        <v>250</v>
      </c>
      <c r="U404" s="73">
        <f t="shared" si="148"/>
        <v>0</v>
      </c>
      <c r="V404" s="73" t="str">
        <f t="shared" si="149"/>
        <v xml:space="preserve">                           </v>
      </c>
      <c r="W404" s="73">
        <f t="shared" si="150"/>
        <v>27</v>
      </c>
      <c r="X404" s="73" t="str">
        <f t="shared" si="151"/>
        <v xml:space="preserve">                           </v>
      </c>
      <c r="Y404" s="73">
        <f t="shared" si="152"/>
        <v>27</v>
      </c>
      <c r="Z404" s="73">
        <f t="shared" si="153"/>
        <v>0</v>
      </c>
      <c r="AA404" s="73" t="str">
        <f t="shared" si="154"/>
        <v xml:space="preserve">                           </v>
      </c>
      <c r="AB404" s="73">
        <f t="shared" si="155"/>
        <v>27</v>
      </c>
      <c r="AC404" s="73">
        <f t="shared" si="156"/>
        <v>0</v>
      </c>
      <c r="AD404" s="73">
        <f t="shared" si="157"/>
        <v>1</v>
      </c>
      <c r="AE404" s="73">
        <f t="shared" si="158"/>
        <v>0</v>
      </c>
      <c r="AF404" s="73" t="str">
        <f t="shared" si="159"/>
        <v xml:space="preserve">                           </v>
      </c>
      <c r="AG404" s="73">
        <f t="shared" si="160"/>
        <v>27</v>
      </c>
      <c r="AH404" s="73" t="str">
        <f t="shared" si="161"/>
        <v xml:space="preserve"> </v>
      </c>
      <c r="AI404" s="52" t="s">
        <v>10</v>
      </c>
      <c r="AJ404" s="73">
        <f t="shared" si="162"/>
        <v>1</v>
      </c>
      <c r="AK404" s="73">
        <f t="shared" si="163"/>
        <v>0</v>
      </c>
      <c r="AL404" s="52" t="s">
        <v>9</v>
      </c>
      <c r="AM404" s="51" t="s">
        <v>4</v>
      </c>
      <c r="AN404" s="51" t="s">
        <v>13</v>
      </c>
      <c r="AO404" s="61">
        <v>1234567891</v>
      </c>
      <c r="AP404" s="73" t="str">
        <f t="shared" si="164"/>
        <v xml:space="preserve">                           0                0     020040612345678910000000000000000009</v>
      </c>
      <c r="AQ404" s="77">
        <f t="shared" si="165"/>
        <v>86</v>
      </c>
      <c r="AR404" s="108" t="str">
        <f t="shared" si="166"/>
        <v xml:space="preserve">                           0                0     020040612345678910000000000000000009</v>
      </c>
      <c r="AS404" s="108">
        <f t="shared" si="167"/>
        <v>86</v>
      </c>
      <c r="AT404" s="111">
        <f t="shared" si="168"/>
        <v>86</v>
      </c>
    </row>
    <row r="405" spans="1:46" s="24" customFormat="1" ht="24" customHeight="1" x14ac:dyDescent="0.25">
      <c r="A405" s="50">
        <v>1</v>
      </c>
      <c r="B405" s="87"/>
      <c r="C405" s="105"/>
      <c r="D405" s="105"/>
      <c r="E405" s="88"/>
      <c r="F405" s="88"/>
      <c r="G405" s="88"/>
      <c r="H405" s="91"/>
      <c r="I405" s="87"/>
      <c r="J405" s="61" t="s">
        <v>70</v>
      </c>
      <c r="K405" s="51" t="s">
        <v>1</v>
      </c>
      <c r="L405" s="53" t="str">
        <f t="shared" si="145"/>
        <v xml:space="preserve">                           0                0     020040612345678910000000000000000009</v>
      </c>
      <c r="M405" s="60">
        <f t="shared" si="146"/>
        <v>86</v>
      </c>
      <c r="S405" s="73" t="s">
        <v>74</v>
      </c>
      <c r="T405" s="73">
        <f t="shared" si="147"/>
        <v>250</v>
      </c>
      <c r="U405" s="73">
        <f t="shared" si="148"/>
        <v>0</v>
      </c>
      <c r="V405" s="73" t="str">
        <f t="shared" si="149"/>
        <v xml:space="preserve">                           </v>
      </c>
      <c r="W405" s="73">
        <f t="shared" si="150"/>
        <v>27</v>
      </c>
      <c r="X405" s="73" t="str">
        <f t="shared" si="151"/>
        <v xml:space="preserve">                           </v>
      </c>
      <c r="Y405" s="73">
        <f t="shared" si="152"/>
        <v>27</v>
      </c>
      <c r="Z405" s="73">
        <f t="shared" si="153"/>
        <v>0</v>
      </c>
      <c r="AA405" s="73" t="str">
        <f t="shared" si="154"/>
        <v xml:space="preserve">                           </v>
      </c>
      <c r="AB405" s="73">
        <f t="shared" si="155"/>
        <v>27</v>
      </c>
      <c r="AC405" s="73">
        <f t="shared" si="156"/>
        <v>0</v>
      </c>
      <c r="AD405" s="73">
        <f t="shared" si="157"/>
        <v>1</v>
      </c>
      <c r="AE405" s="73">
        <f t="shared" si="158"/>
        <v>0</v>
      </c>
      <c r="AF405" s="73" t="str">
        <f t="shared" si="159"/>
        <v xml:space="preserve">                           </v>
      </c>
      <c r="AG405" s="73">
        <f t="shared" si="160"/>
        <v>27</v>
      </c>
      <c r="AH405" s="73" t="str">
        <f t="shared" si="161"/>
        <v xml:space="preserve"> </v>
      </c>
      <c r="AI405" s="52" t="s">
        <v>10</v>
      </c>
      <c r="AJ405" s="73">
        <f t="shared" si="162"/>
        <v>1</v>
      </c>
      <c r="AK405" s="73">
        <f t="shared" si="163"/>
        <v>0</v>
      </c>
      <c r="AL405" s="52" t="s">
        <v>9</v>
      </c>
      <c r="AM405" s="51" t="s">
        <v>4</v>
      </c>
      <c r="AN405" s="51" t="s">
        <v>13</v>
      </c>
      <c r="AO405" s="61">
        <v>1234567891</v>
      </c>
      <c r="AP405" s="73" t="str">
        <f t="shared" si="164"/>
        <v xml:space="preserve">                           0                0     020040612345678910000000000000000009</v>
      </c>
      <c r="AQ405" s="77">
        <f t="shared" si="165"/>
        <v>86</v>
      </c>
      <c r="AR405" s="108" t="str">
        <f t="shared" si="166"/>
        <v xml:space="preserve">                           0                0     020040612345678910000000000000000009</v>
      </c>
      <c r="AS405" s="108">
        <f t="shared" si="167"/>
        <v>86</v>
      </c>
      <c r="AT405" s="111">
        <f t="shared" si="168"/>
        <v>86</v>
      </c>
    </row>
    <row r="406" spans="1:46" s="24" customFormat="1" ht="24" customHeight="1" x14ac:dyDescent="0.25">
      <c r="A406" s="50">
        <v>1</v>
      </c>
      <c r="B406" s="87"/>
      <c r="C406" s="105"/>
      <c r="D406" s="105"/>
      <c r="E406" s="88"/>
      <c r="F406" s="88"/>
      <c r="G406" s="88"/>
      <c r="H406" s="91"/>
      <c r="I406" s="87"/>
      <c r="J406" s="61" t="s">
        <v>70</v>
      </c>
      <c r="K406" s="51" t="s">
        <v>1</v>
      </c>
      <c r="L406" s="53" t="str">
        <f t="shared" si="145"/>
        <v xml:space="preserve">                           0                0     020040612345678910000000000000000009</v>
      </c>
      <c r="M406" s="60">
        <f t="shared" si="146"/>
        <v>86</v>
      </c>
      <c r="S406" s="73" t="s">
        <v>74</v>
      </c>
      <c r="T406" s="73">
        <f t="shared" si="147"/>
        <v>250</v>
      </c>
      <c r="U406" s="73">
        <f t="shared" si="148"/>
        <v>0</v>
      </c>
      <c r="V406" s="73" t="str">
        <f t="shared" si="149"/>
        <v xml:space="preserve">                           </v>
      </c>
      <c r="W406" s="73">
        <f t="shared" si="150"/>
        <v>27</v>
      </c>
      <c r="X406" s="73" t="str">
        <f t="shared" si="151"/>
        <v xml:space="preserve">                           </v>
      </c>
      <c r="Y406" s="73">
        <f t="shared" si="152"/>
        <v>27</v>
      </c>
      <c r="Z406" s="73">
        <f t="shared" si="153"/>
        <v>0</v>
      </c>
      <c r="AA406" s="73" t="str">
        <f t="shared" si="154"/>
        <v xml:space="preserve">                           </v>
      </c>
      <c r="AB406" s="73">
        <f t="shared" si="155"/>
        <v>27</v>
      </c>
      <c r="AC406" s="73">
        <f t="shared" si="156"/>
        <v>0</v>
      </c>
      <c r="AD406" s="73">
        <f t="shared" si="157"/>
        <v>1</v>
      </c>
      <c r="AE406" s="73">
        <f t="shared" si="158"/>
        <v>0</v>
      </c>
      <c r="AF406" s="73" t="str">
        <f t="shared" si="159"/>
        <v xml:space="preserve">                           </v>
      </c>
      <c r="AG406" s="73">
        <f t="shared" si="160"/>
        <v>27</v>
      </c>
      <c r="AH406" s="73" t="str">
        <f t="shared" si="161"/>
        <v xml:space="preserve"> </v>
      </c>
      <c r="AI406" s="52" t="s">
        <v>10</v>
      </c>
      <c r="AJ406" s="73">
        <f t="shared" si="162"/>
        <v>1</v>
      </c>
      <c r="AK406" s="73">
        <f t="shared" si="163"/>
        <v>0</v>
      </c>
      <c r="AL406" s="52" t="s">
        <v>9</v>
      </c>
      <c r="AM406" s="51" t="s">
        <v>4</v>
      </c>
      <c r="AN406" s="51" t="s">
        <v>13</v>
      </c>
      <c r="AO406" s="61">
        <v>1234567891</v>
      </c>
      <c r="AP406" s="73" t="str">
        <f t="shared" si="164"/>
        <v xml:space="preserve">                           0                0     020040612345678910000000000000000009</v>
      </c>
      <c r="AQ406" s="77">
        <f t="shared" si="165"/>
        <v>86</v>
      </c>
      <c r="AR406" s="108" t="str">
        <f t="shared" si="166"/>
        <v xml:space="preserve">                           0                0     020040612345678910000000000000000009</v>
      </c>
      <c r="AS406" s="108">
        <f t="shared" si="167"/>
        <v>86</v>
      </c>
      <c r="AT406" s="111">
        <f t="shared" si="168"/>
        <v>86</v>
      </c>
    </row>
    <row r="407" spans="1:46" s="24" customFormat="1" ht="24" customHeight="1" x14ac:dyDescent="0.25">
      <c r="A407" s="50">
        <v>1</v>
      </c>
      <c r="B407" s="87"/>
      <c r="C407" s="105"/>
      <c r="D407" s="105"/>
      <c r="E407" s="88"/>
      <c r="F407" s="88"/>
      <c r="G407" s="88"/>
      <c r="H407" s="91"/>
      <c r="I407" s="87"/>
      <c r="J407" s="61" t="s">
        <v>70</v>
      </c>
      <c r="K407" s="51" t="s">
        <v>1</v>
      </c>
      <c r="L407" s="53" t="str">
        <f t="shared" si="145"/>
        <v xml:space="preserve">                           0                0     020040612345678910000000000000000009</v>
      </c>
      <c r="M407" s="60">
        <f t="shared" si="146"/>
        <v>86</v>
      </c>
      <c r="S407" s="73" t="s">
        <v>74</v>
      </c>
      <c r="T407" s="73">
        <f t="shared" si="147"/>
        <v>250</v>
      </c>
      <c r="U407" s="73">
        <f t="shared" si="148"/>
        <v>0</v>
      </c>
      <c r="V407" s="73" t="str">
        <f t="shared" si="149"/>
        <v xml:space="preserve">                           </v>
      </c>
      <c r="W407" s="73">
        <f t="shared" si="150"/>
        <v>27</v>
      </c>
      <c r="X407" s="73" t="str">
        <f t="shared" si="151"/>
        <v xml:space="preserve">                           </v>
      </c>
      <c r="Y407" s="73">
        <f t="shared" si="152"/>
        <v>27</v>
      </c>
      <c r="Z407" s="73">
        <f t="shared" si="153"/>
        <v>0</v>
      </c>
      <c r="AA407" s="73" t="str">
        <f t="shared" si="154"/>
        <v xml:space="preserve">                           </v>
      </c>
      <c r="AB407" s="73">
        <f t="shared" si="155"/>
        <v>27</v>
      </c>
      <c r="AC407" s="73">
        <f t="shared" si="156"/>
        <v>0</v>
      </c>
      <c r="AD407" s="73">
        <f t="shared" si="157"/>
        <v>1</v>
      </c>
      <c r="AE407" s="73">
        <f t="shared" si="158"/>
        <v>0</v>
      </c>
      <c r="AF407" s="73" t="str">
        <f t="shared" si="159"/>
        <v xml:space="preserve">                           </v>
      </c>
      <c r="AG407" s="73">
        <f t="shared" si="160"/>
        <v>27</v>
      </c>
      <c r="AH407" s="73" t="str">
        <f t="shared" si="161"/>
        <v xml:space="preserve"> </v>
      </c>
      <c r="AI407" s="52" t="s">
        <v>10</v>
      </c>
      <c r="AJ407" s="73">
        <f t="shared" si="162"/>
        <v>1</v>
      </c>
      <c r="AK407" s="73">
        <f t="shared" si="163"/>
        <v>0</v>
      </c>
      <c r="AL407" s="52" t="s">
        <v>9</v>
      </c>
      <c r="AM407" s="51" t="s">
        <v>4</v>
      </c>
      <c r="AN407" s="51" t="s">
        <v>13</v>
      </c>
      <c r="AO407" s="61">
        <v>1234567891</v>
      </c>
      <c r="AP407" s="73" t="str">
        <f t="shared" si="164"/>
        <v xml:space="preserve">                           0                0     020040612345678910000000000000000009</v>
      </c>
      <c r="AQ407" s="77">
        <f t="shared" si="165"/>
        <v>86</v>
      </c>
      <c r="AR407" s="108" t="str">
        <f t="shared" si="166"/>
        <v xml:space="preserve">                           0                0     020040612345678910000000000000000009</v>
      </c>
      <c r="AS407" s="108">
        <f t="shared" si="167"/>
        <v>86</v>
      </c>
      <c r="AT407" s="111">
        <f t="shared" si="168"/>
        <v>86</v>
      </c>
    </row>
    <row r="408" spans="1:46" s="24" customFormat="1" ht="24" customHeight="1" x14ac:dyDescent="0.25">
      <c r="A408" s="50">
        <v>1</v>
      </c>
      <c r="B408" s="87"/>
      <c r="C408" s="105"/>
      <c r="D408" s="105"/>
      <c r="E408" s="88"/>
      <c r="F408" s="88"/>
      <c r="G408" s="88"/>
      <c r="H408" s="91"/>
      <c r="I408" s="87"/>
      <c r="J408" s="61" t="s">
        <v>70</v>
      </c>
      <c r="K408" s="51" t="s">
        <v>1</v>
      </c>
      <c r="L408" s="53" t="str">
        <f t="shared" si="145"/>
        <v xml:space="preserve">                           0                0     020040612345678910000000000000000009</v>
      </c>
      <c r="M408" s="60">
        <f t="shared" si="146"/>
        <v>86</v>
      </c>
      <c r="S408" s="73" t="s">
        <v>74</v>
      </c>
      <c r="T408" s="73">
        <f t="shared" si="147"/>
        <v>250</v>
      </c>
      <c r="U408" s="73">
        <f t="shared" si="148"/>
        <v>0</v>
      </c>
      <c r="V408" s="73" t="str">
        <f t="shared" si="149"/>
        <v xml:space="preserve">                           </v>
      </c>
      <c r="W408" s="73">
        <f t="shared" si="150"/>
        <v>27</v>
      </c>
      <c r="X408" s="73" t="str">
        <f t="shared" si="151"/>
        <v xml:space="preserve">                           </v>
      </c>
      <c r="Y408" s="73">
        <f t="shared" si="152"/>
        <v>27</v>
      </c>
      <c r="Z408" s="73">
        <f t="shared" si="153"/>
        <v>0</v>
      </c>
      <c r="AA408" s="73" t="str">
        <f t="shared" si="154"/>
        <v xml:space="preserve">                           </v>
      </c>
      <c r="AB408" s="73">
        <f t="shared" si="155"/>
        <v>27</v>
      </c>
      <c r="AC408" s="73">
        <f t="shared" si="156"/>
        <v>0</v>
      </c>
      <c r="AD408" s="73">
        <f t="shared" si="157"/>
        <v>1</v>
      </c>
      <c r="AE408" s="73">
        <f t="shared" si="158"/>
        <v>0</v>
      </c>
      <c r="AF408" s="73" t="str">
        <f t="shared" si="159"/>
        <v xml:space="preserve">                           </v>
      </c>
      <c r="AG408" s="73">
        <f t="shared" si="160"/>
        <v>27</v>
      </c>
      <c r="AH408" s="73" t="str">
        <f t="shared" si="161"/>
        <v xml:space="preserve"> </v>
      </c>
      <c r="AI408" s="52" t="s">
        <v>10</v>
      </c>
      <c r="AJ408" s="73">
        <f t="shared" si="162"/>
        <v>1</v>
      </c>
      <c r="AK408" s="73">
        <f t="shared" si="163"/>
        <v>0</v>
      </c>
      <c r="AL408" s="52" t="s">
        <v>9</v>
      </c>
      <c r="AM408" s="51" t="s">
        <v>4</v>
      </c>
      <c r="AN408" s="51" t="s">
        <v>13</v>
      </c>
      <c r="AO408" s="61">
        <v>1234567891</v>
      </c>
      <c r="AP408" s="73" t="str">
        <f t="shared" si="164"/>
        <v xml:space="preserve">                           0                0     020040612345678910000000000000000009</v>
      </c>
      <c r="AQ408" s="77">
        <f t="shared" si="165"/>
        <v>86</v>
      </c>
      <c r="AR408" s="108" t="str">
        <f t="shared" si="166"/>
        <v xml:space="preserve">                           0                0     020040612345678910000000000000000009</v>
      </c>
      <c r="AS408" s="108">
        <f t="shared" si="167"/>
        <v>86</v>
      </c>
      <c r="AT408" s="111">
        <f t="shared" si="168"/>
        <v>86</v>
      </c>
    </row>
    <row r="409" spans="1:46" s="24" customFormat="1" ht="24" customHeight="1" x14ac:dyDescent="0.25">
      <c r="A409" s="50">
        <v>1</v>
      </c>
      <c r="B409" s="87"/>
      <c r="C409" s="105"/>
      <c r="D409" s="105"/>
      <c r="E409" s="88"/>
      <c r="F409" s="88"/>
      <c r="G409" s="88"/>
      <c r="H409" s="91"/>
      <c r="I409" s="87"/>
      <c r="J409" s="61" t="s">
        <v>70</v>
      </c>
      <c r="K409" s="51" t="s">
        <v>1</v>
      </c>
      <c r="L409" s="53" t="str">
        <f t="shared" si="145"/>
        <v xml:space="preserve">                           0                0     020040612345678910000000000000000009</v>
      </c>
      <c r="M409" s="60">
        <f t="shared" si="146"/>
        <v>86</v>
      </c>
      <c r="S409" s="73" t="s">
        <v>74</v>
      </c>
      <c r="T409" s="73">
        <f t="shared" si="147"/>
        <v>250</v>
      </c>
      <c r="U409" s="73">
        <f t="shared" si="148"/>
        <v>0</v>
      </c>
      <c r="V409" s="73" t="str">
        <f t="shared" si="149"/>
        <v xml:space="preserve">                           </v>
      </c>
      <c r="W409" s="73">
        <f t="shared" si="150"/>
        <v>27</v>
      </c>
      <c r="X409" s="73" t="str">
        <f t="shared" si="151"/>
        <v xml:space="preserve">                           </v>
      </c>
      <c r="Y409" s="73">
        <f t="shared" si="152"/>
        <v>27</v>
      </c>
      <c r="Z409" s="73">
        <f t="shared" si="153"/>
        <v>0</v>
      </c>
      <c r="AA409" s="73" t="str">
        <f t="shared" si="154"/>
        <v xml:space="preserve">                           </v>
      </c>
      <c r="AB409" s="73">
        <f t="shared" si="155"/>
        <v>27</v>
      </c>
      <c r="AC409" s="73">
        <f t="shared" si="156"/>
        <v>0</v>
      </c>
      <c r="AD409" s="73">
        <f t="shared" si="157"/>
        <v>1</v>
      </c>
      <c r="AE409" s="73">
        <f t="shared" si="158"/>
        <v>0</v>
      </c>
      <c r="AF409" s="73" t="str">
        <f t="shared" si="159"/>
        <v xml:space="preserve">                           </v>
      </c>
      <c r="AG409" s="73">
        <f t="shared" si="160"/>
        <v>27</v>
      </c>
      <c r="AH409" s="73" t="str">
        <f t="shared" si="161"/>
        <v xml:space="preserve"> </v>
      </c>
      <c r="AI409" s="52" t="s">
        <v>10</v>
      </c>
      <c r="AJ409" s="73">
        <f t="shared" si="162"/>
        <v>1</v>
      </c>
      <c r="AK409" s="73">
        <f t="shared" si="163"/>
        <v>0</v>
      </c>
      <c r="AL409" s="52" t="s">
        <v>9</v>
      </c>
      <c r="AM409" s="51" t="s">
        <v>4</v>
      </c>
      <c r="AN409" s="51" t="s">
        <v>13</v>
      </c>
      <c r="AO409" s="61">
        <v>1234567891</v>
      </c>
      <c r="AP409" s="73" t="str">
        <f t="shared" si="164"/>
        <v xml:space="preserve">                           0                0     020040612345678910000000000000000009</v>
      </c>
      <c r="AQ409" s="77">
        <f t="shared" si="165"/>
        <v>86</v>
      </c>
      <c r="AR409" s="108" t="str">
        <f t="shared" si="166"/>
        <v xml:space="preserve">                           0                0     020040612345678910000000000000000009</v>
      </c>
      <c r="AS409" s="108">
        <f t="shared" si="167"/>
        <v>86</v>
      </c>
      <c r="AT409" s="111">
        <f t="shared" si="168"/>
        <v>86</v>
      </c>
    </row>
    <row r="410" spans="1:46" s="24" customFormat="1" ht="24" customHeight="1" x14ac:dyDescent="0.25">
      <c r="A410" s="50">
        <v>1</v>
      </c>
      <c r="B410" s="87"/>
      <c r="C410" s="105"/>
      <c r="D410" s="105"/>
      <c r="E410" s="88"/>
      <c r="F410" s="88"/>
      <c r="G410" s="88"/>
      <c r="H410" s="91"/>
      <c r="I410" s="87"/>
      <c r="J410" s="61" t="s">
        <v>70</v>
      </c>
      <c r="K410" s="51" t="s">
        <v>1</v>
      </c>
      <c r="L410" s="53" t="str">
        <f t="shared" si="145"/>
        <v xml:space="preserve">                           0                0     020040612345678910000000000000000009</v>
      </c>
      <c r="M410" s="60">
        <f t="shared" si="146"/>
        <v>86</v>
      </c>
      <c r="S410" s="73" t="s">
        <v>74</v>
      </c>
      <c r="T410" s="73">
        <f t="shared" si="147"/>
        <v>250</v>
      </c>
      <c r="U410" s="73">
        <f t="shared" si="148"/>
        <v>0</v>
      </c>
      <c r="V410" s="73" t="str">
        <f t="shared" si="149"/>
        <v xml:space="preserve">                           </v>
      </c>
      <c r="W410" s="73">
        <f t="shared" si="150"/>
        <v>27</v>
      </c>
      <c r="X410" s="73" t="str">
        <f t="shared" si="151"/>
        <v xml:space="preserve">                           </v>
      </c>
      <c r="Y410" s="73">
        <f t="shared" si="152"/>
        <v>27</v>
      </c>
      <c r="Z410" s="73">
        <f t="shared" si="153"/>
        <v>0</v>
      </c>
      <c r="AA410" s="73" t="str">
        <f t="shared" si="154"/>
        <v xml:space="preserve">                           </v>
      </c>
      <c r="AB410" s="73">
        <f t="shared" si="155"/>
        <v>27</v>
      </c>
      <c r="AC410" s="73">
        <f t="shared" si="156"/>
        <v>0</v>
      </c>
      <c r="AD410" s="73">
        <f t="shared" si="157"/>
        <v>1</v>
      </c>
      <c r="AE410" s="73">
        <f t="shared" si="158"/>
        <v>0</v>
      </c>
      <c r="AF410" s="73" t="str">
        <f t="shared" si="159"/>
        <v xml:space="preserve">                           </v>
      </c>
      <c r="AG410" s="73">
        <f t="shared" si="160"/>
        <v>27</v>
      </c>
      <c r="AH410" s="73" t="str">
        <f t="shared" si="161"/>
        <v xml:space="preserve"> </v>
      </c>
      <c r="AI410" s="52" t="s">
        <v>10</v>
      </c>
      <c r="AJ410" s="73">
        <f t="shared" si="162"/>
        <v>1</v>
      </c>
      <c r="AK410" s="73">
        <f t="shared" si="163"/>
        <v>0</v>
      </c>
      <c r="AL410" s="52" t="s">
        <v>9</v>
      </c>
      <c r="AM410" s="51" t="s">
        <v>4</v>
      </c>
      <c r="AN410" s="51" t="s">
        <v>13</v>
      </c>
      <c r="AO410" s="61">
        <v>1234567891</v>
      </c>
      <c r="AP410" s="73" t="str">
        <f t="shared" si="164"/>
        <v xml:space="preserve">                           0                0     020040612345678910000000000000000009</v>
      </c>
      <c r="AQ410" s="77">
        <f t="shared" si="165"/>
        <v>86</v>
      </c>
      <c r="AR410" s="108" t="str">
        <f t="shared" si="166"/>
        <v xml:space="preserve">                           0                0     020040612345678910000000000000000009</v>
      </c>
      <c r="AS410" s="108">
        <f t="shared" si="167"/>
        <v>86</v>
      </c>
      <c r="AT410" s="111">
        <f t="shared" si="168"/>
        <v>86</v>
      </c>
    </row>
    <row r="411" spans="1:46" s="24" customFormat="1" ht="24" customHeight="1" x14ac:dyDescent="0.25">
      <c r="A411" s="50">
        <v>1</v>
      </c>
      <c r="B411" s="87"/>
      <c r="C411" s="105"/>
      <c r="D411" s="105"/>
      <c r="E411" s="88"/>
      <c r="F411" s="88"/>
      <c r="G411" s="88"/>
      <c r="H411" s="91"/>
      <c r="I411" s="87"/>
      <c r="J411" s="61" t="s">
        <v>70</v>
      </c>
      <c r="K411" s="51" t="s">
        <v>1</v>
      </c>
      <c r="L411" s="53" t="str">
        <f t="shared" si="145"/>
        <v xml:space="preserve">                           0                0     020040612345678910000000000000000009</v>
      </c>
      <c r="M411" s="60">
        <f t="shared" si="146"/>
        <v>86</v>
      </c>
      <c r="S411" s="73" t="s">
        <v>74</v>
      </c>
      <c r="T411" s="73">
        <f t="shared" si="147"/>
        <v>250</v>
      </c>
      <c r="U411" s="73">
        <f t="shared" si="148"/>
        <v>0</v>
      </c>
      <c r="V411" s="73" t="str">
        <f t="shared" si="149"/>
        <v xml:space="preserve">                           </v>
      </c>
      <c r="W411" s="73">
        <f t="shared" si="150"/>
        <v>27</v>
      </c>
      <c r="X411" s="73" t="str">
        <f t="shared" si="151"/>
        <v xml:space="preserve">                           </v>
      </c>
      <c r="Y411" s="73">
        <f t="shared" si="152"/>
        <v>27</v>
      </c>
      <c r="Z411" s="73">
        <f t="shared" si="153"/>
        <v>0</v>
      </c>
      <c r="AA411" s="73" t="str">
        <f t="shared" si="154"/>
        <v xml:space="preserve">                           </v>
      </c>
      <c r="AB411" s="73">
        <f t="shared" si="155"/>
        <v>27</v>
      </c>
      <c r="AC411" s="73">
        <f t="shared" si="156"/>
        <v>0</v>
      </c>
      <c r="AD411" s="73">
        <f t="shared" si="157"/>
        <v>1</v>
      </c>
      <c r="AE411" s="73">
        <f t="shared" si="158"/>
        <v>0</v>
      </c>
      <c r="AF411" s="73" t="str">
        <f t="shared" si="159"/>
        <v xml:space="preserve">                           </v>
      </c>
      <c r="AG411" s="73">
        <f t="shared" si="160"/>
        <v>27</v>
      </c>
      <c r="AH411" s="73" t="str">
        <f t="shared" si="161"/>
        <v xml:space="preserve"> </v>
      </c>
      <c r="AI411" s="52" t="s">
        <v>10</v>
      </c>
      <c r="AJ411" s="73">
        <f t="shared" si="162"/>
        <v>1</v>
      </c>
      <c r="AK411" s="73">
        <f t="shared" si="163"/>
        <v>0</v>
      </c>
      <c r="AL411" s="52" t="s">
        <v>9</v>
      </c>
      <c r="AM411" s="51" t="s">
        <v>4</v>
      </c>
      <c r="AN411" s="51" t="s">
        <v>13</v>
      </c>
      <c r="AO411" s="61">
        <v>1234567891</v>
      </c>
      <c r="AP411" s="73" t="str">
        <f t="shared" si="164"/>
        <v xml:space="preserve">                           0                0     020040612345678910000000000000000009</v>
      </c>
      <c r="AQ411" s="77">
        <f t="shared" si="165"/>
        <v>86</v>
      </c>
      <c r="AR411" s="108" t="str">
        <f t="shared" si="166"/>
        <v xml:space="preserve">                           0                0     020040612345678910000000000000000009</v>
      </c>
      <c r="AS411" s="108">
        <f t="shared" si="167"/>
        <v>86</v>
      </c>
      <c r="AT411" s="111">
        <f t="shared" si="168"/>
        <v>86</v>
      </c>
    </row>
    <row r="412" spans="1:46" s="24" customFormat="1" ht="24" customHeight="1" x14ac:dyDescent="0.25">
      <c r="A412" s="50">
        <v>1</v>
      </c>
      <c r="B412" s="87"/>
      <c r="C412" s="105"/>
      <c r="D412" s="105"/>
      <c r="E412" s="88"/>
      <c r="F412" s="88"/>
      <c r="G412" s="88"/>
      <c r="H412" s="91"/>
      <c r="I412" s="87"/>
      <c r="J412" s="61" t="s">
        <v>70</v>
      </c>
      <c r="K412" s="51" t="s">
        <v>1</v>
      </c>
      <c r="L412" s="53" t="str">
        <f t="shared" si="145"/>
        <v xml:space="preserve">                           0                0     020040612345678910000000000000000009</v>
      </c>
      <c r="M412" s="60">
        <f t="shared" si="146"/>
        <v>86</v>
      </c>
      <c r="S412" s="73" t="s">
        <v>74</v>
      </c>
      <c r="T412" s="73">
        <f t="shared" si="147"/>
        <v>250</v>
      </c>
      <c r="U412" s="73">
        <f t="shared" si="148"/>
        <v>0</v>
      </c>
      <c r="V412" s="73" t="str">
        <f t="shared" si="149"/>
        <v xml:space="preserve">                           </v>
      </c>
      <c r="W412" s="73">
        <f t="shared" si="150"/>
        <v>27</v>
      </c>
      <c r="X412" s="73" t="str">
        <f t="shared" si="151"/>
        <v xml:space="preserve">                           </v>
      </c>
      <c r="Y412" s="73">
        <f t="shared" si="152"/>
        <v>27</v>
      </c>
      <c r="Z412" s="73">
        <f t="shared" si="153"/>
        <v>0</v>
      </c>
      <c r="AA412" s="73" t="str">
        <f t="shared" si="154"/>
        <v xml:space="preserve">                           </v>
      </c>
      <c r="AB412" s="73">
        <f t="shared" si="155"/>
        <v>27</v>
      </c>
      <c r="AC412" s="73">
        <f t="shared" si="156"/>
        <v>0</v>
      </c>
      <c r="AD412" s="73">
        <f t="shared" si="157"/>
        <v>1</v>
      </c>
      <c r="AE412" s="73">
        <f t="shared" si="158"/>
        <v>0</v>
      </c>
      <c r="AF412" s="73" t="str">
        <f t="shared" si="159"/>
        <v xml:space="preserve">                           </v>
      </c>
      <c r="AG412" s="73">
        <f t="shared" si="160"/>
        <v>27</v>
      </c>
      <c r="AH412" s="73" t="str">
        <f t="shared" si="161"/>
        <v xml:space="preserve"> </v>
      </c>
      <c r="AI412" s="52" t="s">
        <v>10</v>
      </c>
      <c r="AJ412" s="73">
        <f t="shared" si="162"/>
        <v>1</v>
      </c>
      <c r="AK412" s="73">
        <f t="shared" si="163"/>
        <v>0</v>
      </c>
      <c r="AL412" s="52" t="s">
        <v>9</v>
      </c>
      <c r="AM412" s="51" t="s">
        <v>4</v>
      </c>
      <c r="AN412" s="51" t="s">
        <v>13</v>
      </c>
      <c r="AO412" s="61">
        <v>1234567891</v>
      </c>
      <c r="AP412" s="73" t="str">
        <f t="shared" si="164"/>
        <v xml:space="preserve">                           0                0     020040612345678910000000000000000009</v>
      </c>
      <c r="AQ412" s="77">
        <f t="shared" si="165"/>
        <v>86</v>
      </c>
      <c r="AR412" s="108" t="str">
        <f t="shared" si="166"/>
        <v xml:space="preserve">                           0                0     020040612345678910000000000000000009</v>
      </c>
      <c r="AS412" s="108">
        <f t="shared" si="167"/>
        <v>86</v>
      </c>
      <c r="AT412" s="111">
        <f t="shared" si="168"/>
        <v>86</v>
      </c>
    </row>
    <row r="413" spans="1:46" s="24" customFormat="1" ht="24" customHeight="1" x14ac:dyDescent="0.25">
      <c r="A413" s="50">
        <v>1</v>
      </c>
      <c r="B413" s="87"/>
      <c r="C413" s="105"/>
      <c r="D413" s="105"/>
      <c r="E413" s="88"/>
      <c r="F413" s="88"/>
      <c r="G413" s="88"/>
      <c r="H413" s="91"/>
      <c r="I413" s="87"/>
      <c r="J413" s="61" t="s">
        <v>70</v>
      </c>
      <c r="K413" s="51" t="s">
        <v>1</v>
      </c>
      <c r="L413" s="53" t="str">
        <f t="shared" si="145"/>
        <v xml:space="preserve">                           0                0     020040612345678910000000000000000009</v>
      </c>
      <c r="M413" s="60">
        <f t="shared" si="146"/>
        <v>86</v>
      </c>
      <c r="S413" s="73" t="s">
        <v>74</v>
      </c>
      <c r="T413" s="73">
        <f t="shared" si="147"/>
        <v>250</v>
      </c>
      <c r="U413" s="73">
        <f t="shared" si="148"/>
        <v>0</v>
      </c>
      <c r="V413" s="73" t="str">
        <f t="shared" si="149"/>
        <v xml:space="preserve">                           </v>
      </c>
      <c r="W413" s="73">
        <f t="shared" si="150"/>
        <v>27</v>
      </c>
      <c r="X413" s="73" t="str">
        <f t="shared" si="151"/>
        <v xml:space="preserve">                           </v>
      </c>
      <c r="Y413" s="73">
        <f t="shared" si="152"/>
        <v>27</v>
      </c>
      <c r="Z413" s="73">
        <f t="shared" si="153"/>
        <v>0</v>
      </c>
      <c r="AA413" s="73" t="str">
        <f t="shared" si="154"/>
        <v xml:space="preserve">                           </v>
      </c>
      <c r="AB413" s="73">
        <f t="shared" si="155"/>
        <v>27</v>
      </c>
      <c r="AC413" s="73">
        <f t="shared" si="156"/>
        <v>0</v>
      </c>
      <c r="AD413" s="73">
        <f t="shared" si="157"/>
        <v>1</v>
      </c>
      <c r="AE413" s="73">
        <f t="shared" si="158"/>
        <v>0</v>
      </c>
      <c r="AF413" s="73" t="str">
        <f t="shared" si="159"/>
        <v xml:space="preserve">                           </v>
      </c>
      <c r="AG413" s="73">
        <f t="shared" si="160"/>
        <v>27</v>
      </c>
      <c r="AH413" s="73" t="str">
        <f t="shared" si="161"/>
        <v xml:space="preserve"> </v>
      </c>
      <c r="AI413" s="52" t="s">
        <v>10</v>
      </c>
      <c r="AJ413" s="73">
        <f t="shared" si="162"/>
        <v>1</v>
      </c>
      <c r="AK413" s="73">
        <f t="shared" si="163"/>
        <v>0</v>
      </c>
      <c r="AL413" s="52" t="s">
        <v>9</v>
      </c>
      <c r="AM413" s="51" t="s">
        <v>4</v>
      </c>
      <c r="AN413" s="51" t="s">
        <v>13</v>
      </c>
      <c r="AO413" s="61">
        <v>1234567891</v>
      </c>
      <c r="AP413" s="73" t="str">
        <f t="shared" si="164"/>
        <v xml:space="preserve">                           0                0     020040612345678910000000000000000009</v>
      </c>
      <c r="AQ413" s="77">
        <f t="shared" si="165"/>
        <v>86</v>
      </c>
      <c r="AR413" s="108" t="str">
        <f t="shared" si="166"/>
        <v xml:space="preserve">                           0                0     020040612345678910000000000000000009</v>
      </c>
      <c r="AS413" s="108">
        <f t="shared" si="167"/>
        <v>86</v>
      </c>
      <c r="AT413" s="111">
        <f t="shared" si="168"/>
        <v>86</v>
      </c>
    </row>
    <row r="414" spans="1:46" s="24" customFormat="1" ht="24" customHeight="1" x14ac:dyDescent="0.25">
      <c r="A414" s="50">
        <v>1</v>
      </c>
      <c r="B414" s="87"/>
      <c r="C414" s="105"/>
      <c r="D414" s="105"/>
      <c r="E414" s="88"/>
      <c r="F414" s="88"/>
      <c r="G414" s="88"/>
      <c r="H414" s="91"/>
      <c r="I414" s="87"/>
      <c r="J414" s="61" t="s">
        <v>70</v>
      </c>
      <c r="K414" s="51" t="s">
        <v>1</v>
      </c>
      <c r="L414" s="53" t="str">
        <f t="shared" si="145"/>
        <v xml:space="preserve">                           0                0     020040612345678910000000000000000009</v>
      </c>
      <c r="M414" s="60">
        <f t="shared" si="146"/>
        <v>86</v>
      </c>
      <c r="S414" s="73" t="s">
        <v>74</v>
      </c>
      <c r="T414" s="73">
        <f t="shared" si="147"/>
        <v>250</v>
      </c>
      <c r="U414" s="73">
        <f t="shared" si="148"/>
        <v>0</v>
      </c>
      <c r="V414" s="73" t="str">
        <f t="shared" si="149"/>
        <v xml:space="preserve">                           </v>
      </c>
      <c r="W414" s="73">
        <f t="shared" si="150"/>
        <v>27</v>
      </c>
      <c r="X414" s="73" t="str">
        <f t="shared" si="151"/>
        <v xml:space="preserve">                           </v>
      </c>
      <c r="Y414" s="73">
        <f t="shared" si="152"/>
        <v>27</v>
      </c>
      <c r="Z414" s="73">
        <f t="shared" si="153"/>
        <v>0</v>
      </c>
      <c r="AA414" s="73" t="str">
        <f t="shared" si="154"/>
        <v xml:space="preserve">                           </v>
      </c>
      <c r="AB414" s="73">
        <f t="shared" si="155"/>
        <v>27</v>
      </c>
      <c r="AC414" s="73">
        <f t="shared" si="156"/>
        <v>0</v>
      </c>
      <c r="AD414" s="73">
        <f t="shared" si="157"/>
        <v>1</v>
      </c>
      <c r="AE414" s="73">
        <f t="shared" si="158"/>
        <v>0</v>
      </c>
      <c r="AF414" s="73" t="str">
        <f t="shared" si="159"/>
        <v xml:space="preserve">                           </v>
      </c>
      <c r="AG414" s="73">
        <f t="shared" si="160"/>
        <v>27</v>
      </c>
      <c r="AH414" s="73" t="str">
        <f t="shared" si="161"/>
        <v xml:space="preserve"> </v>
      </c>
      <c r="AI414" s="52" t="s">
        <v>10</v>
      </c>
      <c r="AJ414" s="73">
        <f t="shared" si="162"/>
        <v>1</v>
      </c>
      <c r="AK414" s="73">
        <f t="shared" si="163"/>
        <v>0</v>
      </c>
      <c r="AL414" s="52" t="s">
        <v>9</v>
      </c>
      <c r="AM414" s="51" t="s">
        <v>4</v>
      </c>
      <c r="AN414" s="51" t="s">
        <v>13</v>
      </c>
      <c r="AO414" s="61">
        <v>1234567891</v>
      </c>
      <c r="AP414" s="73" t="str">
        <f t="shared" si="164"/>
        <v xml:space="preserve">                           0                0     020040612345678910000000000000000009</v>
      </c>
      <c r="AQ414" s="77">
        <f t="shared" si="165"/>
        <v>86</v>
      </c>
      <c r="AR414" s="108" t="str">
        <f t="shared" si="166"/>
        <v xml:space="preserve">                           0                0     020040612345678910000000000000000009</v>
      </c>
      <c r="AS414" s="108">
        <f t="shared" si="167"/>
        <v>86</v>
      </c>
      <c r="AT414" s="111">
        <f t="shared" si="168"/>
        <v>86</v>
      </c>
    </row>
    <row r="415" spans="1:46" s="24" customFormat="1" ht="24" customHeight="1" x14ac:dyDescent="0.25">
      <c r="A415" s="50">
        <v>1</v>
      </c>
      <c r="B415" s="87"/>
      <c r="C415" s="105"/>
      <c r="D415" s="105"/>
      <c r="E415" s="88"/>
      <c r="F415" s="88"/>
      <c r="G415" s="88"/>
      <c r="H415" s="91"/>
      <c r="I415" s="87"/>
      <c r="J415" s="61" t="s">
        <v>70</v>
      </c>
      <c r="K415" s="51" t="s">
        <v>1</v>
      </c>
      <c r="L415" s="53" t="str">
        <f t="shared" si="145"/>
        <v xml:space="preserve">                           0                0     020040612345678910000000000000000009</v>
      </c>
      <c r="M415" s="60">
        <f t="shared" si="146"/>
        <v>86</v>
      </c>
      <c r="S415" s="73" t="s">
        <v>74</v>
      </c>
      <c r="T415" s="73">
        <f t="shared" si="147"/>
        <v>250</v>
      </c>
      <c r="U415" s="73">
        <f t="shared" si="148"/>
        <v>0</v>
      </c>
      <c r="V415" s="73" t="str">
        <f t="shared" si="149"/>
        <v xml:space="preserve">                           </v>
      </c>
      <c r="W415" s="73">
        <f t="shared" si="150"/>
        <v>27</v>
      </c>
      <c r="X415" s="73" t="str">
        <f t="shared" si="151"/>
        <v xml:space="preserve">                           </v>
      </c>
      <c r="Y415" s="73">
        <f t="shared" si="152"/>
        <v>27</v>
      </c>
      <c r="Z415" s="73">
        <f t="shared" si="153"/>
        <v>0</v>
      </c>
      <c r="AA415" s="73" t="str">
        <f t="shared" si="154"/>
        <v xml:space="preserve">                           </v>
      </c>
      <c r="AB415" s="73">
        <f t="shared" si="155"/>
        <v>27</v>
      </c>
      <c r="AC415" s="73">
        <f t="shared" si="156"/>
        <v>0</v>
      </c>
      <c r="AD415" s="73">
        <f t="shared" si="157"/>
        <v>1</v>
      </c>
      <c r="AE415" s="73">
        <f t="shared" si="158"/>
        <v>0</v>
      </c>
      <c r="AF415" s="73" t="str">
        <f t="shared" si="159"/>
        <v xml:space="preserve">                           </v>
      </c>
      <c r="AG415" s="73">
        <f t="shared" si="160"/>
        <v>27</v>
      </c>
      <c r="AH415" s="73" t="str">
        <f t="shared" si="161"/>
        <v xml:space="preserve"> </v>
      </c>
      <c r="AI415" s="52" t="s">
        <v>10</v>
      </c>
      <c r="AJ415" s="73">
        <f t="shared" si="162"/>
        <v>1</v>
      </c>
      <c r="AK415" s="73">
        <f t="shared" si="163"/>
        <v>0</v>
      </c>
      <c r="AL415" s="52" t="s">
        <v>9</v>
      </c>
      <c r="AM415" s="51" t="s">
        <v>4</v>
      </c>
      <c r="AN415" s="51" t="s">
        <v>13</v>
      </c>
      <c r="AO415" s="61">
        <v>1234567891</v>
      </c>
      <c r="AP415" s="73" t="str">
        <f t="shared" si="164"/>
        <v xml:space="preserve">                           0                0     020040612345678910000000000000000009</v>
      </c>
      <c r="AQ415" s="77">
        <f t="shared" si="165"/>
        <v>86</v>
      </c>
      <c r="AR415" s="108" t="str">
        <f t="shared" si="166"/>
        <v xml:space="preserve">                           0                0     020040612345678910000000000000000009</v>
      </c>
      <c r="AS415" s="108">
        <f t="shared" si="167"/>
        <v>86</v>
      </c>
      <c r="AT415" s="111">
        <f t="shared" si="168"/>
        <v>86</v>
      </c>
    </row>
    <row r="416" spans="1:46" s="24" customFormat="1" ht="24" customHeight="1" x14ac:dyDescent="0.25">
      <c r="A416" s="50">
        <v>1</v>
      </c>
      <c r="B416" s="87"/>
      <c r="C416" s="105"/>
      <c r="D416" s="105"/>
      <c r="E416" s="88"/>
      <c r="F416" s="88"/>
      <c r="G416" s="88"/>
      <c r="H416" s="91"/>
      <c r="I416" s="87"/>
      <c r="J416" s="61" t="s">
        <v>70</v>
      </c>
      <c r="K416" s="51" t="s">
        <v>1</v>
      </c>
      <c r="L416" s="53" t="str">
        <f t="shared" si="145"/>
        <v xml:space="preserve">                           0                0     020040612345678910000000000000000009</v>
      </c>
      <c r="M416" s="60">
        <f t="shared" si="146"/>
        <v>86</v>
      </c>
      <c r="S416" s="73" t="s">
        <v>74</v>
      </c>
      <c r="T416" s="73">
        <f t="shared" si="147"/>
        <v>250</v>
      </c>
      <c r="U416" s="73">
        <f t="shared" si="148"/>
        <v>0</v>
      </c>
      <c r="V416" s="73" t="str">
        <f t="shared" si="149"/>
        <v xml:space="preserve">                           </v>
      </c>
      <c r="W416" s="73">
        <f t="shared" si="150"/>
        <v>27</v>
      </c>
      <c r="X416" s="73" t="str">
        <f t="shared" si="151"/>
        <v xml:space="preserve">                           </v>
      </c>
      <c r="Y416" s="73">
        <f t="shared" si="152"/>
        <v>27</v>
      </c>
      <c r="Z416" s="73">
        <f t="shared" si="153"/>
        <v>0</v>
      </c>
      <c r="AA416" s="73" t="str">
        <f t="shared" si="154"/>
        <v xml:space="preserve">                           </v>
      </c>
      <c r="AB416" s="73">
        <f t="shared" si="155"/>
        <v>27</v>
      </c>
      <c r="AC416" s="73">
        <f t="shared" si="156"/>
        <v>0</v>
      </c>
      <c r="AD416" s="73">
        <f t="shared" si="157"/>
        <v>1</v>
      </c>
      <c r="AE416" s="73">
        <f t="shared" si="158"/>
        <v>0</v>
      </c>
      <c r="AF416" s="73" t="str">
        <f t="shared" si="159"/>
        <v xml:space="preserve">                           </v>
      </c>
      <c r="AG416" s="73">
        <f t="shared" si="160"/>
        <v>27</v>
      </c>
      <c r="AH416" s="73" t="str">
        <f t="shared" si="161"/>
        <v xml:space="preserve"> </v>
      </c>
      <c r="AI416" s="52" t="s">
        <v>10</v>
      </c>
      <c r="AJ416" s="73">
        <f t="shared" si="162"/>
        <v>1</v>
      </c>
      <c r="AK416" s="73">
        <f t="shared" si="163"/>
        <v>0</v>
      </c>
      <c r="AL416" s="52" t="s">
        <v>9</v>
      </c>
      <c r="AM416" s="51" t="s">
        <v>4</v>
      </c>
      <c r="AN416" s="51" t="s">
        <v>13</v>
      </c>
      <c r="AO416" s="61">
        <v>1234567891</v>
      </c>
      <c r="AP416" s="73" t="str">
        <f t="shared" si="164"/>
        <v xml:space="preserve">                           0                0     020040612345678910000000000000000009</v>
      </c>
      <c r="AQ416" s="77">
        <f t="shared" si="165"/>
        <v>86</v>
      </c>
      <c r="AR416" s="108" t="str">
        <f t="shared" si="166"/>
        <v xml:space="preserve">                           0                0     020040612345678910000000000000000009</v>
      </c>
      <c r="AS416" s="108">
        <f t="shared" si="167"/>
        <v>86</v>
      </c>
      <c r="AT416" s="111">
        <f t="shared" si="168"/>
        <v>86</v>
      </c>
    </row>
    <row r="417" spans="1:46" s="24" customFormat="1" ht="24" customHeight="1" x14ac:dyDescent="0.25">
      <c r="A417" s="50">
        <v>1</v>
      </c>
      <c r="B417" s="87"/>
      <c r="C417" s="105"/>
      <c r="D417" s="105"/>
      <c r="E417" s="88"/>
      <c r="F417" s="88"/>
      <c r="G417" s="88"/>
      <c r="H417" s="91"/>
      <c r="I417" s="87"/>
      <c r="J417" s="61" t="s">
        <v>70</v>
      </c>
      <c r="K417" s="51" t="s">
        <v>1</v>
      </c>
      <c r="L417" s="53" t="str">
        <f t="shared" si="145"/>
        <v xml:space="preserve">                           0                0     020040612345678910000000000000000009</v>
      </c>
      <c r="M417" s="60">
        <f t="shared" si="146"/>
        <v>86</v>
      </c>
      <c r="S417" s="73" t="s">
        <v>74</v>
      </c>
      <c r="T417" s="73">
        <f t="shared" si="147"/>
        <v>250</v>
      </c>
      <c r="U417" s="73">
        <f t="shared" si="148"/>
        <v>0</v>
      </c>
      <c r="V417" s="73" t="str">
        <f t="shared" si="149"/>
        <v xml:space="preserve">                           </v>
      </c>
      <c r="W417" s="73">
        <f t="shared" si="150"/>
        <v>27</v>
      </c>
      <c r="X417" s="73" t="str">
        <f t="shared" si="151"/>
        <v xml:space="preserve">                           </v>
      </c>
      <c r="Y417" s="73">
        <f t="shared" si="152"/>
        <v>27</v>
      </c>
      <c r="Z417" s="73">
        <f t="shared" si="153"/>
        <v>0</v>
      </c>
      <c r="AA417" s="73" t="str">
        <f t="shared" si="154"/>
        <v xml:space="preserve">                           </v>
      </c>
      <c r="AB417" s="73">
        <f t="shared" si="155"/>
        <v>27</v>
      </c>
      <c r="AC417" s="73">
        <f t="shared" si="156"/>
        <v>0</v>
      </c>
      <c r="AD417" s="73">
        <f t="shared" si="157"/>
        <v>1</v>
      </c>
      <c r="AE417" s="73">
        <f t="shared" si="158"/>
        <v>0</v>
      </c>
      <c r="AF417" s="73" t="str">
        <f t="shared" si="159"/>
        <v xml:space="preserve">                           </v>
      </c>
      <c r="AG417" s="73">
        <f t="shared" si="160"/>
        <v>27</v>
      </c>
      <c r="AH417" s="73" t="str">
        <f t="shared" si="161"/>
        <v xml:space="preserve"> </v>
      </c>
      <c r="AI417" s="52" t="s">
        <v>10</v>
      </c>
      <c r="AJ417" s="73">
        <f t="shared" si="162"/>
        <v>1</v>
      </c>
      <c r="AK417" s="73">
        <f t="shared" si="163"/>
        <v>0</v>
      </c>
      <c r="AL417" s="52" t="s">
        <v>9</v>
      </c>
      <c r="AM417" s="51" t="s">
        <v>4</v>
      </c>
      <c r="AN417" s="51" t="s">
        <v>13</v>
      </c>
      <c r="AO417" s="61">
        <v>1234567891</v>
      </c>
      <c r="AP417" s="73" t="str">
        <f t="shared" si="164"/>
        <v xml:space="preserve">                           0                0     020040612345678910000000000000000009</v>
      </c>
      <c r="AQ417" s="77">
        <f t="shared" si="165"/>
        <v>86</v>
      </c>
      <c r="AR417" s="108" t="str">
        <f t="shared" si="166"/>
        <v xml:space="preserve">                           0                0     020040612345678910000000000000000009</v>
      </c>
      <c r="AS417" s="108">
        <f t="shared" si="167"/>
        <v>86</v>
      </c>
      <c r="AT417" s="111">
        <f t="shared" si="168"/>
        <v>86</v>
      </c>
    </row>
    <row r="418" spans="1:46" s="24" customFormat="1" ht="24" customHeight="1" x14ac:dyDescent="0.25">
      <c r="A418" s="50">
        <v>1</v>
      </c>
      <c r="B418" s="87"/>
      <c r="C418" s="105"/>
      <c r="D418" s="105"/>
      <c r="E418" s="88"/>
      <c r="F418" s="88"/>
      <c r="G418" s="88"/>
      <c r="H418" s="91"/>
      <c r="I418" s="87"/>
      <c r="J418" s="61" t="s">
        <v>70</v>
      </c>
      <c r="K418" s="51" t="s">
        <v>1</v>
      </c>
      <c r="L418" s="53" t="str">
        <f t="shared" si="145"/>
        <v xml:space="preserve">                           0                0     020040612345678910000000000000000009</v>
      </c>
      <c r="M418" s="60">
        <f t="shared" si="146"/>
        <v>86</v>
      </c>
      <c r="S418" s="73" t="s">
        <v>74</v>
      </c>
      <c r="T418" s="73">
        <f t="shared" si="147"/>
        <v>250</v>
      </c>
      <c r="U418" s="73">
        <f t="shared" si="148"/>
        <v>0</v>
      </c>
      <c r="V418" s="73" t="str">
        <f t="shared" si="149"/>
        <v xml:space="preserve">                           </v>
      </c>
      <c r="W418" s="73">
        <f t="shared" si="150"/>
        <v>27</v>
      </c>
      <c r="X418" s="73" t="str">
        <f t="shared" si="151"/>
        <v xml:space="preserve">                           </v>
      </c>
      <c r="Y418" s="73">
        <f t="shared" si="152"/>
        <v>27</v>
      </c>
      <c r="Z418" s="73">
        <f t="shared" si="153"/>
        <v>0</v>
      </c>
      <c r="AA418" s="73" t="str">
        <f t="shared" si="154"/>
        <v xml:space="preserve">                           </v>
      </c>
      <c r="AB418" s="73">
        <f t="shared" si="155"/>
        <v>27</v>
      </c>
      <c r="AC418" s="73">
        <f t="shared" si="156"/>
        <v>0</v>
      </c>
      <c r="AD418" s="73">
        <f t="shared" si="157"/>
        <v>1</v>
      </c>
      <c r="AE418" s="73">
        <f t="shared" si="158"/>
        <v>0</v>
      </c>
      <c r="AF418" s="73" t="str">
        <f t="shared" si="159"/>
        <v xml:space="preserve">                           </v>
      </c>
      <c r="AG418" s="73">
        <f t="shared" si="160"/>
        <v>27</v>
      </c>
      <c r="AH418" s="73" t="str">
        <f t="shared" si="161"/>
        <v xml:space="preserve"> </v>
      </c>
      <c r="AI418" s="52" t="s">
        <v>10</v>
      </c>
      <c r="AJ418" s="73">
        <f t="shared" si="162"/>
        <v>1</v>
      </c>
      <c r="AK418" s="73">
        <f t="shared" si="163"/>
        <v>0</v>
      </c>
      <c r="AL418" s="52" t="s">
        <v>9</v>
      </c>
      <c r="AM418" s="51" t="s">
        <v>4</v>
      </c>
      <c r="AN418" s="51" t="s">
        <v>13</v>
      </c>
      <c r="AO418" s="61">
        <v>1234567891</v>
      </c>
      <c r="AP418" s="73" t="str">
        <f t="shared" si="164"/>
        <v xml:space="preserve">                           0                0     020040612345678910000000000000000009</v>
      </c>
      <c r="AQ418" s="77">
        <f t="shared" si="165"/>
        <v>86</v>
      </c>
      <c r="AR418" s="108" t="str">
        <f t="shared" si="166"/>
        <v xml:space="preserve">                           0                0     020040612345678910000000000000000009</v>
      </c>
      <c r="AS418" s="108">
        <f t="shared" si="167"/>
        <v>86</v>
      </c>
      <c r="AT418" s="111">
        <f t="shared" si="168"/>
        <v>86</v>
      </c>
    </row>
    <row r="419" spans="1:46" s="24" customFormat="1" ht="24" customHeight="1" x14ac:dyDescent="0.25">
      <c r="A419" s="50">
        <v>1</v>
      </c>
      <c r="B419" s="87"/>
      <c r="C419" s="105"/>
      <c r="D419" s="105"/>
      <c r="E419" s="88"/>
      <c r="F419" s="88"/>
      <c r="G419" s="88"/>
      <c r="H419" s="91"/>
      <c r="I419" s="87"/>
      <c r="J419" s="61" t="s">
        <v>70</v>
      </c>
      <c r="K419" s="51" t="s">
        <v>1</v>
      </c>
      <c r="L419" s="53" t="str">
        <f t="shared" si="145"/>
        <v xml:space="preserve">                           0                0     020040612345678910000000000000000009</v>
      </c>
      <c r="M419" s="60">
        <f t="shared" si="146"/>
        <v>86</v>
      </c>
      <c r="S419" s="73" t="s">
        <v>74</v>
      </c>
      <c r="T419" s="73">
        <f t="shared" si="147"/>
        <v>250</v>
      </c>
      <c r="U419" s="73">
        <f t="shared" si="148"/>
        <v>0</v>
      </c>
      <c r="V419" s="73" t="str">
        <f t="shared" si="149"/>
        <v xml:space="preserve">                           </v>
      </c>
      <c r="W419" s="73">
        <f t="shared" si="150"/>
        <v>27</v>
      </c>
      <c r="X419" s="73" t="str">
        <f t="shared" si="151"/>
        <v xml:space="preserve">                           </v>
      </c>
      <c r="Y419" s="73">
        <f t="shared" si="152"/>
        <v>27</v>
      </c>
      <c r="Z419" s="73">
        <f t="shared" si="153"/>
        <v>0</v>
      </c>
      <c r="AA419" s="73" t="str">
        <f t="shared" si="154"/>
        <v xml:space="preserve">                           </v>
      </c>
      <c r="AB419" s="73">
        <f t="shared" si="155"/>
        <v>27</v>
      </c>
      <c r="AC419" s="73">
        <f t="shared" si="156"/>
        <v>0</v>
      </c>
      <c r="AD419" s="73">
        <f t="shared" si="157"/>
        <v>1</v>
      </c>
      <c r="AE419" s="73">
        <f t="shared" si="158"/>
        <v>0</v>
      </c>
      <c r="AF419" s="73" t="str">
        <f t="shared" si="159"/>
        <v xml:space="preserve">                           </v>
      </c>
      <c r="AG419" s="73">
        <f t="shared" si="160"/>
        <v>27</v>
      </c>
      <c r="AH419" s="73" t="str">
        <f t="shared" si="161"/>
        <v xml:space="preserve"> </v>
      </c>
      <c r="AI419" s="52" t="s">
        <v>10</v>
      </c>
      <c r="AJ419" s="73">
        <f t="shared" si="162"/>
        <v>1</v>
      </c>
      <c r="AK419" s="73">
        <f t="shared" si="163"/>
        <v>0</v>
      </c>
      <c r="AL419" s="52" t="s">
        <v>9</v>
      </c>
      <c r="AM419" s="51" t="s">
        <v>4</v>
      </c>
      <c r="AN419" s="51" t="s">
        <v>13</v>
      </c>
      <c r="AO419" s="61">
        <v>1234567891</v>
      </c>
      <c r="AP419" s="73" t="str">
        <f t="shared" si="164"/>
        <v xml:space="preserve">                           0                0     020040612345678910000000000000000009</v>
      </c>
      <c r="AQ419" s="77">
        <f t="shared" si="165"/>
        <v>86</v>
      </c>
      <c r="AR419" s="108" t="str">
        <f t="shared" si="166"/>
        <v xml:space="preserve">                           0                0     020040612345678910000000000000000009</v>
      </c>
      <c r="AS419" s="108">
        <f t="shared" si="167"/>
        <v>86</v>
      </c>
      <c r="AT419" s="111">
        <f t="shared" si="168"/>
        <v>86</v>
      </c>
    </row>
    <row r="420" spans="1:46" s="24" customFormat="1" ht="24" customHeight="1" x14ac:dyDescent="0.25">
      <c r="A420" s="50">
        <v>1</v>
      </c>
      <c r="B420" s="87"/>
      <c r="C420" s="105"/>
      <c r="D420" s="105"/>
      <c r="E420" s="88"/>
      <c r="F420" s="88"/>
      <c r="G420" s="88"/>
      <c r="H420" s="91"/>
      <c r="I420" s="87"/>
      <c r="J420" s="61" t="s">
        <v>70</v>
      </c>
      <c r="K420" s="51" t="s">
        <v>1</v>
      </c>
      <c r="L420" s="53" t="str">
        <f t="shared" si="145"/>
        <v xml:space="preserve">                           0                0     020040612345678910000000000000000009</v>
      </c>
      <c r="M420" s="60">
        <f t="shared" si="146"/>
        <v>86</v>
      </c>
      <c r="S420" s="73" t="s">
        <v>74</v>
      </c>
      <c r="T420" s="73">
        <f t="shared" si="147"/>
        <v>250</v>
      </c>
      <c r="U420" s="73">
        <f t="shared" si="148"/>
        <v>0</v>
      </c>
      <c r="V420" s="73" t="str">
        <f t="shared" si="149"/>
        <v xml:space="preserve">                           </v>
      </c>
      <c r="W420" s="73">
        <f t="shared" si="150"/>
        <v>27</v>
      </c>
      <c r="X420" s="73" t="str">
        <f t="shared" si="151"/>
        <v xml:space="preserve">                           </v>
      </c>
      <c r="Y420" s="73">
        <f t="shared" si="152"/>
        <v>27</v>
      </c>
      <c r="Z420" s="73">
        <f t="shared" si="153"/>
        <v>0</v>
      </c>
      <c r="AA420" s="73" t="str">
        <f t="shared" si="154"/>
        <v xml:space="preserve">                           </v>
      </c>
      <c r="AB420" s="73">
        <f t="shared" si="155"/>
        <v>27</v>
      </c>
      <c r="AC420" s="73">
        <f t="shared" si="156"/>
        <v>0</v>
      </c>
      <c r="AD420" s="73">
        <f t="shared" si="157"/>
        <v>1</v>
      </c>
      <c r="AE420" s="73">
        <f t="shared" si="158"/>
        <v>0</v>
      </c>
      <c r="AF420" s="73" t="str">
        <f t="shared" si="159"/>
        <v xml:space="preserve">                           </v>
      </c>
      <c r="AG420" s="73">
        <f t="shared" si="160"/>
        <v>27</v>
      </c>
      <c r="AH420" s="73" t="str">
        <f t="shared" si="161"/>
        <v xml:space="preserve"> </v>
      </c>
      <c r="AI420" s="52" t="s">
        <v>10</v>
      </c>
      <c r="AJ420" s="73">
        <f t="shared" si="162"/>
        <v>1</v>
      </c>
      <c r="AK420" s="73">
        <f t="shared" si="163"/>
        <v>0</v>
      </c>
      <c r="AL420" s="52" t="s">
        <v>9</v>
      </c>
      <c r="AM420" s="51" t="s">
        <v>4</v>
      </c>
      <c r="AN420" s="51" t="s">
        <v>13</v>
      </c>
      <c r="AO420" s="61">
        <v>1234567891</v>
      </c>
      <c r="AP420" s="73" t="str">
        <f t="shared" si="164"/>
        <v xml:space="preserve">                           0                0     020040612345678910000000000000000009</v>
      </c>
      <c r="AQ420" s="77">
        <f t="shared" si="165"/>
        <v>86</v>
      </c>
      <c r="AR420" s="108" t="str">
        <f t="shared" si="166"/>
        <v xml:space="preserve">                           0                0     020040612345678910000000000000000009</v>
      </c>
      <c r="AS420" s="108">
        <f t="shared" si="167"/>
        <v>86</v>
      </c>
      <c r="AT420" s="111">
        <f t="shared" si="168"/>
        <v>86</v>
      </c>
    </row>
    <row r="421" spans="1:46" s="24" customFormat="1" ht="24" customHeight="1" x14ac:dyDescent="0.25">
      <c r="A421" s="50">
        <v>1</v>
      </c>
      <c r="B421" s="87"/>
      <c r="C421" s="105"/>
      <c r="D421" s="105"/>
      <c r="E421" s="88"/>
      <c r="F421" s="88"/>
      <c r="G421" s="88"/>
      <c r="H421" s="91"/>
      <c r="I421" s="87"/>
      <c r="J421" s="61" t="s">
        <v>70</v>
      </c>
      <c r="K421" s="51" t="s">
        <v>1</v>
      </c>
      <c r="L421" s="53" t="str">
        <f t="shared" si="145"/>
        <v xml:space="preserve">                           0                0     020040612345678910000000000000000009</v>
      </c>
      <c r="M421" s="60">
        <f t="shared" si="146"/>
        <v>86</v>
      </c>
      <c r="S421" s="73" t="s">
        <v>74</v>
      </c>
      <c r="T421" s="73">
        <f t="shared" si="147"/>
        <v>250</v>
      </c>
      <c r="U421" s="73">
        <f t="shared" si="148"/>
        <v>0</v>
      </c>
      <c r="V421" s="73" t="str">
        <f t="shared" si="149"/>
        <v xml:space="preserve">                           </v>
      </c>
      <c r="W421" s="73">
        <f t="shared" si="150"/>
        <v>27</v>
      </c>
      <c r="X421" s="73" t="str">
        <f t="shared" si="151"/>
        <v xml:space="preserve">                           </v>
      </c>
      <c r="Y421" s="73">
        <f t="shared" si="152"/>
        <v>27</v>
      </c>
      <c r="Z421" s="73">
        <f t="shared" si="153"/>
        <v>0</v>
      </c>
      <c r="AA421" s="73" t="str">
        <f t="shared" si="154"/>
        <v xml:space="preserve">                           </v>
      </c>
      <c r="AB421" s="73">
        <f t="shared" si="155"/>
        <v>27</v>
      </c>
      <c r="AC421" s="73">
        <f t="shared" si="156"/>
        <v>0</v>
      </c>
      <c r="AD421" s="73">
        <f t="shared" si="157"/>
        <v>1</v>
      </c>
      <c r="AE421" s="73">
        <f t="shared" si="158"/>
        <v>0</v>
      </c>
      <c r="AF421" s="73" t="str">
        <f t="shared" si="159"/>
        <v xml:space="preserve">                           </v>
      </c>
      <c r="AG421" s="73">
        <f t="shared" si="160"/>
        <v>27</v>
      </c>
      <c r="AH421" s="73" t="str">
        <f t="shared" si="161"/>
        <v xml:space="preserve"> </v>
      </c>
      <c r="AI421" s="52" t="s">
        <v>10</v>
      </c>
      <c r="AJ421" s="73">
        <f t="shared" si="162"/>
        <v>1</v>
      </c>
      <c r="AK421" s="73">
        <f t="shared" si="163"/>
        <v>0</v>
      </c>
      <c r="AL421" s="52" t="s">
        <v>9</v>
      </c>
      <c r="AM421" s="51" t="s">
        <v>4</v>
      </c>
      <c r="AN421" s="51" t="s">
        <v>13</v>
      </c>
      <c r="AO421" s="61">
        <v>1234567891</v>
      </c>
      <c r="AP421" s="73" t="str">
        <f t="shared" si="164"/>
        <v xml:space="preserve">                           0                0     020040612345678910000000000000000009</v>
      </c>
      <c r="AQ421" s="77">
        <f t="shared" si="165"/>
        <v>86</v>
      </c>
      <c r="AR421" s="108" t="str">
        <f t="shared" si="166"/>
        <v xml:space="preserve">                           0                0     020040612345678910000000000000000009</v>
      </c>
      <c r="AS421" s="108">
        <f t="shared" si="167"/>
        <v>86</v>
      </c>
      <c r="AT421" s="111">
        <f t="shared" si="168"/>
        <v>86</v>
      </c>
    </row>
    <row r="422" spans="1:46" s="24" customFormat="1" ht="24" customHeight="1" x14ac:dyDescent="0.25">
      <c r="A422" s="50">
        <v>1</v>
      </c>
      <c r="B422" s="87"/>
      <c r="C422" s="105"/>
      <c r="D422" s="105"/>
      <c r="E422" s="88"/>
      <c r="F422" s="88"/>
      <c r="G422" s="88"/>
      <c r="H422" s="91"/>
      <c r="I422" s="87"/>
      <c r="J422" s="61" t="s">
        <v>70</v>
      </c>
      <c r="K422" s="51" t="s">
        <v>1</v>
      </c>
      <c r="L422" s="53" t="str">
        <f t="shared" si="145"/>
        <v xml:space="preserve">                           0                0     020040612345678910000000000000000009</v>
      </c>
      <c r="M422" s="60">
        <f t="shared" si="146"/>
        <v>86</v>
      </c>
      <c r="S422" s="73" t="s">
        <v>74</v>
      </c>
      <c r="T422" s="73">
        <f t="shared" si="147"/>
        <v>250</v>
      </c>
      <c r="U422" s="73">
        <f t="shared" si="148"/>
        <v>0</v>
      </c>
      <c r="V422" s="73" t="str">
        <f t="shared" si="149"/>
        <v xml:space="preserve">                           </v>
      </c>
      <c r="W422" s="73">
        <f t="shared" si="150"/>
        <v>27</v>
      </c>
      <c r="X422" s="73" t="str">
        <f t="shared" si="151"/>
        <v xml:space="preserve">                           </v>
      </c>
      <c r="Y422" s="73">
        <f t="shared" si="152"/>
        <v>27</v>
      </c>
      <c r="Z422" s="73">
        <f t="shared" si="153"/>
        <v>0</v>
      </c>
      <c r="AA422" s="73" t="str">
        <f t="shared" si="154"/>
        <v xml:space="preserve">                           </v>
      </c>
      <c r="AB422" s="73">
        <f t="shared" si="155"/>
        <v>27</v>
      </c>
      <c r="AC422" s="73">
        <f t="shared" si="156"/>
        <v>0</v>
      </c>
      <c r="AD422" s="73">
        <f t="shared" si="157"/>
        <v>1</v>
      </c>
      <c r="AE422" s="73">
        <f t="shared" si="158"/>
        <v>0</v>
      </c>
      <c r="AF422" s="73" t="str">
        <f t="shared" si="159"/>
        <v xml:space="preserve">                           </v>
      </c>
      <c r="AG422" s="73">
        <f t="shared" si="160"/>
        <v>27</v>
      </c>
      <c r="AH422" s="73" t="str">
        <f t="shared" si="161"/>
        <v xml:space="preserve"> </v>
      </c>
      <c r="AI422" s="52" t="s">
        <v>10</v>
      </c>
      <c r="AJ422" s="73">
        <f t="shared" si="162"/>
        <v>1</v>
      </c>
      <c r="AK422" s="73">
        <f t="shared" si="163"/>
        <v>0</v>
      </c>
      <c r="AL422" s="52" t="s">
        <v>9</v>
      </c>
      <c r="AM422" s="51" t="s">
        <v>4</v>
      </c>
      <c r="AN422" s="51" t="s">
        <v>13</v>
      </c>
      <c r="AO422" s="61">
        <v>1234567891</v>
      </c>
      <c r="AP422" s="73" t="str">
        <f t="shared" si="164"/>
        <v xml:space="preserve">                           0                0     020040612345678910000000000000000009</v>
      </c>
      <c r="AQ422" s="77">
        <f t="shared" si="165"/>
        <v>86</v>
      </c>
      <c r="AR422" s="108" t="str">
        <f t="shared" si="166"/>
        <v xml:space="preserve">                           0                0     020040612345678910000000000000000009</v>
      </c>
      <c r="AS422" s="108">
        <f t="shared" si="167"/>
        <v>86</v>
      </c>
      <c r="AT422" s="111">
        <f t="shared" si="168"/>
        <v>86</v>
      </c>
    </row>
    <row r="423" spans="1:46" s="24" customFormat="1" ht="24" customHeight="1" x14ac:dyDescent="0.25">
      <c r="A423" s="50">
        <v>1</v>
      </c>
      <c r="B423" s="87"/>
      <c r="C423" s="105"/>
      <c r="D423" s="105"/>
      <c r="E423" s="88"/>
      <c r="F423" s="88"/>
      <c r="G423" s="88"/>
      <c r="H423" s="91"/>
      <c r="I423" s="87"/>
      <c r="J423" s="61" t="s">
        <v>70</v>
      </c>
      <c r="K423" s="51" t="s">
        <v>1</v>
      </c>
      <c r="L423" s="53" t="str">
        <f t="shared" si="145"/>
        <v xml:space="preserve">                           0                0     020040612345678910000000000000000009</v>
      </c>
      <c r="M423" s="60">
        <f t="shared" si="146"/>
        <v>86</v>
      </c>
      <c r="S423" s="73" t="s">
        <v>74</v>
      </c>
      <c r="T423" s="73">
        <f t="shared" si="147"/>
        <v>250</v>
      </c>
      <c r="U423" s="73">
        <f t="shared" si="148"/>
        <v>0</v>
      </c>
      <c r="V423" s="73" t="str">
        <f t="shared" si="149"/>
        <v xml:space="preserve">                           </v>
      </c>
      <c r="W423" s="73">
        <f t="shared" si="150"/>
        <v>27</v>
      </c>
      <c r="X423" s="73" t="str">
        <f t="shared" si="151"/>
        <v xml:space="preserve">                           </v>
      </c>
      <c r="Y423" s="73">
        <f t="shared" si="152"/>
        <v>27</v>
      </c>
      <c r="Z423" s="73">
        <f t="shared" si="153"/>
        <v>0</v>
      </c>
      <c r="AA423" s="73" t="str">
        <f t="shared" si="154"/>
        <v xml:space="preserve">                           </v>
      </c>
      <c r="AB423" s="73">
        <f t="shared" si="155"/>
        <v>27</v>
      </c>
      <c r="AC423" s="73">
        <f t="shared" si="156"/>
        <v>0</v>
      </c>
      <c r="AD423" s="73">
        <f t="shared" si="157"/>
        <v>1</v>
      </c>
      <c r="AE423" s="73">
        <f t="shared" si="158"/>
        <v>0</v>
      </c>
      <c r="AF423" s="73" t="str">
        <f t="shared" si="159"/>
        <v xml:space="preserve">                           </v>
      </c>
      <c r="AG423" s="73">
        <f t="shared" si="160"/>
        <v>27</v>
      </c>
      <c r="AH423" s="73" t="str">
        <f t="shared" si="161"/>
        <v xml:space="preserve"> </v>
      </c>
      <c r="AI423" s="52" t="s">
        <v>10</v>
      </c>
      <c r="AJ423" s="73">
        <f t="shared" si="162"/>
        <v>1</v>
      </c>
      <c r="AK423" s="73">
        <f t="shared" si="163"/>
        <v>0</v>
      </c>
      <c r="AL423" s="52" t="s">
        <v>9</v>
      </c>
      <c r="AM423" s="51" t="s">
        <v>4</v>
      </c>
      <c r="AN423" s="51" t="s">
        <v>13</v>
      </c>
      <c r="AO423" s="61">
        <v>1234567891</v>
      </c>
      <c r="AP423" s="73" t="str">
        <f t="shared" si="164"/>
        <v xml:space="preserve">                           0                0     020040612345678910000000000000000009</v>
      </c>
      <c r="AQ423" s="77">
        <f t="shared" si="165"/>
        <v>86</v>
      </c>
      <c r="AR423" s="108" t="str">
        <f t="shared" si="166"/>
        <v xml:space="preserve">                           0                0     020040612345678910000000000000000009</v>
      </c>
      <c r="AS423" s="108">
        <f t="shared" si="167"/>
        <v>86</v>
      </c>
      <c r="AT423" s="111">
        <f t="shared" si="168"/>
        <v>86</v>
      </c>
    </row>
    <row r="424" spans="1:46" s="24" customFormat="1" ht="24" customHeight="1" x14ac:dyDescent="0.25">
      <c r="A424" s="50">
        <v>1</v>
      </c>
      <c r="B424" s="87"/>
      <c r="C424" s="105"/>
      <c r="D424" s="105"/>
      <c r="E424" s="88"/>
      <c r="F424" s="88"/>
      <c r="G424" s="88"/>
      <c r="H424" s="91"/>
      <c r="I424" s="87"/>
      <c r="J424" s="61" t="s">
        <v>70</v>
      </c>
      <c r="K424" s="51" t="s">
        <v>1</v>
      </c>
      <c r="L424" s="53" t="str">
        <f t="shared" si="145"/>
        <v xml:space="preserve">                           0                0     020040612345678910000000000000000009</v>
      </c>
      <c r="M424" s="60">
        <f t="shared" si="146"/>
        <v>86</v>
      </c>
      <c r="S424" s="73" t="s">
        <v>74</v>
      </c>
      <c r="T424" s="73">
        <f t="shared" si="147"/>
        <v>250</v>
      </c>
      <c r="U424" s="73">
        <f t="shared" si="148"/>
        <v>0</v>
      </c>
      <c r="V424" s="73" t="str">
        <f t="shared" si="149"/>
        <v xml:space="preserve">                           </v>
      </c>
      <c r="W424" s="73">
        <f t="shared" si="150"/>
        <v>27</v>
      </c>
      <c r="X424" s="73" t="str">
        <f t="shared" si="151"/>
        <v xml:space="preserve">                           </v>
      </c>
      <c r="Y424" s="73">
        <f t="shared" si="152"/>
        <v>27</v>
      </c>
      <c r="Z424" s="73">
        <f t="shared" si="153"/>
        <v>0</v>
      </c>
      <c r="AA424" s="73" t="str">
        <f t="shared" si="154"/>
        <v xml:space="preserve">                           </v>
      </c>
      <c r="AB424" s="73">
        <f t="shared" si="155"/>
        <v>27</v>
      </c>
      <c r="AC424" s="73">
        <f t="shared" si="156"/>
        <v>0</v>
      </c>
      <c r="AD424" s="73">
        <f t="shared" si="157"/>
        <v>1</v>
      </c>
      <c r="AE424" s="73">
        <f t="shared" si="158"/>
        <v>0</v>
      </c>
      <c r="AF424" s="73" t="str">
        <f t="shared" si="159"/>
        <v xml:space="preserve">                           </v>
      </c>
      <c r="AG424" s="73">
        <f t="shared" si="160"/>
        <v>27</v>
      </c>
      <c r="AH424" s="73" t="str">
        <f t="shared" si="161"/>
        <v xml:space="preserve"> </v>
      </c>
      <c r="AI424" s="52" t="s">
        <v>10</v>
      </c>
      <c r="AJ424" s="73">
        <f t="shared" si="162"/>
        <v>1</v>
      </c>
      <c r="AK424" s="73">
        <f t="shared" si="163"/>
        <v>0</v>
      </c>
      <c r="AL424" s="52" t="s">
        <v>9</v>
      </c>
      <c r="AM424" s="51" t="s">
        <v>4</v>
      </c>
      <c r="AN424" s="51" t="s">
        <v>13</v>
      </c>
      <c r="AO424" s="61">
        <v>1234567891</v>
      </c>
      <c r="AP424" s="73" t="str">
        <f t="shared" si="164"/>
        <v xml:space="preserve">                           0                0     020040612345678910000000000000000009</v>
      </c>
      <c r="AQ424" s="77">
        <f t="shared" si="165"/>
        <v>86</v>
      </c>
      <c r="AR424" s="108" t="str">
        <f t="shared" si="166"/>
        <v xml:space="preserve">                           0                0     020040612345678910000000000000000009</v>
      </c>
      <c r="AS424" s="108">
        <f t="shared" si="167"/>
        <v>86</v>
      </c>
      <c r="AT424" s="111">
        <f t="shared" si="168"/>
        <v>86</v>
      </c>
    </row>
    <row r="425" spans="1:46" s="24" customFormat="1" ht="24" customHeight="1" x14ac:dyDescent="0.25">
      <c r="A425" s="50">
        <v>1</v>
      </c>
      <c r="B425" s="87"/>
      <c r="C425" s="105"/>
      <c r="D425" s="105"/>
      <c r="E425" s="88"/>
      <c r="F425" s="88"/>
      <c r="G425" s="88"/>
      <c r="H425" s="91"/>
      <c r="I425" s="87"/>
      <c r="J425" s="61" t="s">
        <v>70</v>
      </c>
      <c r="K425" s="51" t="s">
        <v>1</v>
      </c>
      <c r="L425" s="53" t="str">
        <f t="shared" si="145"/>
        <v xml:space="preserve">                           0                0     020040612345678910000000000000000009</v>
      </c>
      <c r="M425" s="60">
        <f t="shared" si="146"/>
        <v>86</v>
      </c>
      <c r="S425" s="73" t="s">
        <v>74</v>
      </c>
      <c r="T425" s="73">
        <f t="shared" si="147"/>
        <v>250</v>
      </c>
      <c r="U425" s="73">
        <f t="shared" si="148"/>
        <v>0</v>
      </c>
      <c r="V425" s="73" t="str">
        <f t="shared" si="149"/>
        <v xml:space="preserve">                           </v>
      </c>
      <c r="W425" s="73">
        <f t="shared" si="150"/>
        <v>27</v>
      </c>
      <c r="X425" s="73" t="str">
        <f t="shared" si="151"/>
        <v xml:space="preserve">                           </v>
      </c>
      <c r="Y425" s="73">
        <f t="shared" si="152"/>
        <v>27</v>
      </c>
      <c r="Z425" s="73">
        <f t="shared" si="153"/>
        <v>0</v>
      </c>
      <c r="AA425" s="73" t="str">
        <f t="shared" si="154"/>
        <v xml:space="preserve">                           </v>
      </c>
      <c r="AB425" s="73">
        <f t="shared" si="155"/>
        <v>27</v>
      </c>
      <c r="AC425" s="73">
        <f t="shared" si="156"/>
        <v>0</v>
      </c>
      <c r="AD425" s="73">
        <f t="shared" si="157"/>
        <v>1</v>
      </c>
      <c r="AE425" s="73">
        <f t="shared" si="158"/>
        <v>0</v>
      </c>
      <c r="AF425" s="73" t="str">
        <f t="shared" si="159"/>
        <v xml:space="preserve">                           </v>
      </c>
      <c r="AG425" s="73">
        <f t="shared" si="160"/>
        <v>27</v>
      </c>
      <c r="AH425" s="73" t="str">
        <f t="shared" si="161"/>
        <v xml:space="preserve"> </v>
      </c>
      <c r="AI425" s="52" t="s">
        <v>10</v>
      </c>
      <c r="AJ425" s="73">
        <f t="shared" si="162"/>
        <v>1</v>
      </c>
      <c r="AK425" s="73">
        <f t="shared" si="163"/>
        <v>0</v>
      </c>
      <c r="AL425" s="52" t="s">
        <v>9</v>
      </c>
      <c r="AM425" s="51" t="s">
        <v>4</v>
      </c>
      <c r="AN425" s="51" t="s">
        <v>13</v>
      </c>
      <c r="AO425" s="61">
        <v>1234567891</v>
      </c>
      <c r="AP425" s="73" t="str">
        <f t="shared" si="164"/>
        <v xml:space="preserve">                           0                0     020040612345678910000000000000000009</v>
      </c>
      <c r="AQ425" s="77">
        <f t="shared" si="165"/>
        <v>86</v>
      </c>
      <c r="AR425" s="108" t="str">
        <f t="shared" si="166"/>
        <v xml:space="preserve">                           0                0     020040612345678910000000000000000009</v>
      </c>
      <c r="AS425" s="108">
        <f t="shared" si="167"/>
        <v>86</v>
      </c>
      <c r="AT425" s="111">
        <f t="shared" si="168"/>
        <v>86</v>
      </c>
    </row>
    <row r="426" spans="1:46" s="24" customFormat="1" ht="24" customHeight="1" x14ac:dyDescent="0.25">
      <c r="A426" s="50">
        <v>1</v>
      </c>
      <c r="B426" s="87"/>
      <c r="C426" s="105"/>
      <c r="D426" s="105"/>
      <c r="E426" s="88"/>
      <c r="F426" s="88"/>
      <c r="G426" s="88"/>
      <c r="H426" s="91"/>
      <c r="I426" s="87"/>
      <c r="J426" s="61" t="s">
        <v>70</v>
      </c>
      <c r="K426" s="51" t="s">
        <v>1</v>
      </c>
      <c r="L426" s="53" t="str">
        <f t="shared" si="145"/>
        <v xml:space="preserve">                           0                0     020040612345678910000000000000000009</v>
      </c>
      <c r="M426" s="60">
        <f t="shared" si="146"/>
        <v>86</v>
      </c>
      <c r="S426" s="73" t="s">
        <v>74</v>
      </c>
      <c r="T426" s="73">
        <f t="shared" si="147"/>
        <v>250</v>
      </c>
      <c r="U426" s="73">
        <f t="shared" si="148"/>
        <v>0</v>
      </c>
      <c r="V426" s="73" t="str">
        <f t="shared" si="149"/>
        <v xml:space="preserve">                           </v>
      </c>
      <c r="W426" s="73">
        <f t="shared" si="150"/>
        <v>27</v>
      </c>
      <c r="X426" s="73" t="str">
        <f t="shared" si="151"/>
        <v xml:space="preserve">                           </v>
      </c>
      <c r="Y426" s="73">
        <f t="shared" si="152"/>
        <v>27</v>
      </c>
      <c r="Z426" s="73">
        <f t="shared" si="153"/>
        <v>0</v>
      </c>
      <c r="AA426" s="73" t="str">
        <f t="shared" si="154"/>
        <v xml:space="preserve">                           </v>
      </c>
      <c r="AB426" s="73">
        <f t="shared" si="155"/>
        <v>27</v>
      </c>
      <c r="AC426" s="73">
        <f t="shared" si="156"/>
        <v>0</v>
      </c>
      <c r="AD426" s="73">
        <f t="shared" si="157"/>
        <v>1</v>
      </c>
      <c r="AE426" s="73">
        <f t="shared" si="158"/>
        <v>0</v>
      </c>
      <c r="AF426" s="73" t="str">
        <f t="shared" si="159"/>
        <v xml:space="preserve">                           </v>
      </c>
      <c r="AG426" s="73">
        <f t="shared" si="160"/>
        <v>27</v>
      </c>
      <c r="AH426" s="73" t="str">
        <f t="shared" si="161"/>
        <v xml:space="preserve"> </v>
      </c>
      <c r="AI426" s="52" t="s">
        <v>10</v>
      </c>
      <c r="AJ426" s="73">
        <f t="shared" si="162"/>
        <v>1</v>
      </c>
      <c r="AK426" s="73">
        <f t="shared" si="163"/>
        <v>0</v>
      </c>
      <c r="AL426" s="52" t="s">
        <v>9</v>
      </c>
      <c r="AM426" s="51" t="s">
        <v>4</v>
      </c>
      <c r="AN426" s="51" t="s">
        <v>13</v>
      </c>
      <c r="AO426" s="61">
        <v>1234567891</v>
      </c>
      <c r="AP426" s="73" t="str">
        <f t="shared" si="164"/>
        <v xml:space="preserve">                           0                0     020040612345678910000000000000000009</v>
      </c>
      <c r="AQ426" s="77">
        <f t="shared" si="165"/>
        <v>86</v>
      </c>
      <c r="AR426" s="108" t="str">
        <f t="shared" si="166"/>
        <v xml:space="preserve">                           0                0     020040612345678910000000000000000009</v>
      </c>
      <c r="AS426" s="108">
        <f t="shared" si="167"/>
        <v>86</v>
      </c>
      <c r="AT426" s="111">
        <f t="shared" si="168"/>
        <v>86</v>
      </c>
    </row>
    <row r="427" spans="1:46" s="24" customFormat="1" ht="24" customHeight="1" x14ac:dyDescent="0.25">
      <c r="A427" s="50">
        <v>1</v>
      </c>
      <c r="B427" s="87"/>
      <c r="C427" s="105"/>
      <c r="D427" s="105"/>
      <c r="E427" s="88"/>
      <c r="F427" s="88"/>
      <c r="G427" s="88"/>
      <c r="H427" s="91"/>
      <c r="I427" s="87"/>
      <c r="J427" s="61" t="s">
        <v>70</v>
      </c>
      <c r="K427" s="51" t="s">
        <v>1</v>
      </c>
      <c r="L427" s="53" t="str">
        <f t="shared" si="145"/>
        <v xml:space="preserve">                           0                0     020040612345678910000000000000000009</v>
      </c>
      <c r="M427" s="60">
        <f t="shared" si="146"/>
        <v>86</v>
      </c>
      <c r="S427" s="73" t="s">
        <v>74</v>
      </c>
      <c r="T427" s="73">
        <f t="shared" si="147"/>
        <v>250</v>
      </c>
      <c r="U427" s="73">
        <f t="shared" si="148"/>
        <v>0</v>
      </c>
      <c r="V427" s="73" t="str">
        <f t="shared" si="149"/>
        <v xml:space="preserve">                           </v>
      </c>
      <c r="W427" s="73">
        <f t="shared" si="150"/>
        <v>27</v>
      </c>
      <c r="X427" s="73" t="str">
        <f t="shared" si="151"/>
        <v xml:space="preserve">                           </v>
      </c>
      <c r="Y427" s="73">
        <f t="shared" si="152"/>
        <v>27</v>
      </c>
      <c r="Z427" s="73">
        <f t="shared" si="153"/>
        <v>0</v>
      </c>
      <c r="AA427" s="73" t="str">
        <f t="shared" si="154"/>
        <v xml:space="preserve">                           </v>
      </c>
      <c r="AB427" s="73">
        <f t="shared" si="155"/>
        <v>27</v>
      </c>
      <c r="AC427" s="73">
        <f t="shared" si="156"/>
        <v>0</v>
      </c>
      <c r="AD427" s="73">
        <f t="shared" si="157"/>
        <v>1</v>
      </c>
      <c r="AE427" s="73">
        <f t="shared" si="158"/>
        <v>0</v>
      </c>
      <c r="AF427" s="73" t="str">
        <f t="shared" si="159"/>
        <v xml:space="preserve">                           </v>
      </c>
      <c r="AG427" s="73">
        <f t="shared" si="160"/>
        <v>27</v>
      </c>
      <c r="AH427" s="73" t="str">
        <f t="shared" si="161"/>
        <v xml:space="preserve"> </v>
      </c>
      <c r="AI427" s="52" t="s">
        <v>10</v>
      </c>
      <c r="AJ427" s="73">
        <f t="shared" si="162"/>
        <v>1</v>
      </c>
      <c r="AK427" s="73">
        <f t="shared" si="163"/>
        <v>0</v>
      </c>
      <c r="AL427" s="52" t="s">
        <v>9</v>
      </c>
      <c r="AM427" s="51" t="s">
        <v>4</v>
      </c>
      <c r="AN427" s="51" t="s">
        <v>13</v>
      </c>
      <c r="AO427" s="61">
        <v>1234567891</v>
      </c>
      <c r="AP427" s="73" t="str">
        <f t="shared" si="164"/>
        <v xml:space="preserve">                           0                0     020040612345678910000000000000000009</v>
      </c>
      <c r="AQ427" s="77">
        <f t="shared" si="165"/>
        <v>86</v>
      </c>
      <c r="AR427" s="108" t="str">
        <f t="shared" si="166"/>
        <v xml:space="preserve">                           0                0     020040612345678910000000000000000009</v>
      </c>
      <c r="AS427" s="108">
        <f t="shared" si="167"/>
        <v>86</v>
      </c>
      <c r="AT427" s="111">
        <f t="shared" si="168"/>
        <v>86</v>
      </c>
    </row>
    <row r="428" spans="1:46" s="24" customFormat="1" ht="24" customHeight="1" x14ac:dyDescent="0.25">
      <c r="A428" s="50">
        <v>1</v>
      </c>
      <c r="B428" s="87"/>
      <c r="C428" s="105"/>
      <c r="D428" s="105"/>
      <c r="E428" s="88"/>
      <c r="F428" s="88"/>
      <c r="G428" s="88"/>
      <c r="H428" s="91"/>
      <c r="I428" s="87"/>
      <c r="J428" s="61" t="s">
        <v>70</v>
      </c>
      <c r="K428" s="51" t="s">
        <v>1</v>
      </c>
      <c r="L428" s="53" t="str">
        <f t="shared" si="145"/>
        <v xml:space="preserve">                           0                0     020040612345678910000000000000000009</v>
      </c>
      <c r="M428" s="60">
        <f t="shared" si="146"/>
        <v>86</v>
      </c>
      <c r="S428" s="73" t="s">
        <v>74</v>
      </c>
      <c r="T428" s="73">
        <f t="shared" si="147"/>
        <v>250</v>
      </c>
      <c r="U428" s="73">
        <f t="shared" si="148"/>
        <v>0</v>
      </c>
      <c r="V428" s="73" t="str">
        <f t="shared" si="149"/>
        <v xml:space="preserve">                           </v>
      </c>
      <c r="W428" s="73">
        <f t="shared" si="150"/>
        <v>27</v>
      </c>
      <c r="X428" s="73" t="str">
        <f t="shared" si="151"/>
        <v xml:space="preserve">                           </v>
      </c>
      <c r="Y428" s="73">
        <f t="shared" si="152"/>
        <v>27</v>
      </c>
      <c r="Z428" s="73">
        <f t="shared" si="153"/>
        <v>0</v>
      </c>
      <c r="AA428" s="73" t="str">
        <f t="shared" si="154"/>
        <v xml:space="preserve">                           </v>
      </c>
      <c r="AB428" s="73">
        <f t="shared" si="155"/>
        <v>27</v>
      </c>
      <c r="AC428" s="73">
        <f t="shared" si="156"/>
        <v>0</v>
      </c>
      <c r="AD428" s="73">
        <f t="shared" si="157"/>
        <v>1</v>
      </c>
      <c r="AE428" s="73">
        <f t="shared" si="158"/>
        <v>0</v>
      </c>
      <c r="AF428" s="73" t="str">
        <f t="shared" si="159"/>
        <v xml:space="preserve">                           </v>
      </c>
      <c r="AG428" s="73">
        <f t="shared" si="160"/>
        <v>27</v>
      </c>
      <c r="AH428" s="73" t="str">
        <f t="shared" si="161"/>
        <v xml:space="preserve"> </v>
      </c>
      <c r="AI428" s="52" t="s">
        <v>10</v>
      </c>
      <c r="AJ428" s="73">
        <f t="shared" si="162"/>
        <v>1</v>
      </c>
      <c r="AK428" s="73">
        <f t="shared" si="163"/>
        <v>0</v>
      </c>
      <c r="AL428" s="52" t="s">
        <v>9</v>
      </c>
      <c r="AM428" s="51" t="s">
        <v>4</v>
      </c>
      <c r="AN428" s="51" t="s">
        <v>13</v>
      </c>
      <c r="AO428" s="61">
        <v>1234567891</v>
      </c>
      <c r="AP428" s="73" t="str">
        <f t="shared" si="164"/>
        <v xml:space="preserve">                           0                0     020040612345678910000000000000000009</v>
      </c>
      <c r="AQ428" s="77">
        <f t="shared" si="165"/>
        <v>86</v>
      </c>
      <c r="AR428" s="108" t="str">
        <f t="shared" si="166"/>
        <v xml:space="preserve">                           0                0     020040612345678910000000000000000009</v>
      </c>
      <c r="AS428" s="108">
        <f t="shared" si="167"/>
        <v>86</v>
      </c>
      <c r="AT428" s="111">
        <f t="shared" si="168"/>
        <v>86</v>
      </c>
    </row>
    <row r="429" spans="1:46" s="24" customFormat="1" ht="24" customHeight="1" x14ac:dyDescent="0.25">
      <c r="A429" s="50">
        <v>1</v>
      </c>
      <c r="B429" s="87"/>
      <c r="C429" s="105"/>
      <c r="D429" s="105"/>
      <c r="E429" s="88"/>
      <c r="F429" s="88"/>
      <c r="G429" s="88"/>
      <c r="H429" s="91"/>
      <c r="I429" s="87"/>
      <c r="J429" s="61" t="s">
        <v>70</v>
      </c>
      <c r="K429" s="51" t="s">
        <v>1</v>
      </c>
      <c r="L429" s="53" t="str">
        <f t="shared" si="145"/>
        <v xml:space="preserve">                           0                0     020040612345678910000000000000000009</v>
      </c>
      <c r="M429" s="60">
        <f t="shared" si="146"/>
        <v>86</v>
      </c>
      <c r="S429" s="73" t="s">
        <v>74</v>
      </c>
      <c r="T429" s="73">
        <f t="shared" si="147"/>
        <v>250</v>
      </c>
      <c r="U429" s="73">
        <f t="shared" si="148"/>
        <v>0</v>
      </c>
      <c r="V429" s="73" t="str">
        <f t="shared" si="149"/>
        <v xml:space="preserve">                           </v>
      </c>
      <c r="W429" s="73">
        <f t="shared" si="150"/>
        <v>27</v>
      </c>
      <c r="X429" s="73" t="str">
        <f t="shared" si="151"/>
        <v xml:space="preserve">                           </v>
      </c>
      <c r="Y429" s="73">
        <f t="shared" si="152"/>
        <v>27</v>
      </c>
      <c r="Z429" s="73">
        <f t="shared" si="153"/>
        <v>0</v>
      </c>
      <c r="AA429" s="73" t="str">
        <f t="shared" si="154"/>
        <v xml:space="preserve">                           </v>
      </c>
      <c r="AB429" s="73">
        <f t="shared" si="155"/>
        <v>27</v>
      </c>
      <c r="AC429" s="73">
        <f t="shared" si="156"/>
        <v>0</v>
      </c>
      <c r="AD429" s="73">
        <f t="shared" si="157"/>
        <v>1</v>
      </c>
      <c r="AE429" s="73">
        <f t="shared" si="158"/>
        <v>0</v>
      </c>
      <c r="AF429" s="73" t="str">
        <f t="shared" si="159"/>
        <v xml:space="preserve">                           </v>
      </c>
      <c r="AG429" s="73">
        <f t="shared" si="160"/>
        <v>27</v>
      </c>
      <c r="AH429" s="73" t="str">
        <f t="shared" si="161"/>
        <v xml:space="preserve"> </v>
      </c>
      <c r="AI429" s="52" t="s">
        <v>10</v>
      </c>
      <c r="AJ429" s="73">
        <f t="shared" si="162"/>
        <v>1</v>
      </c>
      <c r="AK429" s="73">
        <f t="shared" si="163"/>
        <v>0</v>
      </c>
      <c r="AL429" s="52" t="s">
        <v>9</v>
      </c>
      <c r="AM429" s="51" t="s">
        <v>4</v>
      </c>
      <c r="AN429" s="51" t="s">
        <v>13</v>
      </c>
      <c r="AO429" s="61">
        <v>1234567891</v>
      </c>
      <c r="AP429" s="73" t="str">
        <f t="shared" si="164"/>
        <v xml:space="preserve">                           0                0     020040612345678910000000000000000009</v>
      </c>
      <c r="AQ429" s="77">
        <f t="shared" si="165"/>
        <v>86</v>
      </c>
      <c r="AR429" s="108" t="str">
        <f t="shared" si="166"/>
        <v xml:space="preserve">                           0                0     020040612345678910000000000000000009</v>
      </c>
      <c r="AS429" s="108">
        <f t="shared" si="167"/>
        <v>86</v>
      </c>
      <c r="AT429" s="111">
        <f t="shared" si="168"/>
        <v>86</v>
      </c>
    </row>
    <row r="430" spans="1:46" s="24" customFormat="1" ht="24" customHeight="1" x14ac:dyDescent="0.25">
      <c r="A430" s="50">
        <v>1</v>
      </c>
      <c r="B430" s="87"/>
      <c r="C430" s="105"/>
      <c r="D430" s="105"/>
      <c r="E430" s="88"/>
      <c r="F430" s="88"/>
      <c r="G430" s="88"/>
      <c r="H430" s="91"/>
      <c r="I430" s="87"/>
      <c r="J430" s="61" t="s">
        <v>70</v>
      </c>
      <c r="K430" s="51" t="s">
        <v>1</v>
      </c>
      <c r="L430" s="53" t="str">
        <f t="shared" si="145"/>
        <v xml:space="preserve">                           0                0     020040612345678910000000000000000009</v>
      </c>
      <c r="M430" s="60">
        <f t="shared" si="146"/>
        <v>86</v>
      </c>
      <c r="S430" s="73" t="s">
        <v>74</v>
      </c>
      <c r="T430" s="73">
        <f t="shared" si="147"/>
        <v>250</v>
      </c>
      <c r="U430" s="73">
        <f t="shared" si="148"/>
        <v>0</v>
      </c>
      <c r="V430" s="73" t="str">
        <f t="shared" si="149"/>
        <v xml:space="preserve">                           </v>
      </c>
      <c r="W430" s="73">
        <f t="shared" si="150"/>
        <v>27</v>
      </c>
      <c r="X430" s="73" t="str">
        <f t="shared" si="151"/>
        <v xml:space="preserve">                           </v>
      </c>
      <c r="Y430" s="73">
        <f t="shared" si="152"/>
        <v>27</v>
      </c>
      <c r="Z430" s="73">
        <f t="shared" si="153"/>
        <v>0</v>
      </c>
      <c r="AA430" s="73" t="str">
        <f t="shared" si="154"/>
        <v xml:space="preserve">                           </v>
      </c>
      <c r="AB430" s="73">
        <f t="shared" si="155"/>
        <v>27</v>
      </c>
      <c r="AC430" s="73">
        <f t="shared" si="156"/>
        <v>0</v>
      </c>
      <c r="AD430" s="73">
        <f t="shared" si="157"/>
        <v>1</v>
      </c>
      <c r="AE430" s="73">
        <f t="shared" si="158"/>
        <v>0</v>
      </c>
      <c r="AF430" s="73" t="str">
        <f t="shared" si="159"/>
        <v xml:space="preserve">                           </v>
      </c>
      <c r="AG430" s="73">
        <f t="shared" si="160"/>
        <v>27</v>
      </c>
      <c r="AH430" s="73" t="str">
        <f t="shared" si="161"/>
        <v xml:space="preserve"> </v>
      </c>
      <c r="AI430" s="52" t="s">
        <v>10</v>
      </c>
      <c r="AJ430" s="73">
        <f t="shared" si="162"/>
        <v>1</v>
      </c>
      <c r="AK430" s="73">
        <f t="shared" si="163"/>
        <v>0</v>
      </c>
      <c r="AL430" s="52" t="s">
        <v>9</v>
      </c>
      <c r="AM430" s="51" t="s">
        <v>4</v>
      </c>
      <c r="AN430" s="51" t="s">
        <v>13</v>
      </c>
      <c r="AO430" s="61">
        <v>1234567891</v>
      </c>
      <c r="AP430" s="73" t="str">
        <f t="shared" si="164"/>
        <v xml:space="preserve">                           0                0     020040612345678910000000000000000009</v>
      </c>
      <c r="AQ430" s="77">
        <f t="shared" si="165"/>
        <v>86</v>
      </c>
      <c r="AR430" s="108" t="str">
        <f t="shared" si="166"/>
        <v xml:space="preserve">                           0                0     020040612345678910000000000000000009</v>
      </c>
      <c r="AS430" s="108">
        <f t="shared" si="167"/>
        <v>86</v>
      </c>
      <c r="AT430" s="111">
        <f t="shared" si="168"/>
        <v>86</v>
      </c>
    </row>
    <row r="431" spans="1:46" s="24" customFormat="1" ht="24" customHeight="1" x14ac:dyDescent="0.25">
      <c r="A431" s="50">
        <v>1</v>
      </c>
      <c r="B431" s="87"/>
      <c r="C431" s="105"/>
      <c r="D431" s="105"/>
      <c r="E431" s="88"/>
      <c r="F431" s="88"/>
      <c r="G431" s="88"/>
      <c r="H431" s="91"/>
      <c r="I431" s="87"/>
      <c r="J431" s="61" t="s">
        <v>70</v>
      </c>
      <c r="K431" s="51" t="s">
        <v>1</v>
      </c>
      <c r="L431" s="53" t="str">
        <f t="shared" si="145"/>
        <v xml:space="preserve">                           0                0     020040612345678910000000000000000009</v>
      </c>
      <c r="M431" s="60">
        <f t="shared" si="146"/>
        <v>86</v>
      </c>
      <c r="S431" s="73" t="s">
        <v>74</v>
      </c>
      <c r="T431" s="73">
        <f t="shared" si="147"/>
        <v>250</v>
      </c>
      <c r="U431" s="73">
        <f t="shared" si="148"/>
        <v>0</v>
      </c>
      <c r="V431" s="73" t="str">
        <f t="shared" si="149"/>
        <v xml:space="preserve">                           </v>
      </c>
      <c r="W431" s="73">
        <f t="shared" si="150"/>
        <v>27</v>
      </c>
      <c r="X431" s="73" t="str">
        <f t="shared" si="151"/>
        <v xml:space="preserve">                           </v>
      </c>
      <c r="Y431" s="73">
        <f t="shared" si="152"/>
        <v>27</v>
      </c>
      <c r="Z431" s="73">
        <f t="shared" si="153"/>
        <v>0</v>
      </c>
      <c r="AA431" s="73" t="str">
        <f t="shared" si="154"/>
        <v xml:space="preserve">                           </v>
      </c>
      <c r="AB431" s="73">
        <f t="shared" si="155"/>
        <v>27</v>
      </c>
      <c r="AC431" s="73">
        <f t="shared" si="156"/>
        <v>0</v>
      </c>
      <c r="AD431" s="73">
        <f t="shared" si="157"/>
        <v>1</v>
      </c>
      <c r="AE431" s="73">
        <f t="shared" si="158"/>
        <v>0</v>
      </c>
      <c r="AF431" s="73" t="str">
        <f t="shared" si="159"/>
        <v xml:space="preserve">                           </v>
      </c>
      <c r="AG431" s="73">
        <f t="shared" si="160"/>
        <v>27</v>
      </c>
      <c r="AH431" s="73" t="str">
        <f t="shared" si="161"/>
        <v xml:space="preserve"> </v>
      </c>
      <c r="AI431" s="52" t="s">
        <v>10</v>
      </c>
      <c r="AJ431" s="73">
        <f t="shared" si="162"/>
        <v>1</v>
      </c>
      <c r="AK431" s="73">
        <f t="shared" si="163"/>
        <v>0</v>
      </c>
      <c r="AL431" s="52" t="s">
        <v>9</v>
      </c>
      <c r="AM431" s="51" t="s">
        <v>4</v>
      </c>
      <c r="AN431" s="51" t="s">
        <v>13</v>
      </c>
      <c r="AO431" s="61">
        <v>1234567891</v>
      </c>
      <c r="AP431" s="73" t="str">
        <f t="shared" si="164"/>
        <v xml:space="preserve">                           0                0     020040612345678910000000000000000009</v>
      </c>
      <c r="AQ431" s="77">
        <f t="shared" si="165"/>
        <v>86</v>
      </c>
      <c r="AR431" s="108" t="str">
        <f t="shared" si="166"/>
        <v xml:space="preserve">                           0                0     020040612345678910000000000000000009</v>
      </c>
      <c r="AS431" s="108">
        <f t="shared" si="167"/>
        <v>86</v>
      </c>
      <c r="AT431" s="111">
        <f t="shared" si="168"/>
        <v>86</v>
      </c>
    </row>
    <row r="432" spans="1:46" s="24" customFormat="1" ht="24" customHeight="1" x14ac:dyDescent="0.25">
      <c r="A432" s="50">
        <v>1</v>
      </c>
      <c r="B432" s="87"/>
      <c r="C432" s="105"/>
      <c r="D432" s="105"/>
      <c r="E432" s="88"/>
      <c r="F432" s="88"/>
      <c r="G432" s="88"/>
      <c r="H432" s="91"/>
      <c r="I432" s="87"/>
      <c r="J432" s="61" t="s">
        <v>70</v>
      </c>
      <c r="K432" s="51" t="s">
        <v>1</v>
      </c>
      <c r="L432" s="53" t="str">
        <f t="shared" si="145"/>
        <v xml:space="preserve">                           0                0     020040612345678910000000000000000009</v>
      </c>
      <c r="M432" s="60">
        <f t="shared" si="146"/>
        <v>86</v>
      </c>
      <c r="S432" s="73" t="s">
        <v>74</v>
      </c>
      <c r="T432" s="73">
        <f t="shared" si="147"/>
        <v>250</v>
      </c>
      <c r="U432" s="73">
        <f t="shared" si="148"/>
        <v>0</v>
      </c>
      <c r="V432" s="73" t="str">
        <f t="shared" si="149"/>
        <v xml:space="preserve">                           </v>
      </c>
      <c r="W432" s="73">
        <f t="shared" si="150"/>
        <v>27</v>
      </c>
      <c r="X432" s="73" t="str">
        <f t="shared" si="151"/>
        <v xml:space="preserve">                           </v>
      </c>
      <c r="Y432" s="73">
        <f t="shared" si="152"/>
        <v>27</v>
      </c>
      <c r="Z432" s="73">
        <f t="shared" si="153"/>
        <v>0</v>
      </c>
      <c r="AA432" s="73" t="str">
        <f t="shared" si="154"/>
        <v xml:space="preserve">                           </v>
      </c>
      <c r="AB432" s="73">
        <f t="shared" si="155"/>
        <v>27</v>
      </c>
      <c r="AC432" s="73">
        <f t="shared" si="156"/>
        <v>0</v>
      </c>
      <c r="AD432" s="73">
        <f t="shared" si="157"/>
        <v>1</v>
      </c>
      <c r="AE432" s="73">
        <f t="shared" si="158"/>
        <v>0</v>
      </c>
      <c r="AF432" s="73" t="str">
        <f t="shared" si="159"/>
        <v xml:space="preserve">                           </v>
      </c>
      <c r="AG432" s="73">
        <f t="shared" si="160"/>
        <v>27</v>
      </c>
      <c r="AH432" s="73" t="str">
        <f t="shared" si="161"/>
        <v xml:space="preserve"> </v>
      </c>
      <c r="AI432" s="52" t="s">
        <v>10</v>
      </c>
      <c r="AJ432" s="73">
        <f t="shared" si="162"/>
        <v>1</v>
      </c>
      <c r="AK432" s="73">
        <f t="shared" si="163"/>
        <v>0</v>
      </c>
      <c r="AL432" s="52" t="s">
        <v>9</v>
      </c>
      <c r="AM432" s="51" t="s">
        <v>4</v>
      </c>
      <c r="AN432" s="51" t="s">
        <v>13</v>
      </c>
      <c r="AO432" s="61">
        <v>1234567891</v>
      </c>
      <c r="AP432" s="73" t="str">
        <f t="shared" si="164"/>
        <v xml:space="preserve">                           0                0     020040612345678910000000000000000009</v>
      </c>
      <c r="AQ432" s="77">
        <f t="shared" si="165"/>
        <v>86</v>
      </c>
      <c r="AR432" s="108" t="str">
        <f t="shared" si="166"/>
        <v xml:space="preserve">                           0                0     020040612345678910000000000000000009</v>
      </c>
      <c r="AS432" s="108">
        <f t="shared" si="167"/>
        <v>86</v>
      </c>
      <c r="AT432" s="111">
        <f t="shared" si="168"/>
        <v>86</v>
      </c>
    </row>
    <row r="433" spans="1:46" s="24" customFormat="1" ht="24" customHeight="1" x14ac:dyDescent="0.25">
      <c r="A433" s="50">
        <v>1</v>
      </c>
      <c r="B433" s="87"/>
      <c r="C433" s="105"/>
      <c r="D433" s="105"/>
      <c r="E433" s="88"/>
      <c r="F433" s="88"/>
      <c r="G433" s="88"/>
      <c r="H433" s="91"/>
      <c r="I433" s="87"/>
      <c r="J433" s="61" t="s">
        <v>70</v>
      </c>
      <c r="K433" s="51" t="s">
        <v>1</v>
      </c>
      <c r="L433" s="53" t="str">
        <f t="shared" si="145"/>
        <v xml:space="preserve">                           0                0     020040612345678910000000000000000009</v>
      </c>
      <c r="M433" s="60">
        <f t="shared" si="146"/>
        <v>86</v>
      </c>
      <c r="S433" s="73" t="s">
        <v>74</v>
      </c>
      <c r="T433" s="73">
        <f t="shared" si="147"/>
        <v>250</v>
      </c>
      <c r="U433" s="73">
        <f t="shared" si="148"/>
        <v>0</v>
      </c>
      <c r="V433" s="73" t="str">
        <f t="shared" si="149"/>
        <v xml:space="preserve">                           </v>
      </c>
      <c r="W433" s="73">
        <f t="shared" si="150"/>
        <v>27</v>
      </c>
      <c r="X433" s="73" t="str">
        <f t="shared" si="151"/>
        <v xml:space="preserve">                           </v>
      </c>
      <c r="Y433" s="73">
        <f t="shared" si="152"/>
        <v>27</v>
      </c>
      <c r="Z433" s="73">
        <f t="shared" si="153"/>
        <v>0</v>
      </c>
      <c r="AA433" s="73" t="str">
        <f t="shared" si="154"/>
        <v xml:space="preserve">                           </v>
      </c>
      <c r="AB433" s="73">
        <f t="shared" si="155"/>
        <v>27</v>
      </c>
      <c r="AC433" s="73">
        <f t="shared" si="156"/>
        <v>0</v>
      </c>
      <c r="AD433" s="73">
        <f t="shared" si="157"/>
        <v>1</v>
      </c>
      <c r="AE433" s="73">
        <f t="shared" si="158"/>
        <v>0</v>
      </c>
      <c r="AF433" s="73" t="str">
        <f t="shared" si="159"/>
        <v xml:space="preserve">                           </v>
      </c>
      <c r="AG433" s="73">
        <f t="shared" si="160"/>
        <v>27</v>
      </c>
      <c r="AH433" s="73" t="str">
        <f t="shared" si="161"/>
        <v xml:space="preserve"> </v>
      </c>
      <c r="AI433" s="52" t="s">
        <v>10</v>
      </c>
      <c r="AJ433" s="73">
        <f t="shared" si="162"/>
        <v>1</v>
      </c>
      <c r="AK433" s="73">
        <f t="shared" si="163"/>
        <v>0</v>
      </c>
      <c r="AL433" s="52" t="s">
        <v>9</v>
      </c>
      <c r="AM433" s="51" t="s">
        <v>4</v>
      </c>
      <c r="AN433" s="51" t="s">
        <v>13</v>
      </c>
      <c r="AO433" s="61">
        <v>1234567891</v>
      </c>
      <c r="AP433" s="73" t="str">
        <f t="shared" si="164"/>
        <v xml:space="preserve">                           0                0     020040612345678910000000000000000009</v>
      </c>
      <c r="AQ433" s="77">
        <f t="shared" si="165"/>
        <v>86</v>
      </c>
      <c r="AR433" s="108" t="str">
        <f t="shared" si="166"/>
        <v xml:space="preserve">                           0                0     020040612345678910000000000000000009</v>
      </c>
      <c r="AS433" s="108">
        <f t="shared" si="167"/>
        <v>86</v>
      </c>
      <c r="AT433" s="111">
        <f t="shared" si="168"/>
        <v>86</v>
      </c>
    </row>
    <row r="434" spans="1:46" s="24" customFormat="1" ht="24" customHeight="1" x14ac:dyDescent="0.25">
      <c r="A434" s="50">
        <v>1</v>
      </c>
      <c r="B434" s="87"/>
      <c r="C434" s="105"/>
      <c r="D434" s="105"/>
      <c r="E434" s="88"/>
      <c r="F434" s="88"/>
      <c r="G434" s="88"/>
      <c r="H434" s="91"/>
      <c r="I434" s="87"/>
      <c r="J434" s="61" t="s">
        <v>70</v>
      </c>
      <c r="K434" s="51" t="s">
        <v>1</v>
      </c>
      <c r="L434" s="53" t="str">
        <f t="shared" si="145"/>
        <v xml:space="preserve">                           0                0     020040612345678910000000000000000009</v>
      </c>
      <c r="M434" s="60">
        <f t="shared" si="146"/>
        <v>86</v>
      </c>
      <c r="S434" s="73" t="s">
        <v>74</v>
      </c>
      <c r="T434" s="73">
        <f t="shared" si="147"/>
        <v>250</v>
      </c>
      <c r="U434" s="73">
        <f t="shared" si="148"/>
        <v>0</v>
      </c>
      <c r="V434" s="73" t="str">
        <f t="shared" si="149"/>
        <v xml:space="preserve">                           </v>
      </c>
      <c r="W434" s="73">
        <f t="shared" si="150"/>
        <v>27</v>
      </c>
      <c r="X434" s="73" t="str">
        <f t="shared" si="151"/>
        <v xml:space="preserve">                           </v>
      </c>
      <c r="Y434" s="73">
        <f t="shared" si="152"/>
        <v>27</v>
      </c>
      <c r="Z434" s="73">
        <f t="shared" si="153"/>
        <v>0</v>
      </c>
      <c r="AA434" s="73" t="str">
        <f t="shared" si="154"/>
        <v xml:space="preserve">                           </v>
      </c>
      <c r="AB434" s="73">
        <f t="shared" si="155"/>
        <v>27</v>
      </c>
      <c r="AC434" s="73">
        <f t="shared" si="156"/>
        <v>0</v>
      </c>
      <c r="AD434" s="73">
        <f t="shared" si="157"/>
        <v>1</v>
      </c>
      <c r="AE434" s="73">
        <f t="shared" si="158"/>
        <v>0</v>
      </c>
      <c r="AF434" s="73" t="str">
        <f t="shared" si="159"/>
        <v xml:space="preserve">                           </v>
      </c>
      <c r="AG434" s="73">
        <f t="shared" si="160"/>
        <v>27</v>
      </c>
      <c r="AH434" s="73" t="str">
        <f t="shared" si="161"/>
        <v xml:space="preserve"> </v>
      </c>
      <c r="AI434" s="52" t="s">
        <v>10</v>
      </c>
      <c r="AJ434" s="73">
        <f t="shared" si="162"/>
        <v>1</v>
      </c>
      <c r="AK434" s="73">
        <f t="shared" si="163"/>
        <v>0</v>
      </c>
      <c r="AL434" s="52" t="s">
        <v>9</v>
      </c>
      <c r="AM434" s="51" t="s">
        <v>4</v>
      </c>
      <c r="AN434" s="51" t="s">
        <v>13</v>
      </c>
      <c r="AO434" s="61">
        <v>1234567891</v>
      </c>
      <c r="AP434" s="73" t="str">
        <f t="shared" si="164"/>
        <v xml:space="preserve">                           0                0     020040612345678910000000000000000009</v>
      </c>
      <c r="AQ434" s="77">
        <f t="shared" si="165"/>
        <v>86</v>
      </c>
      <c r="AR434" s="108" t="str">
        <f t="shared" si="166"/>
        <v xml:space="preserve">                           0                0     020040612345678910000000000000000009</v>
      </c>
      <c r="AS434" s="108">
        <f t="shared" si="167"/>
        <v>86</v>
      </c>
      <c r="AT434" s="111">
        <f t="shared" si="168"/>
        <v>86</v>
      </c>
    </row>
    <row r="435" spans="1:46" s="24" customFormat="1" ht="24" customHeight="1" x14ac:dyDescent="0.25">
      <c r="A435" s="50">
        <v>1</v>
      </c>
      <c r="B435" s="87"/>
      <c r="C435" s="105"/>
      <c r="D435" s="105"/>
      <c r="E435" s="88"/>
      <c r="F435" s="88"/>
      <c r="G435" s="88"/>
      <c r="H435" s="91"/>
      <c r="I435" s="87"/>
      <c r="J435" s="61" t="s">
        <v>70</v>
      </c>
      <c r="K435" s="51" t="s">
        <v>1</v>
      </c>
      <c r="L435" s="53" t="str">
        <f t="shared" si="145"/>
        <v xml:space="preserve">                           0                0     020040612345678910000000000000000009</v>
      </c>
      <c r="M435" s="60">
        <f t="shared" si="146"/>
        <v>86</v>
      </c>
      <c r="S435" s="73" t="s">
        <v>74</v>
      </c>
      <c r="T435" s="73">
        <f t="shared" si="147"/>
        <v>250</v>
      </c>
      <c r="U435" s="73">
        <f t="shared" si="148"/>
        <v>0</v>
      </c>
      <c r="V435" s="73" t="str">
        <f t="shared" si="149"/>
        <v xml:space="preserve">                           </v>
      </c>
      <c r="W435" s="73">
        <f t="shared" si="150"/>
        <v>27</v>
      </c>
      <c r="X435" s="73" t="str">
        <f t="shared" si="151"/>
        <v xml:space="preserve">                           </v>
      </c>
      <c r="Y435" s="73">
        <f t="shared" si="152"/>
        <v>27</v>
      </c>
      <c r="Z435" s="73">
        <f t="shared" si="153"/>
        <v>0</v>
      </c>
      <c r="AA435" s="73" t="str">
        <f t="shared" si="154"/>
        <v xml:space="preserve">                           </v>
      </c>
      <c r="AB435" s="73">
        <f t="shared" si="155"/>
        <v>27</v>
      </c>
      <c r="AC435" s="73">
        <f t="shared" si="156"/>
        <v>0</v>
      </c>
      <c r="AD435" s="73">
        <f t="shared" si="157"/>
        <v>1</v>
      </c>
      <c r="AE435" s="73">
        <f t="shared" si="158"/>
        <v>0</v>
      </c>
      <c r="AF435" s="73" t="str">
        <f t="shared" si="159"/>
        <v xml:space="preserve">                           </v>
      </c>
      <c r="AG435" s="73">
        <f t="shared" si="160"/>
        <v>27</v>
      </c>
      <c r="AH435" s="73" t="str">
        <f t="shared" si="161"/>
        <v xml:space="preserve"> </v>
      </c>
      <c r="AI435" s="52" t="s">
        <v>10</v>
      </c>
      <c r="AJ435" s="73">
        <f t="shared" si="162"/>
        <v>1</v>
      </c>
      <c r="AK435" s="73">
        <f t="shared" si="163"/>
        <v>0</v>
      </c>
      <c r="AL435" s="52" t="s">
        <v>9</v>
      </c>
      <c r="AM435" s="51" t="s">
        <v>4</v>
      </c>
      <c r="AN435" s="51" t="s">
        <v>13</v>
      </c>
      <c r="AO435" s="61">
        <v>1234567891</v>
      </c>
      <c r="AP435" s="73" t="str">
        <f t="shared" si="164"/>
        <v xml:space="preserve">                           0                0     020040612345678910000000000000000009</v>
      </c>
      <c r="AQ435" s="77">
        <f t="shared" si="165"/>
        <v>86</v>
      </c>
      <c r="AR435" s="108" t="str">
        <f t="shared" si="166"/>
        <v xml:space="preserve">                           0                0     020040612345678910000000000000000009</v>
      </c>
      <c r="AS435" s="108">
        <f t="shared" si="167"/>
        <v>86</v>
      </c>
      <c r="AT435" s="111">
        <f t="shared" si="168"/>
        <v>86</v>
      </c>
    </row>
    <row r="436" spans="1:46" s="24" customFormat="1" ht="24" customHeight="1" x14ac:dyDescent="0.25">
      <c r="A436" s="50">
        <v>1</v>
      </c>
      <c r="B436" s="87"/>
      <c r="C436" s="105"/>
      <c r="D436" s="105"/>
      <c r="E436" s="88"/>
      <c r="F436" s="88"/>
      <c r="G436" s="88"/>
      <c r="H436" s="91"/>
      <c r="I436" s="87"/>
      <c r="J436" s="61" t="s">
        <v>70</v>
      </c>
      <c r="K436" s="51" t="s">
        <v>1</v>
      </c>
      <c r="L436" s="53" t="str">
        <f t="shared" si="145"/>
        <v xml:space="preserve">                           0                0     020040612345678910000000000000000009</v>
      </c>
      <c r="M436" s="60">
        <f t="shared" si="146"/>
        <v>86</v>
      </c>
      <c r="S436" s="73" t="s">
        <v>74</v>
      </c>
      <c r="T436" s="73">
        <f t="shared" si="147"/>
        <v>250</v>
      </c>
      <c r="U436" s="73">
        <f t="shared" si="148"/>
        <v>0</v>
      </c>
      <c r="V436" s="73" t="str">
        <f t="shared" si="149"/>
        <v xml:space="preserve">                           </v>
      </c>
      <c r="W436" s="73">
        <f t="shared" si="150"/>
        <v>27</v>
      </c>
      <c r="X436" s="73" t="str">
        <f t="shared" si="151"/>
        <v xml:space="preserve">                           </v>
      </c>
      <c r="Y436" s="73">
        <f t="shared" si="152"/>
        <v>27</v>
      </c>
      <c r="Z436" s="73">
        <f t="shared" si="153"/>
        <v>0</v>
      </c>
      <c r="AA436" s="73" t="str">
        <f t="shared" si="154"/>
        <v xml:space="preserve">                           </v>
      </c>
      <c r="AB436" s="73">
        <f t="shared" si="155"/>
        <v>27</v>
      </c>
      <c r="AC436" s="73">
        <f t="shared" si="156"/>
        <v>0</v>
      </c>
      <c r="AD436" s="73">
        <f t="shared" si="157"/>
        <v>1</v>
      </c>
      <c r="AE436" s="73">
        <f t="shared" si="158"/>
        <v>0</v>
      </c>
      <c r="AF436" s="73" t="str">
        <f t="shared" si="159"/>
        <v xml:space="preserve">                           </v>
      </c>
      <c r="AG436" s="73">
        <f t="shared" si="160"/>
        <v>27</v>
      </c>
      <c r="AH436" s="73" t="str">
        <f t="shared" si="161"/>
        <v xml:space="preserve"> </v>
      </c>
      <c r="AI436" s="52" t="s">
        <v>10</v>
      </c>
      <c r="AJ436" s="73">
        <f t="shared" si="162"/>
        <v>1</v>
      </c>
      <c r="AK436" s="73">
        <f t="shared" si="163"/>
        <v>0</v>
      </c>
      <c r="AL436" s="52" t="s">
        <v>9</v>
      </c>
      <c r="AM436" s="51" t="s">
        <v>4</v>
      </c>
      <c r="AN436" s="51" t="s">
        <v>13</v>
      </c>
      <c r="AO436" s="61">
        <v>1234567891</v>
      </c>
      <c r="AP436" s="73" t="str">
        <f t="shared" si="164"/>
        <v xml:space="preserve">                           0                0     020040612345678910000000000000000009</v>
      </c>
      <c r="AQ436" s="77">
        <f t="shared" si="165"/>
        <v>86</v>
      </c>
      <c r="AR436" s="108" t="str">
        <f t="shared" si="166"/>
        <v xml:space="preserve">                           0                0     020040612345678910000000000000000009</v>
      </c>
      <c r="AS436" s="108">
        <f t="shared" si="167"/>
        <v>86</v>
      </c>
      <c r="AT436" s="111">
        <f t="shared" si="168"/>
        <v>86</v>
      </c>
    </row>
    <row r="437" spans="1:46" s="24" customFormat="1" ht="24" customHeight="1" x14ac:dyDescent="0.25">
      <c r="A437" s="50">
        <v>1</v>
      </c>
      <c r="B437" s="87"/>
      <c r="C437" s="105"/>
      <c r="D437" s="105"/>
      <c r="E437" s="88"/>
      <c r="F437" s="88"/>
      <c r="G437" s="88"/>
      <c r="H437" s="91"/>
      <c r="I437" s="87"/>
      <c r="J437" s="61" t="s">
        <v>70</v>
      </c>
      <c r="K437" s="51" t="s">
        <v>1</v>
      </c>
      <c r="L437" s="53" t="str">
        <f t="shared" si="145"/>
        <v xml:space="preserve">                           0                0     020040612345678910000000000000000009</v>
      </c>
      <c r="M437" s="60">
        <f t="shared" si="146"/>
        <v>86</v>
      </c>
      <c r="S437" s="73" t="s">
        <v>74</v>
      </c>
      <c r="T437" s="73">
        <f t="shared" si="147"/>
        <v>250</v>
      </c>
      <c r="U437" s="73">
        <f t="shared" si="148"/>
        <v>0</v>
      </c>
      <c r="V437" s="73" t="str">
        <f t="shared" si="149"/>
        <v xml:space="preserve">                           </v>
      </c>
      <c r="W437" s="73">
        <f t="shared" si="150"/>
        <v>27</v>
      </c>
      <c r="X437" s="73" t="str">
        <f t="shared" si="151"/>
        <v xml:space="preserve">                           </v>
      </c>
      <c r="Y437" s="73">
        <f t="shared" si="152"/>
        <v>27</v>
      </c>
      <c r="Z437" s="73">
        <f t="shared" si="153"/>
        <v>0</v>
      </c>
      <c r="AA437" s="73" t="str">
        <f t="shared" si="154"/>
        <v xml:space="preserve">                           </v>
      </c>
      <c r="AB437" s="73">
        <f t="shared" si="155"/>
        <v>27</v>
      </c>
      <c r="AC437" s="73">
        <f t="shared" si="156"/>
        <v>0</v>
      </c>
      <c r="AD437" s="73">
        <f t="shared" si="157"/>
        <v>1</v>
      </c>
      <c r="AE437" s="73">
        <f t="shared" si="158"/>
        <v>0</v>
      </c>
      <c r="AF437" s="73" t="str">
        <f t="shared" si="159"/>
        <v xml:space="preserve">                           </v>
      </c>
      <c r="AG437" s="73">
        <f t="shared" si="160"/>
        <v>27</v>
      </c>
      <c r="AH437" s="73" t="str">
        <f t="shared" si="161"/>
        <v xml:space="preserve"> </v>
      </c>
      <c r="AI437" s="52" t="s">
        <v>10</v>
      </c>
      <c r="AJ437" s="73">
        <f t="shared" si="162"/>
        <v>1</v>
      </c>
      <c r="AK437" s="73">
        <f t="shared" si="163"/>
        <v>0</v>
      </c>
      <c r="AL437" s="52" t="s">
        <v>9</v>
      </c>
      <c r="AM437" s="51" t="s">
        <v>4</v>
      </c>
      <c r="AN437" s="51" t="s">
        <v>13</v>
      </c>
      <c r="AO437" s="61">
        <v>1234567891</v>
      </c>
      <c r="AP437" s="73" t="str">
        <f t="shared" si="164"/>
        <v xml:space="preserve">                           0                0     020040612345678910000000000000000009</v>
      </c>
      <c r="AQ437" s="77">
        <f t="shared" si="165"/>
        <v>86</v>
      </c>
      <c r="AR437" s="108" t="str">
        <f t="shared" si="166"/>
        <v xml:space="preserve">                           0                0     020040612345678910000000000000000009</v>
      </c>
      <c r="AS437" s="108">
        <f t="shared" si="167"/>
        <v>86</v>
      </c>
      <c r="AT437" s="111">
        <f t="shared" si="168"/>
        <v>86</v>
      </c>
    </row>
    <row r="438" spans="1:46" s="24" customFormat="1" ht="24" customHeight="1" x14ac:dyDescent="0.25">
      <c r="A438" s="50">
        <v>1</v>
      </c>
      <c r="B438" s="87"/>
      <c r="C438" s="105"/>
      <c r="D438" s="105"/>
      <c r="E438" s="88"/>
      <c r="F438" s="88"/>
      <c r="G438" s="88"/>
      <c r="H438" s="91"/>
      <c r="I438" s="87"/>
      <c r="J438" s="61" t="s">
        <v>70</v>
      </c>
      <c r="K438" s="51" t="s">
        <v>1</v>
      </c>
      <c r="L438" s="53" t="str">
        <f t="shared" si="145"/>
        <v xml:space="preserve">                           0                0     020040612345678910000000000000000009</v>
      </c>
      <c r="M438" s="60">
        <f t="shared" si="146"/>
        <v>86</v>
      </c>
      <c r="S438" s="73" t="s">
        <v>74</v>
      </c>
      <c r="T438" s="73">
        <f t="shared" si="147"/>
        <v>250</v>
      </c>
      <c r="U438" s="73">
        <f t="shared" si="148"/>
        <v>0</v>
      </c>
      <c r="V438" s="73" t="str">
        <f t="shared" si="149"/>
        <v xml:space="preserve">                           </v>
      </c>
      <c r="W438" s="73">
        <f t="shared" si="150"/>
        <v>27</v>
      </c>
      <c r="X438" s="73" t="str">
        <f t="shared" si="151"/>
        <v xml:space="preserve">                           </v>
      </c>
      <c r="Y438" s="73">
        <f t="shared" si="152"/>
        <v>27</v>
      </c>
      <c r="Z438" s="73">
        <f t="shared" si="153"/>
        <v>0</v>
      </c>
      <c r="AA438" s="73" t="str">
        <f t="shared" si="154"/>
        <v xml:space="preserve">                           </v>
      </c>
      <c r="AB438" s="73">
        <f t="shared" si="155"/>
        <v>27</v>
      </c>
      <c r="AC438" s="73">
        <f t="shared" si="156"/>
        <v>0</v>
      </c>
      <c r="AD438" s="73">
        <f t="shared" si="157"/>
        <v>1</v>
      </c>
      <c r="AE438" s="73">
        <f t="shared" si="158"/>
        <v>0</v>
      </c>
      <c r="AF438" s="73" t="str">
        <f t="shared" si="159"/>
        <v xml:space="preserve">                           </v>
      </c>
      <c r="AG438" s="73">
        <f t="shared" si="160"/>
        <v>27</v>
      </c>
      <c r="AH438" s="73" t="str">
        <f t="shared" si="161"/>
        <v xml:space="preserve"> </v>
      </c>
      <c r="AI438" s="52" t="s">
        <v>10</v>
      </c>
      <c r="AJ438" s="73">
        <f t="shared" si="162"/>
        <v>1</v>
      </c>
      <c r="AK438" s="73">
        <f t="shared" si="163"/>
        <v>0</v>
      </c>
      <c r="AL438" s="52" t="s">
        <v>9</v>
      </c>
      <c r="AM438" s="51" t="s">
        <v>4</v>
      </c>
      <c r="AN438" s="51" t="s">
        <v>13</v>
      </c>
      <c r="AO438" s="61">
        <v>1234567891</v>
      </c>
      <c r="AP438" s="73" t="str">
        <f t="shared" si="164"/>
        <v xml:space="preserve">                           0                0     020040612345678910000000000000000009</v>
      </c>
      <c r="AQ438" s="77">
        <f t="shared" si="165"/>
        <v>86</v>
      </c>
      <c r="AR438" s="108" t="str">
        <f t="shared" si="166"/>
        <v xml:space="preserve">                           0                0     020040612345678910000000000000000009</v>
      </c>
      <c r="AS438" s="108">
        <f t="shared" si="167"/>
        <v>86</v>
      </c>
      <c r="AT438" s="111">
        <f t="shared" si="168"/>
        <v>86</v>
      </c>
    </row>
    <row r="439" spans="1:46" s="24" customFormat="1" ht="24" customHeight="1" x14ac:dyDescent="0.25">
      <c r="A439" s="50">
        <v>1</v>
      </c>
      <c r="B439" s="87"/>
      <c r="C439" s="105"/>
      <c r="D439" s="105"/>
      <c r="E439" s="88"/>
      <c r="F439" s="88"/>
      <c r="G439" s="88"/>
      <c r="H439" s="91"/>
      <c r="I439" s="87"/>
      <c r="J439" s="61" t="s">
        <v>70</v>
      </c>
      <c r="K439" s="51" t="s">
        <v>1</v>
      </c>
      <c r="L439" s="53" t="str">
        <f t="shared" si="145"/>
        <v xml:space="preserve">                           0                0     020040612345678910000000000000000009</v>
      </c>
      <c r="M439" s="60">
        <f t="shared" si="146"/>
        <v>86</v>
      </c>
      <c r="S439" s="73" t="s">
        <v>74</v>
      </c>
      <c r="T439" s="73">
        <f t="shared" si="147"/>
        <v>250</v>
      </c>
      <c r="U439" s="73">
        <f t="shared" si="148"/>
        <v>0</v>
      </c>
      <c r="V439" s="73" t="str">
        <f t="shared" si="149"/>
        <v xml:space="preserve">                           </v>
      </c>
      <c r="W439" s="73">
        <f t="shared" si="150"/>
        <v>27</v>
      </c>
      <c r="X439" s="73" t="str">
        <f t="shared" si="151"/>
        <v xml:space="preserve">                           </v>
      </c>
      <c r="Y439" s="73">
        <f t="shared" si="152"/>
        <v>27</v>
      </c>
      <c r="Z439" s="73">
        <f t="shared" si="153"/>
        <v>0</v>
      </c>
      <c r="AA439" s="73" t="str">
        <f t="shared" si="154"/>
        <v xml:space="preserve">                           </v>
      </c>
      <c r="AB439" s="73">
        <f t="shared" si="155"/>
        <v>27</v>
      </c>
      <c r="AC439" s="73">
        <f t="shared" si="156"/>
        <v>0</v>
      </c>
      <c r="AD439" s="73">
        <f t="shared" si="157"/>
        <v>1</v>
      </c>
      <c r="AE439" s="73">
        <f t="shared" si="158"/>
        <v>0</v>
      </c>
      <c r="AF439" s="73" t="str">
        <f t="shared" si="159"/>
        <v xml:space="preserve">                           </v>
      </c>
      <c r="AG439" s="73">
        <f t="shared" si="160"/>
        <v>27</v>
      </c>
      <c r="AH439" s="73" t="str">
        <f t="shared" si="161"/>
        <v xml:space="preserve"> </v>
      </c>
      <c r="AI439" s="52" t="s">
        <v>10</v>
      </c>
      <c r="AJ439" s="73">
        <f t="shared" si="162"/>
        <v>1</v>
      </c>
      <c r="AK439" s="73">
        <f t="shared" si="163"/>
        <v>0</v>
      </c>
      <c r="AL439" s="52" t="s">
        <v>9</v>
      </c>
      <c r="AM439" s="51" t="s">
        <v>4</v>
      </c>
      <c r="AN439" s="51" t="s">
        <v>13</v>
      </c>
      <c r="AO439" s="61">
        <v>1234567891</v>
      </c>
      <c r="AP439" s="73" t="str">
        <f t="shared" si="164"/>
        <v xml:space="preserve">                           0                0     020040612345678910000000000000000009</v>
      </c>
      <c r="AQ439" s="77">
        <f t="shared" si="165"/>
        <v>86</v>
      </c>
      <c r="AR439" s="108" t="str">
        <f t="shared" si="166"/>
        <v xml:space="preserve">                           0                0     020040612345678910000000000000000009</v>
      </c>
      <c r="AS439" s="108">
        <f t="shared" si="167"/>
        <v>86</v>
      </c>
      <c r="AT439" s="111">
        <f t="shared" si="168"/>
        <v>86</v>
      </c>
    </row>
    <row r="440" spans="1:46" s="24" customFormat="1" ht="24" customHeight="1" x14ac:dyDescent="0.25">
      <c r="A440" s="50">
        <v>1</v>
      </c>
      <c r="B440" s="87"/>
      <c r="C440" s="105"/>
      <c r="D440" s="105"/>
      <c r="E440" s="88"/>
      <c r="F440" s="88"/>
      <c r="G440" s="88"/>
      <c r="H440" s="91"/>
      <c r="I440" s="87"/>
      <c r="J440" s="61" t="s">
        <v>70</v>
      </c>
      <c r="K440" s="51" t="s">
        <v>1</v>
      </c>
      <c r="L440" s="53" t="str">
        <f t="shared" si="145"/>
        <v xml:space="preserve">                           0                0     020040612345678910000000000000000009</v>
      </c>
      <c r="M440" s="60">
        <f t="shared" si="146"/>
        <v>86</v>
      </c>
      <c r="S440" s="73" t="s">
        <v>74</v>
      </c>
      <c r="T440" s="73">
        <f t="shared" si="147"/>
        <v>250</v>
      </c>
      <c r="U440" s="73">
        <f t="shared" si="148"/>
        <v>0</v>
      </c>
      <c r="V440" s="73" t="str">
        <f t="shared" si="149"/>
        <v xml:space="preserve">                           </v>
      </c>
      <c r="W440" s="73">
        <f t="shared" si="150"/>
        <v>27</v>
      </c>
      <c r="X440" s="73" t="str">
        <f t="shared" si="151"/>
        <v xml:space="preserve">                           </v>
      </c>
      <c r="Y440" s="73">
        <f t="shared" si="152"/>
        <v>27</v>
      </c>
      <c r="Z440" s="73">
        <f t="shared" si="153"/>
        <v>0</v>
      </c>
      <c r="AA440" s="73" t="str">
        <f t="shared" si="154"/>
        <v xml:space="preserve">                           </v>
      </c>
      <c r="AB440" s="73">
        <f t="shared" si="155"/>
        <v>27</v>
      </c>
      <c r="AC440" s="73">
        <f t="shared" si="156"/>
        <v>0</v>
      </c>
      <c r="AD440" s="73">
        <f t="shared" si="157"/>
        <v>1</v>
      </c>
      <c r="AE440" s="73">
        <f t="shared" si="158"/>
        <v>0</v>
      </c>
      <c r="AF440" s="73" t="str">
        <f t="shared" si="159"/>
        <v xml:space="preserve">                           </v>
      </c>
      <c r="AG440" s="73">
        <f t="shared" si="160"/>
        <v>27</v>
      </c>
      <c r="AH440" s="73" t="str">
        <f t="shared" si="161"/>
        <v xml:space="preserve"> </v>
      </c>
      <c r="AI440" s="52" t="s">
        <v>10</v>
      </c>
      <c r="AJ440" s="73">
        <f t="shared" si="162"/>
        <v>1</v>
      </c>
      <c r="AK440" s="73">
        <f t="shared" si="163"/>
        <v>0</v>
      </c>
      <c r="AL440" s="52" t="s">
        <v>9</v>
      </c>
      <c r="AM440" s="51" t="s">
        <v>4</v>
      </c>
      <c r="AN440" s="51" t="s">
        <v>13</v>
      </c>
      <c r="AO440" s="61">
        <v>1234567891</v>
      </c>
      <c r="AP440" s="73" t="str">
        <f t="shared" si="164"/>
        <v xml:space="preserve">                           0                0     020040612345678910000000000000000009</v>
      </c>
      <c r="AQ440" s="77">
        <f t="shared" si="165"/>
        <v>86</v>
      </c>
      <c r="AR440" s="108" t="str">
        <f t="shared" si="166"/>
        <v xml:space="preserve">                           0                0     020040612345678910000000000000000009</v>
      </c>
      <c r="AS440" s="108">
        <f t="shared" si="167"/>
        <v>86</v>
      </c>
      <c r="AT440" s="111">
        <f t="shared" si="168"/>
        <v>86</v>
      </c>
    </row>
    <row r="441" spans="1:46" s="24" customFormat="1" ht="24" customHeight="1" x14ac:dyDescent="0.25">
      <c r="A441" s="50">
        <v>1</v>
      </c>
      <c r="B441" s="87"/>
      <c r="C441" s="105"/>
      <c r="D441" s="105"/>
      <c r="E441" s="88"/>
      <c r="F441" s="88"/>
      <c r="G441" s="88"/>
      <c r="H441" s="91"/>
      <c r="I441" s="87"/>
      <c r="J441" s="61" t="s">
        <v>70</v>
      </c>
      <c r="K441" s="51" t="s">
        <v>1</v>
      </c>
      <c r="L441" s="53" t="str">
        <f t="shared" si="145"/>
        <v xml:space="preserve">                           0                0     020040612345678910000000000000000009</v>
      </c>
      <c r="M441" s="60">
        <f t="shared" si="146"/>
        <v>86</v>
      </c>
      <c r="S441" s="73" t="s">
        <v>74</v>
      </c>
      <c r="T441" s="73">
        <f t="shared" si="147"/>
        <v>250</v>
      </c>
      <c r="U441" s="73">
        <f t="shared" si="148"/>
        <v>0</v>
      </c>
      <c r="V441" s="73" t="str">
        <f t="shared" si="149"/>
        <v xml:space="preserve">                           </v>
      </c>
      <c r="W441" s="73">
        <f t="shared" si="150"/>
        <v>27</v>
      </c>
      <c r="X441" s="73" t="str">
        <f t="shared" si="151"/>
        <v xml:space="preserve">                           </v>
      </c>
      <c r="Y441" s="73">
        <f t="shared" si="152"/>
        <v>27</v>
      </c>
      <c r="Z441" s="73">
        <f t="shared" si="153"/>
        <v>0</v>
      </c>
      <c r="AA441" s="73" t="str">
        <f t="shared" si="154"/>
        <v xml:space="preserve">                           </v>
      </c>
      <c r="AB441" s="73">
        <f t="shared" si="155"/>
        <v>27</v>
      </c>
      <c r="AC441" s="73">
        <f t="shared" si="156"/>
        <v>0</v>
      </c>
      <c r="AD441" s="73">
        <f t="shared" si="157"/>
        <v>1</v>
      </c>
      <c r="AE441" s="73">
        <f t="shared" si="158"/>
        <v>0</v>
      </c>
      <c r="AF441" s="73" t="str">
        <f t="shared" si="159"/>
        <v xml:space="preserve">                           </v>
      </c>
      <c r="AG441" s="73">
        <f t="shared" si="160"/>
        <v>27</v>
      </c>
      <c r="AH441" s="73" t="str">
        <f t="shared" si="161"/>
        <v xml:space="preserve"> </v>
      </c>
      <c r="AI441" s="52" t="s">
        <v>10</v>
      </c>
      <c r="AJ441" s="73">
        <f t="shared" si="162"/>
        <v>1</v>
      </c>
      <c r="AK441" s="73">
        <f t="shared" si="163"/>
        <v>0</v>
      </c>
      <c r="AL441" s="52" t="s">
        <v>9</v>
      </c>
      <c r="AM441" s="51" t="s">
        <v>4</v>
      </c>
      <c r="AN441" s="51" t="s">
        <v>13</v>
      </c>
      <c r="AO441" s="61">
        <v>1234567891</v>
      </c>
      <c r="AP441" s="73" t="str">
        <f t="shared" si="164"/>
        <v xml:space="preserve">                           0                0     020040612345678910000000000000000009</v>
      </c>
      <c r="AQ441" s="77">
        <f t="shared" si="165"/>
        <v>86</v>
      </c>
      <c r="AR441" s="108" t="str">
        <f t="shared" si="166"/>
        <v xml:space="preserve">                           0                0     020040612345678910000000000000000009</v>
      </c>
      <c r="AS441" s="108">
        <f t="shared" si="167"/>
        <v>86</v>
      </c>
      <c r="AT441" s="111">
        <f t="shared" si="168"/>
        <v>86</v>
      </c>
    </row>
    <row r="442" spans="1:46" s="24" customFormat="1" ht="24" customHeight="1" x14ac:dyDescent="0.25">
      <c r="A442" s="50">
        <v>1</v>
      </c>
      <c r="B442" s="87"/>
      <c r="C442" s="105"/>
      <c r="D442" s="105"/>
      <c r="E442" s="88"/>
      <c r="F442" s="88"/>
      <c r="G442" s="88"/>
      <c r="H442" s="91"/>
      <c r="I442" s="87"/>
      <c r="J442" s="61" t="s">
        <v>70</v>
      </c>
      <c r="K442" s="51" t="s">
        <v>1</v>
      </c>
      <c r="L442" s="53" t="str">
        <f t="shared" si="145"/>
        <v xml:space="preserve">                           0                0     020040612345678910000000000000000009</v>
      </c>
      <c r="M442" s="60">
        <f t="shared" si="146"/>
        <v>86</v>
      </c>
      <c r="S442" s="73" t="s">
        <v>74</v>
      </c>
      <c r="T442" s="73">
        <f t="shared" si="147"/>
        <v>250</v>
      </c>
      <c r="U442" s="73">
        <f t="shared" si="148"/>
        <v>0</v>
      </c>
      <c r="V442" s="73" t="str">
        <f t="shared" si="149"/>
        <v xml:space="preserve">                           </v>
      </c>
      <c r="W442" s="73">
        <f t="shared" si="150"/>
        <v>27</v>
      </c>
      <c r="X442" s="73" t="str">
        <f t="shared" si="151"/>
        <v xml:space="preserve">                           </v>
      </c>
      <c r="Y442" s="73">
        <f t="shared" si="152"/>
        <v>27</v>
      </c>
      <c r="Z442" s="73">
        <f t="shared" si="153"/>
        <v>0</v>
      </c>
      <c r="AA442" s="73" t="str">
        <f t="shared" si="154"/>
        <v xml:space="preserve">                           </v>
      </c>
      <c r="AB442" s="73">
        <f t="shared" si="155"/>
        <v>27</v>
      </c>
      <c r="AC442" s="73">
        <f t="shared" si="156"/>
        <v>0</v>
      </c>
      <c r="AD442" s="73">
        <f t="shared" si="157"/>
        <v>1</v>
      </c>
      <c r="AE442" s="73">
        <f t="shared" si="158"/>
        <v>0</v>
      </c>
      <c r="AF442" s="73" t="str">
        <f t="shared" si="159"/>
        <v xml:space="preserve">                           </v>
      </c>
      <c r="AG442" s="73">
        <f t="shared" si="160"/>
        <v>27</v>
      </c>
      <c r="AH442" s="73" t="str">
        <f t="shared" si="161"/>
        <v xml:space="preserve"> </v>
      </c>
      <c r="AI442" s="52" t="s">
        <v>10</v>
      </c>
      <c r="AJ442" s="73">
        <f t="shared" si="162"/>
        <v>1</v>
      </c>
      <c r="AK442" s="73">
        <f t="shared" si="163"/>
        <v>0</v>
      </c>
      <c r="AL442" s="52" t="s">
        <v>9</v>
      </c>
      <c r="AM442" s="51" t="s">
        <v>4</v>
      </c>
      <c r="AN442" s="51" t="s">
        <v>13</v>
      </c>
      <c r="AO442" s="61">
        <v>1234567891</v>
      </c>
      <c r="AP442" s="73" t="str">
        <f t="shared" si="164"/>
        <v xml:space="preserve">                           0                0     020040612345678910000000000000000009</v>
      </c>
      <c r="AQ442" s="77">
        <f t="shared" si="165"/>
        <v>86</v>
      </c>
      <c r="AR442" s="108" t="str">
        <f t="shared" si="166"/>
        <v xml:space="preserve">                           0                0     020040612345678910000000000000000009</v>
      </c>
      <c r="AS442" s="108">
        <f t="shared" si="167"/>
        <v>86</v>
      </c>
      <c r="AT442" s="111">
        <f t="shared" si="168"/>
        <v>86</v>
      </c>
    </row>
    <row r="443" spans="1:46" s="24" customFormat="1" ht="24" customHeight="1" x14ac:dyDescent="0.25">
      <c r="A443" s="50">
        <v>1</v>
      </c>
      <c r="B443" s="87"/>
      <c r="C443" s="105"/>
      <c r="D443" s="105"/>
      <c r="E443" s="88"/>
      <c r="F443" s="88"/>
      <c r="G443" s="88"/>
      <c r="H443" s="91"/>
      <c r="I443" s="87"/>
      <c r="J443" s="61" t="s">
        <v>70</v>
      </c>
      <c r="K443" s="51" t="s">
        <v>1</v>
      </c>
      <c r="L443" s="53" t="str">
        <f t="shared" si="145"/>
        <v xml:space="preserve">                           0                0     020040612345678910000000000000000009</v>
      </c>
      <c r="M443" s="60">
        <f t="shared" si="146"/>
        <v>86</v>
      </c>
      <c r="S443" s="73" t="s">
        <v>74</v>
      </c>
      <c r="T443" s="73">
        <f t="shared" si="147"/>
        <v>250</v>
      </c>
      <c r="U443" s="73">
        <f t="shared" si="148"/>
        <v>0</v>
      </c>
      <c r="V443" s="73" t="str">
        <f t="shared" si="149"/>
        <v xml:space="preserve">                           </v>
      </c>
      <c r="W443" s="73">
        <f t="shared" si="150"/>
        <v>27</v>
      </c>
      <c r="X443" s="73" t="str">
        <f t="shared" si="151"/>
        <v xml:space="preserve">                           </v>
      </c>
      <c r="Y443" s="73">
        <f t="shared" si="152"/>
        <v>27</v>
      </c>
      <c r="Z443" s="73">
        <f t="shared" si="153"/>
        <v>0</v>
      </c>
      <c r="AA443" s="73" t="str">
        <f t="shared" si="154"/>
        <v xml:space="preserve">                           </v>
      </c>
      <c r="AB443" s="73">
        <f t="shared" si="155"/>
        <v>27</v>
      </c>
      <c r="AC443" s="73">
        <f t="shared" si="156"/>
        <v>0</v>
      </c>
      <c r="AD443" s="73">
        <f t="shared" si="157"/>
        <v>1</v>
      </c>
      <c r="AE443" s="73">
        <f t="shared" si="158"/>
        <v>0</v>
      </c>
      <c r="AF443" s="73" t="str">
        <f t="shared" si="159"/>
        <v xml:space="preserve">                           </v>
      </c>
      <c r="AG443" s="73">
        <f t="shared" si="160"/>
        <v>27</v>
      </c>
      <c r="AH443" s="73" t="str">
        <f t="shared" si="161"/>
        <v xml:space="preserve"> </v>
      </c>
      <c r="AI443" s="52" t="s">
        <v>10</v>
      </c>
      <c r="AJ443" s="73">
        <f t="shared" si="162"/>
        <v>1</v>
      </c>
      <c r="AK443" s="73">
        <f t="shared" si="163"/>
        <v>0</v>
      </c>
      <c r="AL443" s="52" t="s">
        <v>9</v>
      </c>
      <c r="AM443" s="51" t="s">
        <v>4</v>
      </c>
      <c r="AN443" s="51" t="s">
        <v>13</v>
      </c>
      <c r="AO443" s="61">
        <v>1234567891</v>
      </c>
      <c r="AP443" s="73" t="str">
        <f t="shared" si="164"/>
        <v xml:space="preserve">                           0                0     020040612345678910000000000000000009</v>
      </c>
      <c r="AQ443" s="77">
        <f t="shared" si="165"/>
        <v>86</v>
      </c>
      <c r="AR443" s="108" t="str">
        <f t="shared" si="166"/>
        <v xml:space="preserve">                           0                0     020040612345678910000000000000000009</v>
      </c>
      <c r="AS443" s="108">
        <f t="shared" si="167"/>
        <v>86</v>
      </c>
      <c r="AT443" s="111">
        <f t="shared" si="168"/>
        <v>86</v>
      </c>
    </row>
    <row r="444" spans="1:46" s="24" customFormat="1" ht="24" customHeight="1" x14ac:dyDescent="0.25">
      <c r="A444" s="50">
        <v>1</v>
      </c>
      <c r="B444" s="87"/>
      <c r="C444" s="105"/>
      <c r="D444" s="105"/>
      <c r="E444" s="88"/>
      <c r="F444" s="88"/>
      <c r="G444" s="88"/>
      <c r="H444" s="91"/>
      <c r="I444" s="87"/>
      <c r="J444" s="61" t="s">
        <v>70</v>
      </c>
      <c r="K444" s="51" t="s">
        <v>1</v>
      </c>
      <c r="L444" s="53" t="str">
        <f t="shared" si="145"/>
        <v xml:space="preserve">                           0                0     020040612345678910000000000000000009</v>
      </c>
      <c r="M444" s="60">
        <f t="shared" si="146"/>
        <v>86</v>
      </c>
      <c r="S444" s="73" t="s">
        <v>74</v>
      </c>
      <c r="T444" s="73">
        <f t="shared" si="147"/>
        <v>250</v>
      </c>
      <c r="U444" s="73">
        <f t="shared" si="148"/>
        <v>0</v>
      </c>
      <c r="V444" s="73" t="str">
        <f t="shared" si="149"/>
        <v xml:space="preserve">                           </v>
      </c>
      <c r="W444" s="73">
        <f t="shared" si="150"/>
        <v>27</v>
      </c>
      <c r="X444" s="73" t="str">
        <f t="shared" si="151"/>
        <v xml:space="preserve">                           </v>
      </c>
      <c r="Y444" s="73">
        <f t="shared" si="152"/>
        <v>27</v>
      </c>
      <c r="Z444" s="73">
        <f t="shared" si="153"/>
        <v>0</v>
      </c>
      <c r="AA444" s="73" t="str">
        <f t="shared" si="154"/>
        <v xml:space="preserve">                           </v>
      </c>
      <c r="AB444" s="73">
        <f t="shared" si="155"/>
        <v>27</v>
      </c>
      <c r="AC444" s="73">
        <f t="shared" si="156"/>
        <v>0</v>
      </c>
      <c r="AD444" s="73">
        <f t="shared" si="157"/>
        <v>1</v>
      </c>
      <c r="AE444" s="73">
        <f t="shared" si="158"/>
        <v>0</v>
      </c>
      <c r="AF444" s="73" t="str">
        <f t="shared" si="159"/>
        <v xml:space="preserve">                           </v>
      </c>
      <c r="AG444" s="73">
        <f t="shared" si="160"/>
        <v>27</v>
      </c>
      <c r="AH444" s="73" t="str">
        <f t="shared" si="161"/>
        <v xml:space="preserve"> </v>
      </c>
      <c r="AI444" s="52" t="s">
        <v>10</v>
      </c>
      <c r="AJ444" s="73">
        <f t="shared" si="162"/>
        <v>1</v>
      </c>
      <c r="AK444" s="73">
        <f t="shared" si="163"/>
        <v>0</v>
      </c>
      <c r="AL444" s="52" t="s">
        <v>9</v>
      </c>
      <c r="AM444" s="51" t="s">
        <v>4</v>
      </c>
      <c r="AN444" s="51" t="s">
        <v>13</v>
      </c>
      <c r="AO444" s="61">
        <v>1234567891</v>
      </c>
      <c r="AP444" s="73" t="str">
        <f t="shared" si="164"/>
        <v xml:space="preserve">                           0                0     020040612345678910000000000000000009</v>
      </c>
      <c r="AQ444" s="77">
        <f t="shared" si="165"/>
        <v>86</v>
      </c>
      <c r="AR444" s="108" t="str">
        <f t="shared" si="166"/>
        <v xml:space="preserve">                           0                0     020040612345678910000000000000000009</v>
      </c>
      <c r="AS444" s="108">
        <f t="shared" si="167"/>
        <v>86</v>
      </c>
      <c r="AT444" s="111">
        <f t="shared" si="168"/>
        <v>86</v>
      </c>
    </row>
    <row r="445" spans="1:46" s="24" customFormat="1" ht="24" customHeight="1" x14ac:dyDescent="0.25">
      <c r="A445" s="50">
        <v>1</v>
      </c>
      <c r="B445" s="87"/>
      <c r="C445" s="105"/>
      <c r="D445" s="105"/>
      <c r="E445" s="88"/>
      <c r="F445" s="88"/>
      <c r="G445" s="88"/>
      <c r="H445" s="91"/>
      <c r="I445" s="87"/>
      <c r="J445" s="61" t="s">
        <v>70</v>
      </c>
      <c r="K445" s="51" t="s">
        <v>1</v>
      </c>
      <c r="L445" s="53" t="str">
        <f t="shared" si="145"/>
        <v xml:space="preserve">                           0                0     020040612345678910000000000000000009</v>
      </c>
      <c r="M445" s="60">
        <f t="shared" si="146"/>
        <v>86</v>
      </c>
      <c r="S445" s="73" t="s">
        <v>74</v>
      </c>
      <c r="T445" s="73">
        <f t="shared" si="147"/>
        <v>250</v>
      </c>
      <c r="U445" s="73">
        <f t="shared" si="148"/>
        <v>0</v>
      </c>
      <c r="V445" s="73" t="str">
        <f t="shared" si="149"/>
        <v xml:space="preserve">                           </v>
      </c>
      <c r="W445" s="73">
        <f t="shared" si="150"/>
        <v>27</v>
      </c>
      <c r="X445" s="73" t="str">
        <f t="shared" si="151"/>
        <v xml:space="preserve">                           </v>
      </c>
      <c r="Y445" s="73">
        <f t="shared" si="152"/>
        <v>27</v>
      </c>
      <c r="Z445" s="73">
        <f t="shared" si="153"/>
        <v>0</v>
      </c>
      <c r="AA445" s="73" t="str">
        <f t="shared" si="154"/>
        <v xml:space="preserve">                           </v>
      </c>
      <c r="AB445" s="73">
        <f t="shared" si="155"/>
        <v>27</v>
      </c>
      <c r="AC445" s="73">
        <f t="shared" si="156"/>
        <v>0</v>
      </c>
      <c r="AD445" s="73">
        <f t="shared" si="157"/>
        <v>1</v>
      </c>
      <c r="AE445" s="73">
        <f t="shared" si="158"/>
        <v>0</v>
      </c>
      <c r="AF445" s="73" t="str">
        <f t="shared" si="159"/>
        <v xml:space="preserve">                           </v>
      </c>
      <c r="AG445" s="73">
        <f t="shared" si="160"/>
        <v>27</v>
      </c>
      <c r="AH445" s="73" t="str">
        <f t="shared" si="161"/>
        <v xml:space="preserve"> </v>
      </c>
      <c r="AI445" s="52" t="s">
        <v>10</v>
      </c>
      <c r="AJ445" s="73">
        <f t="shared" si="162"/>
        <v>1</v>
      </c>
      <c r="AK445" s="73">
        <f t="shared" si="163"/>
        <v>0</v>
      </c>
      <c r="AL445" s="52" t="s">
        <v>9</v>
      </c>
      <c r="AM445" s="51" t="s">
        <v>4</v>
      </c>
      <c r="AN445" s="51" t="s">
        <v>13</v>
      </c>
      <c r="AO445" s="61">
        <v>1234567891</v>
      </c>
      <c r="AP445" s="73" t="str">
        <f t="shared" si="164"/>
        <v xml:space="preserve">                           0                0     020040612345678910000000000000000009</v>
      </c>
      <c r="AQ445" s="77">
        <f t="shared" si="165"/>
        <v>86</v>
      </c>
      <c r="AR445" s="108" t="str">
        <f t="shared" si="166"/>
        <v xml:space="preserve">                           0                0     020040612345678910000000000000000009</v>
      </c>
      <c r="AS445" s="108">
        <f t="shared" si="167"/>
        <v>86</v>
      </c>
      <c r="AT445" s="111">
        <f t="shared" si="168"/>
        <v>86</v>
      </c>
    </row>
    <row r="446" spans="1:46" s="24" customFormat="1" ht="24" customHeight="1" x14ac:dyDescent="0.25">
      <c r="A446" s="50">
        <v>1</v>
      </c>
      <c r="B446" s="87"/>
      <c r="C446" s="105"/>
      <c r="D446" s="105"/>
      <c r="E446" s="88"/>
      <c r="F446" s="88"/>
      <c r="G446" s="88"/>
      <c r="H446" s="91"/>
      <c r="I446" s="87"/>
      <c r="J446" s="61" t="s">
        <v>70</v>
      </c>
      <c r="K446" s="51" t="s">
        <v>1</v>
      </c>
      <c r="L446" s="53" t="str">
        <f t="shared" si="145"/>
        <v xml:space="preserve">                           0                0     020040612345678910000000000000000009</v>
      </c>
      <c r="M446" s="60">
        <f t="shared" si="146"/>
        <v>86</v>
      </c>
      <c r="S446" s="73" t="s">
        <v>74</v>
      </c>
      <c r="T446" s="73">
        <f t="shared" si="147"/>
        <v>250</v>
      </c>
      <c r="U446" s="73">
        <f t="shared" si="148"/>
        <v>0</v>
      </c>
      <c r="V446" s="73" t="str">
        <f t="shared" si="149"/>
        <v xml:space="preserve">                           </v>
      </c>
      <c r="W446" s="73">
        <f t="shared" si="150"/>
        <v>27</v>
      </c>
      <c r="X446" s="73" t="str">
        <f t="shared" si="151"/>
        <v xml:space="preserve">                           </v>
      </c>
      <c r="Y446" s="73">
        <f t="shared" si="152"/>
        <v>27</v>
      </c>
      <c r="Z446" s="73">
        <f t="shared" si="153"/>
        <v>0</v>
      </c>
      <c r="AA446" s="73" t="str">
        <f t="shared" si="154"/>
        <v xml:space="preserve">                           </v>
      </c>
      <c r="AB446" s="73">
        <f t="shared" si="155"/>
        <v>27</v>
      </c>
      <c r="AC446" s="73">
        <f t="shared" si="156"/>
        <v>0</v>
      </c>
      <c r="AD446" s="73">
        <f t="shared" si="157"/>
        <v>1</v>
      </c>
      <c r="AE446" s="73">
        <f t="shared" si="158"/>
        <v>0</v>
      </c>
      <c r="AF446" s="73" t="str">
        <f t="shared" si="159"/>
        <v xml:space="preserve">                           </v>
      </c>
      <c r="AG446" s="73">
        <f t="shared" si="160"/>
        <v>27</v>
      </c>
      <c r="AH446" s="73" t="str">
        <f t="shared" si="161"/>
        <v xml:space="preserve"> </v>
      </c>
      <c r="AI446" s="52" t="s">
        <v>10</v>
      </c>
      <c r="AJ446" s="73">
        <f t="shared" si="162"/>
        <v>1</v>
      </c>
      <c r="AK446" s="73">
        <f t="shared" si="163"/>
        <v>0</v>
      </c>
      <c r="AL446" s="52" t="s">
        <v>9</v>
      </c>
      <c r="AM446" s="51" t="s">
        <v>4</v>
      </c>
      <c r="AN446" s="51" t="s">
        <v>13</v>
      </c>
      <c r="AO446" s="61">
        <v>1234567891</v>
      </c>
      <c r="AP446" s="73" t="str">
        <f t="shared" si="164"/>
        <v xml:space="preserve">                           0                0     020040612345678910000000000000000009</v>
      </c>
      <c r="AQ446" s="77">
        <f t="shared" si="165"/>
        <v>86</v>
      </c>
      <c r="AR446" s="108" t="str">
        <f t="shared" si="166"/>
        <v xml:space="preserve">                           0                0     020040612345678910000000000000000009</v>
      </c>
      <c r="AS446" s="108">
        <f t="shared" si="167"/>
        <v>86</v>
      </c>
      <c r="AT446" s="111">
        <f t="shared" si="168"/>
        <v>86</v>
      </c>
    </row>
    <row r="447" spans="1:46" s="24" customFormat="1" ht="24" customHeight="1" x14ac:dyDescent="0.25">
      <c r="A447" s="50">
        <v>1</v>
      </c>
      <c r="B447" s="87"/>
      <c r="C447" s="105"/>
      <c r="D447" s="105"/>
      <c r="E447" s="88"/>
      <c r="F447" s="88"/>
      <c r="G447" s="88"/>
      <c r="H447" s="91"/>
      <c r="I447" s="87"/>
      <c r="J447" s="61" t="s">
        <v>70</v>
      </c>
      <c r="K447" s="51" t="s">
        <v>1</v>
      </c>
      <c r="L447" s="53" t="str">
        <f t="shared" si="145"/>
        <v xml:space="preserve">                           0                0     020040612345678910000000000000000009</v>
      </c>
      <c r="M447" s="60">
        <f t="shared" si="146"/>
        <v>86</v>
      </c>
      <c r="S447" s="73" t="s">
        <v>74</v>
      </c>
      <c r="T447" s="73">
        <f t="shared" si="147"/>
        <v>250</v>
      </c>
      <c r="U447" s="73">
        <f t="shared" si="148"/>
        <v>0</v>
      </c>
      <c r="V447" s="73" t="str">
        <f t="shared" si="149"/>
        <v xml:space="preserve">                           </v>
      </c>
      <c r="W447" s="73">
        <f t="shared" si="150"/>
        <v>27</v>
      </c>
      <c r="X447" s="73" t="str">
        <f t="shared" si="151"/>
        <v xml:space="preserve">                           </v>
      </c>
      <c r="Y447" s="73">
        <f t="shared" si="152"/>
        <v>27</v>
      </c>
      <c r="Z447" s="73">
        <f t="shared" si="153"/>
        <v>0</v>
      </c>
      <c r="AA447" s="73" t="str">
        <f t="shared" si="154"/>
        <v xml:space="preserve">                           </v>
      </c>
      <c r="AB447" s="73">
        <f t="shared" si="155"/>
        <v>27</v>
      </c>
      <c r="AC447" s="73">
        <f t="shared" si="156"/>
        <v>0</v>
      </c>
      <c r="AD447" s="73">
        <f t="shared" si="157"/>
        <v>1</v>
      </c>
      <c r="AE447" s="73">
        <f t="shared" si="158"/>
        <v>0</v>
      </c>
      <c r="AF447" s="73" t="str">
        <f t="shared" si="159"/>
        <v xml:space="preserve">                           </v>
      </c>
      <c r="AG447" s="73">
        <f t="shared" si="160"/>
        <v>27</v>
      </c>
      <c r="AH447" s="73" t="str">
        <f t="shared" si="161"/>
        <v xml:space="preserve"> </v>
      </c>
      <c r="AI447" s="52" t="s">
        <v>10</v>
      </c>
      <c r="AJ447" s="73">
        <f t="shared" si="162"/>
        <v>1</v>
      </c>
      <c r="AK447" s="73">
        <f t="shared" si="163"/>
        <v>0</v>
      </c>
      <c r="AL447" s="52" t="s">
        <v>9</v>
      </c>
      <c r="AM447" s="51" t="s">
        <v>4</v>
      </c>
      <c r="AN447" s="51" t="s">
        <v>13</v>
      </c>
      <c r="AO447" s="61">
        <v>1234567891</v>
      </c>
      <c r="AP447" s="73" t="str">
        <f t="shared" si="164"/>
        <v xml:space="preserve">                           0                0     020040612345678910000000000000000009</v>
      </c>
      <c r="AQ447" s="77">
        <f t="shared" si="165"/>
        <v>86</v>
      </c>
      <c r="AR447" s="108" t="str">
        <f t="shared" si="166"/>
        <v xml:space="preserve">                           0                0     020040612345678910000000000000000009</v>
      </c>
      <c r="AS447" s="108">
        <f t="shared" si="167"/>
        <v>86</v>
      </c>
      <c r="AT447" s="111">
        <f t="shared" si="168"/>
        <v>86</v>
      </c>
    </row>
    <row r="448" spans="1:46" s="24" customFormat="1" ht="24" customHeight="1" x14ac:dyDescent="0.25">
      <c r="A448" s="50">
        <v>1</v>
      </c>
      <c r="B448" s="87"/>
      <c r="C448" s="105"/>
      <c r="D448" s="105"/>
      <c r="E448" s="88"/>
      <c r="F448" s="88"/>
      <c r="G448" s="88"/>
      <c r="H448" s="91"/>
      <c r="I448" s="87"/>
      <c r="J448" s="61" t="s">
        <v>70</v>
      </c>
      <c r="K448" s="51" t="s">
        <v>1</v>
      </c>
      <c r="L448" s="53" t="str">
        <f t="shared" si="145"/>
        <v xml:space="preserve">                           0                0     020040612345678910000000000000000009</v>
      </c>
      <c r="M448" s="60">
        <f t="shared" si="146"/>
        <v>86</v>
      </c>
      <c r="S448" s="73" t="s">
        <v>74</v>
      </c>
      <c r="T448" s="73">
        <f t="shared" si="147"/>
        <v>250</v>
      </c>
      <c r="U448" s="73">
        <f t="shared" si="148"/>
        <v>0</v>
      </c>
      <c r="V448" s="73" t="str">
        <f t="shared" si="149"/>
        <v xml:space="preserve">                           </v>
      </c>
      <c r="W448" s="73">
        <f t="shared" si="150"/>
        <v>27</v>
      </c>
      <c r="X448" s="73" t="str">
        <f t="shared" si="151"/>
        <v xml:space="preserve">                           </v>
      </c>
      <c r="Y448" s="73">
        <f t="shared" si="152"/>
        <v>27</v>
      </c>
      <c r="Z448" s="73">
        <f t="shared" si="153"/>
        <v>0</v>
      </c>
      <c r="AA448" s="73" t="str">
        <f t="shared" si="154"/>
        <v xml:space="preserve">                           </v>
      </c>
      <c r="AB448" s="73">
        <f t="shared" si="155"/>
        <v>27</v>
      </c>
      <c r="AC448" s="73">
        <f t="shared" si="156"/>
        <v>0</v>
      </c>
      <c r="AD448" s="73">
        <f t="shared" si="157"/>
        <v>1</v>
      </c>
      <c r="AE448" s="73">
        <f t="shared" si="158"/>
        <v>0</v>
      </c>
      <c r="AF448" s="73" t="str">
        <f t="shared" si="159"/>
        <v xml:space="preserve">                           </v>
      </c>
      <c r="AG448" s="73">
        <f t="shared" si="160"/>
        <v>27</v>
      </c>
      <c r="AH448" s="73" t="str">
        <f t="shared" si="161"/>
        <v xml:space="preserve"> </v>
      </c>
      <c r="AI448" s="52" t="s">
        <v>10</v>
      </c>
      <c r="AJ448" s="73">
        <f t="shared" si="162"/>
        <v>1</v>
      </c>
      <c r="AK448" s="73">
        <f t="shared" si="163"/>
        <v>0</v>
      </c>
      <c r="AL448" s="52" t="s">
        <v>9</v>
      </c>
      <c r="AM448" s="51" t="s">
        <v>4</v>
      </c>
      <c r="AN448" s="51" t="s">
        <v>13</v>
      </c>
      <c r="AO448" s="61">
        <v>1234567891</v>
      </c>
      <c r="AP448" s="73" t="str">
        <f t="shared" si="164"/>
        <v xml:space="preserve">                           0                0     020040612345678910000000000000000009</v>
      </c>
      <c r="AQ448" s="77">
        <f t="shared" si="165"/>
        <v>86</v>
      </c>
      <c r="AR448" s="108" t="str">
        <f t="shared" si="166"/>
        <v xml:space="preserve">                           0                0     020040612345678910000000000000000009</v>
      </c>
      <c r="AS448" s="108">
        <f t="shared" si="167"/>
        <v>86</v>
      </c>
      <c r="AT448" s="111">
        <f t="shared" si="168"/>
        <v>86</v>
      </c>
    </row>
    <row r="449" spans="1:46" s="24" customFormat="1" ht="24" customHeight="1" x14ac:dyDescent="0.25">
      <c r="A449" s="50">
        <v>1</v>
      </c>
      <c r="B449" s="87"/>
      <c r="C449" s="105"/>
      <c r="D449" s="105"/>
      <c r="E449" s="88"/>
      <c r="F449" s="88"/>
      <c r="G449" s="88"/>
      <c r="H449" s="91"/>
      <c r="I449" s="87"/>
      <c r="J449" s="61" t="s">
        <v>70</v>
      </c>
      <c r="K449" s="51" t="s">
        <v>1</v>
      </c>
      <c r="L449" s="53" t="str">
        <f t="shared" si="145"/>
        <v xml:space="preserve">                           0                0     020040612345678910000000000000000009</v>
      </c>
      <c r="M449" s="60">
        <f t="shared" si="146"/>
        <v>86</v>
      </c>
      <c r="S449" s="73" t="s">
        <v>74</v>
      </c>
      <c r="T449" s="73">
        <f t="shared" si="147"/>
        <v>250</v>
      </c>
      <c r="U449" s="73">
        <f t="shared" si="148"/>
        <v>0</v>
      </c>
      <c r="V449" s="73" t="str">
        <f t="shared" si="149"/>
        <v xml:space="preserve">                           </v>
      </c>
      <c r="W449" s="73">
        <f t="shared" si="150"/>
        <v>27</v>
      </c>
      <c r="X449" s="73" t="str">
        <f t="shared" si="151"/>
        <v xml:space="preserve">                           </v>
      </c>
      <c r="Y449" s="73">
        <f t="shared" si="152"/>
        <v>27</v>
      </c>
      <c r="Z449" s="73">
        <f t="shared" si="153"/>
        <v>0</v>
      </c>
      <c r="AA449" s="73" t="str">
        <f t="shared" si="154"/>
        <v xml:space="preserve">                           </v>
      </c>
      <c r="AB449" s="73">
        <f t="shared" si="155"/>
        <v>27</v>
      </c>
      <c r="AC449" s="73">
        <f t="shared" si="156"/>
        <v>0</v>
      </c>
      <c r="AD449" s="73">
        <f t="shared" si="157"/>
        <v>1</v>
      </c>
      <c r="AE449" s="73">
        <f t="shared" si="158"/>
        <v>0</v>
      </c>
      <c r="AF449" s="73" t="str">
        <f t="shared" si="159"/>
        <v xml:space="preserve">                           </v>
      </c>
      <c r="AG449" s="73">
        <f t="shared" si="160"/>
        <v>27</v>
      </c>
      <c r="AH449" s="73" t="str">
        <f t="shared" si="161"/>
        <v xml:space="preserve"> </v>
      </c>
      <c r="AI449" s="52" t="s">
        <v>10</v>
      </c>
      <c r="AJ449" s="73">
        <f t="shared" si="162"/>
        <v>1</v>
      </c>
      <c r="AK449" s="73">
        <f t="shared" si="163"/>
        <v>0</v>
      </c>
      <c r="AL449" s="52" t="s">
        <v>9</v>
      </c>
      <c r="AM449" s="51" t="s">
        <v>4</v>
      </c>
      <c r="AN449" s="51" t="s">
        <v>13</v>
      </c>
      <c r="AO449" s="61">
        <v>1234567891</v>
      </c>
      <c r="AP449" s="73" t="str">
        <f t="shared" si="164"/>
        <v xml:space="preserve">                           0                0     020040612345678910000000000000000009</v>
      </c>
      <c r="AQ449" s="77">
        <f t="shared" si="165"/>
        <v>86</v>
      </c>
      <c r="AR449" s="108" t="str">
        <f t="shared" si="166"/>
        <v xml:space="preserve">                           0                0     020040612345678910000000000000000009</v>
      </c>
      <c r="AS449" s="108">
        <f t="shared" si="167"/>
        <v>86</v>
      </c>
      <c r="AT449" s="111">
        <f t="shared" si="168"/>
        <v>86</v>
      </c>
    </row>
    <row r="450" spans="1:46" s="24" customFormat="1" ht="24" customHeight="1" x14ac:dyDescent="0.25">
      <c r="A450" s="50">
        <v>1</v>
      </c>
      <c r="B450" s="87"/>
      <c r="C450" s="105"/>
      <c r="D450" s="105"/>
      <c r="E450" s="88"/>
      <c r="F450" s="88"/>
      <c r="G450" s="88"/>
      <c r="H450" s="91"/>
      <c r="I450" s="87"/>
      <c r="J450" s="61" t="s">
        <v>70</v>
      </c>
      <c r="K450" s="51" t="s">
        <v>1</v>
      </c>
      <c r="L450" s="53" t="str">
        <f t="shared" si="145"/>
        <v xml:space="preserve">                           0                0     020040612345678910000000000000000009</v>
      </c>
      <c r="M450" s="60">
        <f t="shared" si="146"/>
        <v>86</v>
      </c>
      <c r="S450" s="73" t="s">
        <v>74</v>
      </c>
      <c r="T450" s="73">
        <f t="shared" si="147"/>
        <v>250</v>
      </c>
      <c r="U450" s="73">
        <f t="shared" si="148"/>
        <v>0</v>
      </c>
      <c r="V450" s="73" t="str">
        <f t="shared" si="149"/>
        <v xml:space="preserve">                           </v>
      </c>
      <c r="W450" s="73">
        <f t="shared" si="150"/>
        <v>27</v>
      </c>
      <c r="X450" s="73" t="str">
        <f t="shared" si="151"/>
        <v xml:space="preserve">                           </v>
      </c>
      <c r="Y450" s="73">
        <f t="shared" si="152"/>
        <v>27</v>
      </c>
      <c r="Z450" s="73">
        <f t="shared" si="153"/>
        <v>0</v>
      </c>
      <c r="AA450" s="73" t="str">
        <f t="shared" si="154"/>
        <v xml:space="preserve">                           </v>
      </c>
      <c r="AB450" s="73">
        <f t="shared" si="155"/>
        <v>27</v>
      </c>
      <c r="AC450" s="73">
        <f t="shared" si="156"/>
        <v>0</v>
      </c>
      <c r="AD450" s="73">
        <f t="shared" si="157"/>
        <v>1</v>
      </c>
      <c r="AE450" s="73">
        <f t="shared" si="158"/>
        <v>0</v>
      </c>
      <c r="AF450" s="73" t="str">
        <f t="shared" si="159"/>
        <v xml:space="preserve">                           </v>
      </c>
      <c r="AG450" s="73">
        <f t="shared" si="160"/>
        <v>27</v>
      </c>
      <c r="AH450" s="73" t="str">
        <f t="shared" si="161"/>
        <v xml:space="preserve"> </v>
      </c>
      <c r="AI450" s="52" t="s">
        <v>10</v>
      </c>
      <c r="AJ450" s="73">
        <f t="shared" si="162"/>
        <v>1</v>
      </c>
      <c r="AK450" s="73">
        <f t="shared" si="163"/>
        <v>0</v>
      </c>
      <c r="AL450" s="52" t="s">
        <v>9</v>
      </c>
      <c r="AM450" s="51" t="s">
        <v>4</v>
      </c>
      <c r="AN450" s="51" t="s">
        <v>13</v>
      </c>
      <c r="AO450" s="61">
        <v>1234567891</v>
      </c>
      <c r="AP450" s="73" t="str">
        <f t="shared" si="164"/>
        <v xml:space="preserve">                           0                0     020040612345678910000000000000000009</v>
      </c>
      <c r="AQ450" s="77">
        <f t="shared" si="165"/>
        <v>86</v>
      </c>
      <c r="AR450" s="108" t="str">
        <f t="shared" si="166"/>
        <v xml:space="preserve">                           0                0     020040612345678910000000000000000009</v>
      </c>
      <c r="AS450" s="108">
        <f t="shared" si="167"/>
        <v>86</v>
      </c>
      <c r="AT450" s="111">
        <f t="shared" si="168"/>
        <v>86</v>
      </c>
    </row>
    <row r="451" spans="1:46" s="24" customFormat="1" ht="24" customHeight="1" x14ac:dyDescent="0.25">
      <c r="A451" s="50">
        <v>1</v>
      </c>
      <c r="B451" s="87"/>
      <c r="C451" s="105"/>
      <c r="D451" s="105"/>
      <c r="E451" s="88"/>
      <c r="F451" s="88"/>
      <c r="G451" s="88"/>
      <c r="H451" s="91"/>
      <c r="I451" s="87"/>
      <c r="J451" s="61" t="s">
        <v>70</v>
      </c>
      <c r="K451" s="51" t="s">
        <v>1</v>
      </c>
      <c r="L451" s="53" t="str">
        <f t="shared" si="145"/>
        <v xml:space="preserve">                           0                0     020040612345678910000000000000000009</v>
      </c>
      <c r="M451" s="60">
        <f t="shared" si="146"/>
        <v>86</v>
      </c>
      <c r="S451" s="73" t="s">
        <v>74</v>
      </c>
      <c r="T451" s="73">
        <f t="shared" si="147"/>
        <v>250</v>
      </c>
      <c r="U451" s="73">
        <f t="shared" si="148"/>
        <v>0</v>
      </c>
      <c r="V451" s="73" t="str">
        <f t="shared" si="149"/>
        <v xml:space="preserve">                           </v>
      </c>
      <c r="W451" s="73">
        <f t="shared" si="150"/>
        <v>27</v>
      </c>
      <c r="X451" s="73" t="str">
        <f t="shared" si="151"/>
        <v xml:space="preserve">                           </v>
      </c>
      <c r="Y451" s="73">
        <f t="shared" si="152"/>
        <v>27</v>
      </c>
      <c r="Z451" s="73">
        <f t="shared" si="153"/>
        <v>0</v>
      </c>
      <c r="AA451" s="73" t="str">
        <f t="shared" si="154"/>
        <v xml:space="preserve">                           </v>
      </c>
      <c r="AB451" s="73">
        <f t="shared" si="155"/>
        <v>27</v>
      </c>
      <c r="AC451" s="73">
        <f t="shared" si="156"/>
        <v>0</v>
      </c>
      <c r="AD451" s="73">
        <f t="shared" si="157"/>
        <v>1</v>
      </c>
      <c r="AE451" s="73">
        <f t="shared" si="158"/>
        <v>0</v>
      </c>
      <c r="AF451" s="73" t="str">
        <f t="shared" si="159"/>
        <v xml:space="preserve">                           </v>
      </c>
      <c r="AG451" s="73">
        <f t="shared" si="160"/>
        <v>27</v>
      </c>
      <c r="AH451" s="73" t="str">
        <f t="shared" si="161"/>
        <v xml:space="preserve"> </v>
      </c>
      <c r="AI451" s="52" t="s">
        <v>10</v>
      </c>
      <c r="AJ451" s="73">
        <f t="shared" si="162"/>
        <v>1</v>
      </c>
      <c r="AK451" s="73">
        <f t="shared" si="163"/>
        <v>0</v>
      </c>
      <c r="AL451" s="52" t="s">
        <v>9</v>
      </c>
      <c r="AM451" s="51" t="s">
        <v>4</v>
      </c>
      <c r="AN451" s="51" t="s">
        <v>13</v>
      </c>
      <c r="AO451" s="61">
        <v>1234567891</v>
      </c>
      <c r="AP451" s="73" t="str">
        <f t="shared" si="164"/>
        <v xml:space="preserve">                           0                0     020040612345678910000000000000000009</v>
      </c>
      <c r="AQ451" s="77">
        <f t="shared" si="165"/>
        <v>86</v>
      </c>
      <c r="AR451" s="108" t="str">
        <f t="shared" si="166"/>
        <v xml:space="preserve">                           0                0     020040612345678910000000000000000009</v>
      </c>
      <c r="AS451" s="108">
        <f t="shared" si="167"/>
        <v>86</v>
      </c>
      <c r="AT451" s="111">
        <f t="shared" si="168"/>
        <v>86</v>
      </c>
    </row>
    <row r="452" spans="1:46" s="24" customFormat="1" ht="24" customHeight="1" x14ac:dyDescent="0.25">
      <c r="A452" s="50">
        <v>1</v>
      </c>
      <c r="B452" s="87"/>
      <c r="C452" s="105"/>
      <c r="D452" s="105"/>
      <c r="E452" s="88"/>
      <c r="F452" s="88"/>
      <c r="G452" s="88"/>
      <c r="H452" s="91"/>
      <c r="I452" s="87"/>
      <c r="J452" s="61" t="s">
        <v>70</v>
      </c>
      <c r="K452" s="51" t="s">
        <v>1</v>
      </c>
      <c r="L452" s="53" t="str">
        <f t="shared" si="145"/>
        <v xml:space="preserve">                           0                0     020040612345678910000000000000000009</v>
      </c>
      <c r="M452" s="60">
        <f t="shared" si="146"/>
        <v>86</v>
      </c>
      <c r="S452" s="73" t="s">
        <v>74</v>
      </c>
      <c r="T452" s="73">
        <f t="shared" si="147"/>
        <v>250</v>
      </c>
      <c r="U452" s="73">
        <f t="shared" si="148"/>
        <v>0</v>
      </c>
      <c r="V452" s="73" t="str">
        <f t="shared" si="149"/>
        <v xml:space="preserve">                           </v>
      </c>
      <c r="W452" s="73">
        <f t="shared" si="150"/>
        <v>27</v>
      </c>
      <c r="X452" s="73" t="str">
        <f t="shared" si="151"/>
        <v xml:space="preserve">                           </v>
      </c>
      <c r="Y452" s="73">
        <f t="shared" si="152"/>
        <v>27</v>
      </c>
      <c r="Z452" s="73">
        <f t="shared" si="153"/>
        <v>0</v>
      </c>
      <c r="AA452" s="73" t="str">
        <f t="shared" si="154"/>
        <v xml:space="preserve">                           </v>
      </c>
      <c r="AB452" s="73">
        <f t="shared" si="155"/>
        <v>27</v>
      </c>
      <c r="AC452" s="73">
        <f t="shared" si="156"/>
        <v>0</v>
      </c>
      <c r="AD452" s="73">
        <f t="shared" si="157"/>
        <v>1</v>
      </c>
      <c r="AE452" s="73">
        <f t="shared" si="158"/>
        <v>0</v>
      </c>
      <c r="AF452" s="73" t="str">
        <f t="shared" si="159"/>
        <v xml:space="preserve">                           </v>
      </c>
      <c r="AG452" s="73">
        <f t="shared" si="160"/>
        <v>27</v>
      </c>
      <c r="AH452" s="73" t="str">
        <f t="shared" si="161"/>
        <v xml:space="preserve"> </v>
      </c>
      <c r="AI452" s="52" t="s">
        <v>10</v>
      </c>
      <c r="AJ452" s="73">
        <f t="shared" si="162"/>
        <v>1</v>
      </c>
      <c r="AK452" s="73">
        <f t="shared" si="163"/>
        <v>0</v>
      </c>
      <c r="AL452" s="52" t="s">
        <v>9</v>
      </c>
      <c r="AM452" s="51" t="s">
        <v>4</v>
      </c>
      <c r="AN452" s="51" t="s">
        <v>13</v>
      </c>
      <c r="AO452" s="61">
        <v>1234567891</v>
      </c>
      <c r="AP452" s="73" t="str">
        <f t="shared" si="164"/>
        <v xml:space="preserve">                           0                0     020040612345678910000000000000000009</v>
      </c>
      <c r="AQ452" s="77">
        <f t="shared" si="165"/>
        <v>86</v>
      </c>
      <c r="AR452" s="108" t="str">
        <f t="shared" si="166"/>
        <v xml:space="preserve">                           0                0     020040612345678910000000000000000009</v>
      </c>
      <c r="AS452" s="108">
        <f t="shared" si="167"/>
        <v>86</v>
      </c>
      <c r="AT452" s="111">
        <f t="shared" si="168"/>
        <v>86</v>
      </c>
    </row>
    <row r="453" spans="1:46" s="24" customFormat="1" ht="24" customHeight="1" x14ac:dyDescent="0.25">
      <c r="A453" s="50">
        <v>1</v>
      </c>
      <c r="B453" s="87"/>
      <c r="C453" s="105"/>
      <c r="D453" s="105"/>
      <c r="E453" s="88"/>
      <c r="F453" s="88"/>
      <c r="G453" s="88"/>
      <c r="H453" s="91"/>
      <c r="I453" s="87"/>
      <c r="J453" s="61" t="s">
        <v>70</v>
      </c>
      <c r="K453" s="51" t="s">
        <v>1</v>
      </c>
      <c r="L453" s="53" t="str">
        <f t="shared" si="145"/>
        <v xml:space="preserve">                           0                0     020040612345678910000000000000000009</v>
      </c>
      <c r="M453" s="60">
        <f t="shared" si="146"/>
        <v>86</v>
      </c>
      <c r="S453" s="73" t="s">
        <v>74</v>
      </c>
      <c r="T453" s="73">
        <f t="shared" si="147"/>
        <v>250</v>
      </c>
      <c r="U453" s="73">
        <f t="shared" si="148"/>
        <v>0</v>
      </c>
      <c r="V453" s="73" t="str">
        <f t="shared" si="149"/>
        <v xml:space="preserve">                           </v>
      </c>
      <c r="W453" s="73">
        <f t="shared" si="150"/>
        <v>27</v>
      </c>
      <c r="X453" s="73" t="str">
        <f t="shared" si="151"/>
        <v xml:space="preserve">                           </v>
      </c>
      <c r="Y453" s="73">
        <f t="shared" si="152"/>
        <v>27</v>
      </c>
      <c r="Z453" s="73">
        <f t="shared" si="153"/>
        <v>0</v>
      </c>
      <c r="AA453" s="73" t="str">
        <f t="shared" si="154"/>
        <v xml:space="preserve">                           </v>
      </c>
      <c r="AB453" s="73">
        <f t="shared" si="155"/>
        <v>27</v>
      </c>
      <c r="AC453" s="73">
        <f t="shared" si="156"/>
        <v>0</v>
      </c>
      <c r="AD453" s="73">
        <f t="shared" si="157"/>
        <v>1</v>
      </c>
      <c r="AE453" s="73">
        <f t="shared" si="158"/>
        <v>0</v>
      </c>
      <c r="AF453" s="73" t="str">
        <f t="shared" si="159"/>
        <v xml:space="preserve">                           </v>
      </c>
      <c r="AG453" s="73">
        <f t="shared" si="160"/>
        <v>27</v>
      </c>
      <c r="AH453" s="73" t="str">
        <f t="shared" si="161"/>
        <v xml:space="preserve"> </v>
      </c>
      <c r="AI453" s="52" t="s">
        <v>10</v>
      </c>
      <c r="AJ453" s="73">
        <f t="shared" si="162"/>
        <v>1</v>
      </c>
      <c r="AK453" s="73">
        <f t="shared" si="163"/>
        <v>0</v>
      </c>
      <c r="AL453" s="52" t="s">
        <v>9</v>
      </c>
      <c r="AM453" s="51" t="s">
        <v>4</v>
      </c>
      <c r="AN453" s="51" t="s">
        <v>13</v>
      </c>
      <c r="AO453" s="61">
        <v>1234567891</v>
      </c>
      <c r="AP453" s="73" t="str">
        <f t="shared" si="164"/>
        <v xml:space="preserve">                           0                0     020040612345678910000000000000000009</v>
      </c>
      <c r="AQ453" s="77">
        <f t="shared" si="165"/>
        <v>86</v>
      </c>
      <c r="AR453" s="108" t="str">
        <f t="shared" si="166"/>
        <v xml:space="preserve">                           0                0     020040612345678910000000000000000009</v>
      </c>
      <c r="AS453" s="108">
        <f t="shared" si="167"/>
        <v>86</v>
      </c>
      <c r="AT453" s="111">
        <f t="shared" si="168"/>
        <v>86</v>
      </c>
    </row>
    <row r="454" spans="1:46" s="24" customFormat="1" ht="24" customHeight="1" x14ac:dyDescent="0.25">
      <c r="A454" s="50">
        <v>1</v>
      </c>
      <c r="B454" s="87"/>
      <c r="C454" s="105"/>
      <c r="D454" s="105"/>
      <c r="E454" s="88"/>
      <c r="F454" s="88"/>
      <c r="G454" s="88"/>
      <c r="H454" s="91"/>
      <c r="I454" s="87"/>
      <c r="J454" s="61" t="s">
        <v>70</v>
      </c>
      <c r="K454" s="51" t="s">
        <v>1</v>
      </c>
      <c r="L454" s="53" t="str">
        <f t="shared" ref="L454:L500" si="169">AP454</f>
        <v xml:space="preserve">                           0                0     020040612345678910000000000000000009</v>
      </c>
      <c r="M454" s="60">
        <f t="shared" ref="M454:M500" si="170">LEN(L454)</f>
        <v>86</v>
      </c>
      <c r="S454" s="73" t="s">
        <v>74</v>
      </c>
      <c r="T454" s="73">
        <f t="shared" ref="T454:T500" si="171">LEN(S454)</f>
        <v>250</v>
      </c>
      <c r="U454" s="73">
        <f t="shared" ref="U454:U500" si="172">LEN(E454)</f>
        <v>0</v>
      </c>
      <c r="V454" s="73" t="str">
        <f t="shared" ref="V454:V500" si="173">MID($S454,1,($E$3-U454))</f>
        <v xml:space="preserve">                           </v>
      </c>
      <c r="W454" s="73">
        <f t="shared" ref="W454:W500" si="174">LEN(V454)</f>
        <v>27</v>
      </c>
      <c r="X454" s="73" t="str">
        <f t="shared" ref="X454:X500" si="175">CONCATENATE(E454,V454)</f>
        <v xml:space="preserve">                           </v>
      </c>
      <c r="Y454" s="73">
        <f t="shared" ref="Y454:Y500" si="176">LEN(X454)</f>
        <v>27</v>
      </c>
      <c r="Z454" s="73">
        <f t="shared" ref="Z454:Z500" si="177">LEN(F454)</f>
        <v>0</v>
      </c>
      <c r="AA454" s="73" t="str">
        <f t="shared" ref="AA454:AA500" si="178">MID($S454,1,($F$3-Z454))</f>
        <v xml:space="preserve">                           </v>
      </c>
      <c r="AB454" s="73">
        <f t="shared" ref="AB454:AB500" si="179">LEN(AA454)</f>
        <v>27</v>
      </c>
      <c r="AC454" s="73">
        <f t="shared" ref="AC454:AC500" si="180">IF(U454+Z454=0,0,(CONCATENATE(F454,AA454)))</f>
        <v>0</v>
      </c>
      <c r="AD454" s="73">
        <f t="shared" ref="AD454:AD500" si="181">LEN(AC454)</f>
        <v>1</v>
      </c>
      <c r="AE454" s="73">
        <f t="shared" ref="AE454:AE500" si="182">LEN(G454)</f>
        <v>0</v>
      </c>
      <c r="AF454" s="73" t="str">
        <f t="shared" ref="AF454:AF500" si="183">MID($S454,1,($G$3-AE454))</f>
        <v xml:space="preserve">                           </v>
      </c>
      <c r="AG454" s="73">
        <f t="shared" ref="AG454:AG500" si="184">LEN(AF454)</f>
        <v>27</v>
      </c>
      <c r="AH454" s="73" t="str">
        <f t="shared" ref="AH454:AH500" si="185">IF(G454=""," ",CONCATENATE(G454,AF454))</f>
        <v xml:space="preserve"> </v>
      </c>
      <c r="AI454" s="52" t="s">
        <v>10</v>
      </c>
      <c r="AJ454" s="73">
        <f t="shared" ref="AJ454:AJ500" si="186">LEN(AH454)</f>
        <v>1</v>
      </c>
      <c r="AK454" s="73">
        <f t="shared" ref="AK454:AK500" si="187">IF(VALUE(H454)&lt;&gt;0,TEXT(H454,"DDMMAAAA"),0)</f>
        <v>0</v>
      </c>
      <c r="AL454" s="52" t="s">
        <v>9</v>
      </c>
      <c r="AM454" s="51" t="s">
        <v>4</v>
      </c>
      <c r="AN454" s="51" t="s">
        <v>13</v>
      </c>
      <c r="AO454" s="61">
        <v>1234567891</v>
      </c>
      <c r="AP454" s="73" t="str">
        <f t="shared" ref="AP454:AP500" si="188">CONCATENATE(C454,D454,X454,AC454,AH454,AI454,AK454,AL454,AM454,AN454,AO454,I454,J454,K454)</f>
        <v xml:space="preserve">                           0                0     020040612345678910000000000000000009</v>
      </c>
      <c r="AQ454" s="77">
        <f t="shared" ref="AQ454:AQ500" si="189">LEN(AP454)</f>
        <v>86</v>
      </c>
      <c r="AR454" s="108" t="str">
        <f t="shared" ref="AR454:AR500" si="190">CONCATENATE(B454,C454,D454,X454,AC454,AH454,AI454,AK454,AL454,AM454,AN454,AO454,I454,J454,K454)</f>
        <v xml:space="preserve">                           0                0     020040612345678910000000000000000009</v>
      </c>
      <c r="AS454" s="108">
        <f t="shared" ref="AS454:AS500" si="191">LEN(AR454)</f>
        <v>86</v>
      </c>
      <c r="AT454" s="111">
        <f t="shared" ref="AT454:AT500" si="192">AS454</f>
        <v>86</v>
      </c>
    </row>
    <row r="455" spans="1:46" s="24" customFormat="1" ht="24" customHeight="1" x14ac:dyDescent="0.25">
      <c r="A455" s="50">
        <v>1</v>
      </c>
      <c r="B455" s="87"/>
      <c r="C455" s="105"/>
      <c r="D455" s="105"/>
      <c r="E455" s="88"/>
      <c r="F455" s="88"/>
      <c r="G455" s="88"/>
      <c r="H455" s="91"/>
      <c r="I455" s="87"/>
      <c r="J455" s="61" t="s">
        <v>70</v>
      </c>
      <c r="K455" s="51" t="s">
        <v>1</v>
      </c>
      <c r="L455" s="53" t="str">
        <f t="shared" si="169"/>
        <v xml:space="preserve">                           0                0     020040612345678910000000000000000009</v>
      </c>
      <c r="M455" s="60">
        <f t="shared" si="170"/>
        <v>86</v>
      </c>
      <c r="S455" s="73" t="s">
        <v>74</v>
      </c>
      <c r="T455" s="73">
        <f t="shared" si="171"/>
        <v>250</v>
      </c>
      <c r="U455" s="73">
        <f t="shared" si="172"/>
        <v>0</v>
      </c>
      <c r="V455" s="73" t="str">
        <f t="shared" si="173"/>
        <v xml:space="preserve">                           </v>
      </c>
      <c r="W455" s="73">
        <f t="shared" si="174"/>
        <v>27</v>
      </c>
      <c r="X455" s="73" t="str">
        <f t="shared" si="175"/>
        <v xml:space="preserve">                           </v>
      </c>
      <c r="Y455" s="73">
        <f t="shared" si="176"/>
        <v>27</v>
      </c>
      <c r="Z455" s="73">
        <f t="shared" si="177"/>
        <v>0</v>
      </c>
      <c r="AA455" s="73" t="str">
        <f t="shared" si="178"/>
        <v xml:space="preserve">                           </v>
      </c>
      <c r="AB455" s="73">
        <f t="shared" si="179"/>
        <v>27</v>
      </c>
      <c r="AC455" s="73">
        <f t="shared" si="180"/>
        <v>0</v>
      </c>
      <c r="AD455" s="73">
        <f t="shared" si="181"/>
        <v>1</v>
      </c>
      <c r="AE455" s="73">
        <f t="shared" si="182"/>
        <v>0</v>
      </c>
      <c r="AF455" s="73" t="str">
        <f t="shared" si="183"/>
        <v xml:space="preserve">                           </v>
      </c>
      <c r="AG455" s="73">
        <f t="shared" si="184"/>
        <v>27</v>
      </c>
      <c r="AH455" s="73" t="str">
        <f t="shared" si="185"/>
        <v xml:space="preserve"> </v>
      </c>
      <c r="AI455" s="52" t="s">
        <v>10</v>
      </c>
      <c r="AJ455" s="73">
        <f t="shared" si="186"/>
        <v>1</v>
      </c>
      <c r="AK455" s="73">
        <f t="shared" si="187"/>
        <v>0</v>
      </c>
      <c r="AL455" s="52" t="s">
        <v>9</v>
      </c>
      <c r="AM455" s="51" t="s">
        <v>4</v>
      </c>
      <c r="AN455" s="51" t="s">
        <v>13</v>
      </c>
      <c r="AO455" s="61">
        <v>1234567891</v>
      </c>
      <c r="AP455" s="73" t="str">
        <f t="shared" si="188"/>
        <v xml:space="preserve">                           0                0     020040612345678910000000000000000009</v>
      </c>
      <c r="AQ455" s="77">
        <f t="shared" si="189"/>
        <v>86</v>
      </c>
      <c r="AR455" s="108" t="str">
        <f t="shared" si="190"/>
        <v xml:space="preserve">                           0                0     020040612345678910000000000000000009</v>
      </c>
      <c r="AS455" s="108">
        <f t="shared" si="191"/>
        <v>86</v>
      </c>
      <c r="AT455" s="111">
        <f t="shared" si="192"/>
        <v>86</v>
      </c>
    </row>
    <row r="456" spans="1:46" s="24" customFormat="1" ht="24" customHeight="1" x14ac:dyDescent="0.25">
      <c r="A456" s="50">
        <v>1</v>
      </c>
      <c r="B456" s="87"/>
      <c r="C456" s="105"/>
      <c r="D456" s="105"/>
      <c r="E456" s="88"/>
      <c r="F456" s="88"/>
      <c r="G456" s="88"/>
      <c r="H456" s="91"/>
      <c r="I456" s="87"/>
      <c r="J456" s="61" t="s">
        <v>70</v>
      </c>
      <c r="K456" s="51" t="s">
        <v>1</v>
      </c>
      <c r="L456" s="53" t="str">
        <f t="shared" si="169"/>
        <v xml:space="preserve">                           0                0     020040612345678910000000000000000009</v>
      </c>
      <c r="M456" s="60">
        <f t="shared" si="170"/>
        <v>86</v>
      </c>
      <c r="S456" s="73" t="s">
        <v>74</v>
      </c>
      <c r="T456" s="73">
        <f t="shared" si="171"/>
        <v>250</v>
      </c>
      <c r="U456" s="73">
        <f t="shared" si="172"/>
        <v>0</v>
      </c>
      <c r="V456" s="73" t="str">
        <f t="shared" si="173"/>
        <v xml:space="preserve">                           </v>
      </c>
      <c r="W456" s="73">
        <f t="shared" si="174"/>
        <v>27</v>
      </c>
      <c r="X456" s="73" t="str">
        <f t="shared" si="175"/>
        <v xml:space="preserve">                           </v>
      </c>
      <c r="Y456" s="73">
        <f t="shared" si="176"/>
        <v>27</v>
      </c>
      <c r="Z456" s="73">
        <f t="shared" si="177"/>
        <v>0</v>
      </c>
      <c r="AA456" s="73" t="str">
        <f t="shared" si="178"/>
        <v xml:space="preserve">                           </v>
      </c>
      <c r="AB456" s="73">
        <f t="shared" si="179"/>
        <v>27</v>
      </c>
      <c r="AC456" s="73">
        <f t="shared" si="180"/>
        <v>0</v>
      </c>
      <c r="AD456" s="73">
        <f t="shared" si="181"/>
        <v>1</v>
      </c>
      <c r="AE456" s="73">
        <f t="shared" si="182"/>
        <v>0</v>
      </c>
      <c r="AF456" s="73" t="str">
        <f t="shared" si="183"/>
        <v xml:space="preserve">                           </v>
      </c>
      <c r="AG456" s="73">
        <f t="shared" si="184"/>
        <v>27</v>
      </c>
      <c r="AH456" s="73" t="str">
        <f t="shared" si="185"/>
        <v xml:space="preserve"> </v>
      </c>
      <c r="AI456" s="52" t="s">
        <v>10</v>
      </c>
      <c r="AJ456" s="73">
        <f t="shared" si="186"/>
        <v>1</v>
      </c>
      <c r="AK456" s="73">
        <f t="shared" si="187"/>
        <v>0</v>
      </c>
      <c r="AL456" s="52" t="s">
        <v>9</v>
      </c>
      <c r="AM456" s="51" t="s">
        <v>4</v>
      </c>
      <c r="AN456" s="51" t="s">
        <v>13</v>
      </c>
      <c r="AO456" s="61">
        <v>1234567891</v>
      </c>
      <c r="AP456" s="73" t="str">
        <f t="shared" si="188"/>
        <v xml:space="preserve">                           0                0     020040612345678910000000000000000009</v>
      </c>
      <c r="AQ456" s="77">
        <f t="shared" si="189"/>
        <v>86</v>
      </c>
      <c r="AR456" s="108" t="str">
        <f t="shared" si="190"/>
        <v xml:space="preserve">                           0                0     020040612345678910000000000000000009</v>
      </c>
      <c r="AS456" s="108">
        <f t="shared" si="191"/>
        <v>86</v>
      </c>
      <c r="AT456" s="111">
        <f t="shared" si="192"/>
        <v>86</v>
      </c>
    </row>
    <row r="457" spans="1:46" s="24" customFormat="1" ht="24" customHeight="1" x14ac:dyDescent="0.25">
      <c r="A457" s="50">
        <v>1</v>
      </c>
      <c r="B457" s="87"/>
      <c r="C457" s="105"/>
      <c r="D457" s="105"/>
      <c r="E457" s="88"/>
      <c r="F457" s="88"/>
      <c r="G457" s="88"/>
      <c r="H457" s="91"/>
      <c r="I457" s="87"/>
      <c r="J457" s="61" t="s">
        <v>70</v>
      </c>
      <c r="K457" s="51" t="s">
        <v>1</v>
      </c>
      <c r="L457" s="53" t="str">
        <f t="shared" si="169"/>
        <v xml:space="preserve">                           0                0     020040612345678910000000000000000009</v>
      </c>
      <c r="M457" s="60">
        <f t="shared" si="170"/>
        <v>86</v>
      </c>
      <c r="S457" s="73" t="s">
        <v>74</v>
      </c>
      <c r="T457" s="73">
        <f t="shared" si="171"/>
        <v>250</v>
      </c>
      <c r="U457" s="73">
        <f t="shared" si="172"/>
        <v>0</v>
      </c>
      <c r="V457" s="73" t="str">
        <f t="shared" si="173"/>
        <v xml:space="preserve">                           </v>
      </c>
      <c r="W457" s="73">
        <f t="shared" si="174"/>
        <v>27</v>
      </c>
      <c r="X457" s="73" t="str">
        <f t="shared" si="175"/>
        <v xml:space="preserve">                           </v>
      </c>
      <c r="Y457" s="73">
        <f t="shared" si="176"/>
        <v>27</v>
      </c>
      <c r="Z457" s="73">
        <f t="shared" si="177"/>
        <v>0</v>
      </c>
      <c r="AA457" s="73" t="str">
        <f t="shared" si="178"/>
        <v xml:space="preserve">                           </v>
      </c>
      <c r="AB457" s="73">
        <f t="shared" si="179"/>
        <v>27</v>
      </c>
      <c r="AC457" s="73">
        <f t="shared" si="180"/>
        <v>0</v>
      </c>
      <c r="AD457" s="73">
        <f t="shared" si="181"/>
        <v>1</v>
      </c>
      <c r="AE457" s="73">
        <f t="shared" si="182"/>
        <v>0</v>
      </c>
      <c r="AF457" s="73" t="str">
        <f t="shared" si="183"/>
        <v xml:space="preserve">                           </v>
      </c>
      <c r="AG457" s="73">
        <f t="shared" si="184"/>
        <v>27</v>
      </c>
      <c r="AH457" s="73" t="str">
        <f t="shared" si="185"/>
        <v xml:space="preserve"> </v>
      </c>
      <c r="AI457" s="52" t="s">
        <v>10</v>
      </c>
      <c r="AJ457" s="73">
        <f t="shared" si="186"/>
        <v>1</v>
      </c>
      <c r="AK457" s="73">
        <f t="shared" si="187"/>
        <v>0</v>
      </c>
      <c r="AL457" s="52" t="s">
        <v>9</v>
      </c>
      <c r="AM457" s="51" t="s">
        <v>4</v>
      </c>
      <c r="AN457" s="51" t="s">
        <v>13</v>
      </c>
      <c r="AO457" s="61">
        <v>1234567891</v>
      </c>
      <c r="AP457" s="73" t="str">
        <f t="shared" si="188"/>
        <v xml:space="preserve">                           0                0     020040612345678910000000000000000009</v>
      </c>
      <c r="AQ457" s="77">
        <f t="shared" si="189"/>
        <v>86</v>
      </c>
      <c r="AR457" s="108" t="str">
        <f t="shared" si="190"/>
        <v xml:space="preserve">                           0                0     020040612345678910000000000000000009</v>
      </c>
      <c r="AS457" s="108">
        <f t="shared" si="191"/>
        <v>86</v>
      </c>
      <c r="AT457" s="111">
        <f t="shared" si="192"/>
        <v>86</v>
      </c>
    </row>
    <row r="458" spans="1:46" s="24" customFormat="1" ht="24" customHeight="1" x14ac:dyDescent="0.25">
      <c r="A458" s="50">
        <v>1</v>
      </c>
      <c r="B458" s="87"/>
      <c r="C458" s="105"/>
      <c r="D458" s="105"/>
      <c r="E458" s="88"/>
      <c r="F458" s="88"/>
      <c r="G458" s="88"/>
      <c r="H458" s="91"/>
      <c r="I458" s="87"/>
      <c r="J458" s="61" t="s">
        <v>70</v>
      </c>
      <c r="K458" s="51" t="s">
        <v>1</v>
      </c>
      <c r="L458" s="53" t="str">
        <f t="shared" si="169"/>
        <v xml:space="preserve">                           0                0     020040612345678910000000000000000009</v>
      </c>
      <c r="M458" s="60">
        <f t="shared" si="170"/>
        <v>86</v>
      </c>
      <c r="S458" s="73" t="s">
        <v>74</v>
      </c>
      <c r="T458" s="73">
        <f t="shared" si="171"/>
        <v>250</v>
      </c>
      <c r="U458" s="73">
        <f t="shared" si="172"/>
        <v>0</v>
      </c>
      <c r="V458" s="73" t="str">
        <f t="shared" si="173"/>
        <v xml:space="preserve">                           </v>
      </c>
      <c r="W458" s="73">
        <f t="shared" si="174"/>
        <v>27</v>
      </c>
      <c r="X458" s="73" t="str">
        <f t="shared" si="175"/>
        <v xml:space="preserve">                           </v>
      </c>
      <c r="Y458" s="73">
        <f t="shared" si="176"/>
        <v>27</v>
      </c>
      <c r="Z458" s="73">
        <f t="shared" si="177"/>
        <v>0</v>
      </c>
      <c r="AA458" s="73" t="str">
        <f t="shared" si="178"/>
        <v xml:space="preserve">                           </v>
      </c>
      <c r="AB458" s="73">
        <f t="shared" si="179"/>
        <v>27</v>
      </c>
      <c r="AC458" s="73">
        <f t="shared" si="180"/>
        <v>0</v>
      </c>
      <c r="AD458" s="73">
        <f t="shared" si="181"/>
        <v>1</v>
      </c>
      <c r="AE458" s="73">
        <f t="shared" si="182"/>
        <v>0</v>
      </c>
      <c r="AF458" s="73" t="str">
        <f t="shared" si="183"/>
        <v xml:space="preserve">                           </v>
      </c>
      <c r="AG458" s="73">
        <f t="shared" si="184"/>
        <v>27</v>
      </c>
      <c r="AH458" s="73" t="str">
        <f t="shared" si="185"/>
        <v xml:space="preserve"> </v>
      </c>
      <c r="AI458" s="52" t="s">
        <v>10</v>
      </c>
      <c r="AJ458" s="73">
        <f t="shared" si="186"/>
        <v>1</v>
      </c>
      <c r="AK458" s="73">
        <f t="shared" si="187"/>
        <v>0</v>
      </c>
      <c r="AL458" s="52" t="s">
        <v>9</v>
      </c>
      <c r="AM458" s="51" t="s">
        <v>4</v>
      </c>
      <c r="AN458" s="51" t="s">
        <v>13</v>
      </c>
      <c r="AO458" s="61">
        <v>1234567891</v>
      </c>
      <c r="AP458" s="73" t="str">
        <f t="shared" si="188"/>
        <v xml:space="preserve">                           0                0     020040612345678910000000000000000009</v>
      </c>
      <c r="AQ458" s="77">
        <f t="shared" si="189"/>
        <v>86</v>
      </c>
      <c r="AR458" s="108" t="str">
        <f t="shared" si="190"/>
        <v xml:space="preserve">                           0                0     020040612345678910000000000000000009</v>
      </c>
      <c r="AS458" s="108">
        <f t="shared" si="191"/>
        <v>86</v>
      </c>
      <c r="AT458" s="111">
        <f t="shared" si="192"/>
        <v>86</v>
      </c>
    </row>
    <row r="459" spans="1:46" s="24" customFormat="1" ht="24" customHeight="1" x14ac:dyDescent="0.25">
      <c r="A459" s="50">
        <v>1</v>
      </c>
      <c r="B459" s="87"/>
      <c r="C459" s="105"/>
      <c r="D459" s="105"/>
      <c r="E459" s="88"/>
      <c r="F459" s="88"/>
      <c r="G459" s="88"/>
      <c r="H459" s="91"/>
      <c r="I459" s="87"/>
      <c r="J459" s="61" t="s">
        <v>70</v>
      </c>
      <c r="K459" s="51" t="s">
        <v>1</v>
      </c>
      <c r="L459" s="53" t="str">
        <f t="shared" si="169"/>
        <v xml:space="preserve">                           0                0     020040612345678910000000000000000009</v>
      </c>
      <c r="M459" s="60">
        <f t="shared" si="170"/>
        <v>86</v>
      </c>
      <c r="S459" s="73" t="s">
        <v>74</v>
      </c>
      <c r="T459" s="73">
        <f t="shared" si="171"/>
        <v>250</v>
      </c>
      <c r="U459" s="73">
        <f t="shared" si="172"/>
        <v>0</v>
      </c>
      <c r="V459" s="73" t="str">
        <f t="shared" si="173"/>
        <v xml:space="preserve">                           </v>
      </c>
      <c r="W459" s="73">
        <f t="shared" si="174"/>
        <v>27</v>
      </c>
      <c r="X459" s="73" t="str">
        <f t="shared" si="175"/>
        <v xml:space="preserve">                           </v>
      </c>
      <c r="Y459" s="73">
        <f t="shared" si="176"/>
        <v>27</v>
      </c>
      <c r="Z459" s="73">
        <f t="shared" si="177"/>
        <v>0</v>
      </c>
      <c r="AA459" s="73" t="str">
        <f t="shared" si="178"/>
        <v xml:space="preserve">                           </v>
      </c>
      <c r="AB459" s="73">
        <f t="shared" si="179"/>
        <v>27</v>
      </c>
      <c r="AC459" s="73">
        <f t="shared" si="180"/>
        <v>0</v>
      </c>
      <c r="AD459" s="73">
        <f t="shared" si="181"/>
        <v>1</v>
      </c>
      <c r="AE459" s="73">
        <f t="shared" si="182"/>
        <v>0</v>
      </c>
      <c r="AF459" s="73" t="str">
        <f t="shared" si="183"/>
        <v xml:space="preserve">                           </v>
      </c>
      <c r="AG459" s="73">
        <f t="shared" si="184"/>
        <v>27</v>
      </c>
      <c r="AH459" s="73" t="str">
        <f t="shared" si="185"/>
        <v xml:space="preserve"> </v>
      </c>
      <c r="AI459" s="52" t="s">
        <v>10</v>
      </c>
      <c r="AJ459" s="73">
        <f t="shared" si="186"/>
        <v>1</v>
      </c>
      <c r="AK459" s="73">
        <f t="shared" si="187"/>
        <v>0</v>
      </c>
      <c r="AL459" s="52" t="s">
        <v>9</v>
      </c>
      <c r="AM459" s="51" t="s">
        <v>4</v>
      </c>
      <c r="AN459" s="51" t="s">
        <v>13</v>
      </c>
      <c r="AO459" s="61">
        <v>1234567891</v>
      </c>
      <c r="AP459" s="73" t="str">
        <f t="shared" si="188"/>
        <v xml:space="preserve">                           0                0     020040612345678910000000000000000009</v>
      </c>
      <c r="AQ459" s="77">
        <f t="shared" si="189"/>
        <v>86</v>
      </c>
      <c r="AR459" s="108" t="str">
        <f t="shared" si="190"/>
        <v xml:space="preserve">                           0                0     020040612345678910000000000000000009</v>
      </c>
      <c r="AS459" s="108">
        <f t="shared" si="191"/>
        <v>86</v>
      </c>
      <c r="AT459" s="111">
        <f t="shared" si="192"/>
        <v>86</v>
      </c>
    </row>
    <row r="460" spans="1:46" s="24" customFormat="1" ht="24" customHeight="1" x14ac:dyDescent="0.25">
      <c r="A460" s="50">
        <v>1</v>
      </c>
      <c r="B460" s="87"/>
      <c r="C460" s="105"/>
      <c r="D460" s="105"/>
      <c r="E460" s="88"/>
      <c r="F460" s="88"/>
      <c r="G460" s="88"/>
      <c r="H460" s="91"/>
      <c r="I460" s="87"/>
      <c r="J460" s="61" t="s">
        <v>70</v>
      </c>
      <c r="K460" s="51" t="s">
        <v>1</v>
      </c>
      <c r="L460" s="53" t="str">
        <f t="shared" si="169"/>
        <v xml:space="preserve">                           0                0     020040612345678910000000000000000009</v>
      </c>
      <c r="M460" s="60">
        <f t="shared" si="170"/>
        <v>86</v>
      </c>
      <c r="S460" s="73" t="s">
        <v>74</v>
      </c>
      <c r="T460" s="73">
        <f t="shared" si="171"/>
        <v>250</v>
      </c>
      <c r="U460" s="73">
        <f t="shared" si="172"/>
        <v>0</v>
      </c>
      <c r="V460" s="73" t="str">
        <f t="shared" si="173"/>
        <v xml:space="preserve">                           </v>
      </c>
      <c r="W460" s="73">
        <f t="shared" si="174"/>
        <v>27</v>
      </c>
      <c r="X460" s="73" t="str">
        <f t="shared" si="175"/>
        <v xml:space="preserve">                           </v>
      </c>
      <c r="Y460" s="73">
        <f t="shared" si="176"/>
        <v>27</v>
      </c>
      <c r="Z460" s="73">
        <f t="shared" si="177"/>
        <v>0</v>
      </c>
      <c r="AA460" s="73" t="str">
        <f t="shared" si="178"/>
        <v xml:space="preserve">                           </v>
      </c>
      <c r="AB460" s="73">
        <f t="shared" si="179"/>
        <v>27</v>
      </c>
      <c r="AC460" s="73">
        <f t="shared" si="180"/>
        <v>0</v>
      </c>
      <c r="AD460" s="73">
        <f t="shared" si="181"/>
        <v>1</v>
      </c>
      <c r="AE460" s="73">
        <f t="shared" si="182"/>
        <v>0</v>
      </c>
      <c r="AF460" s="73" t="str">
        <f t="shared" si="183"/>
        <v xml:space="preserve">                           </v>
      </c>
      <c r="AG460" s="73">
        <f t="shared" si="184"/>
        <v>27</v>
      </c>
      <c r="AH460" s="73" t="str">
        <f t="shared" si="185"/>
        <v xml:space="preserve"> </v>
      </c>
      <c r="AI460" s="52" t="s">
        <v>10</v>
      </c>
      <c r="AJ460" s="73">
        <f t="shared" si="186"/>
        <v>1</v>
      </c>
      <c r="AK460" s="73">
        <f t="shared" si="187"/>
        <v>0</v>
      </c>
      <c r="AL460" s="52" t="s">
        <v>9</v>
      </c>
      <c r="AM460" s="51" t="s">
        <v>4</v>
      </c>
      <c r="AN460" s="51" t="s">
        <v>13</v>
      </c>
      <c r="AO460" s="61">
        <v>1234567891</v>
      </c>
      <c r="AP460" s="73" t="str">
        <f t="shared" si="188"/>
        <v xml:space="preserve">                           0                0     020040612345678910000000000000000009</v>
      </c>
      <c r="AQ460" s="77">
        <f t="shared" si="189"/>
        <v>86</v>
      </c>
      <c r="AR460" s="108" t="str">
        <f t="shared" si="190"/>
        <v xml:space="preserve">                           0                0     020040612345678910000000000000000009</v>
      </c>
      <c r="AS460" s="108">
        <f t="shared" si="191"/>
        <v>86</v>
      </c>
      <c r="AT460" s="111">
        <f t="shared" si="192"/>
        <v>86</v>
      </c>
    </row>
    <row r="461" spans="1:46" s="24" customFormat="1" ht="24" customHeight="1" x14ac:dyDescent="0.25">
      <c r="A461" s="50">
        <v>1</v>
      </c>
      <c r="B461" s="87"/>
      <c r="C461" s="105"/>
      <c r="D461" s="105"/>
      <c r="E461" s="88"/>
      <c r="F461" s="88"/>
      <c r="G461" s="88"/>
      <c r="H461" s="91"/>
      <c r="I461" s="87"/>
      <c r="J461" s="61" t="s">
        <v>70</v>
      </c>
      <c r="K461" s="51" t="s">
        <v>1</v>
      </c>
      <c r="L461" s="53" t="str">
        <f t="shared" si="169"/>
        <v xml:space="preserve">                           0                0     020040612345678910000000000000000009</v>
      </c>
      <c r="M461" s="60">
        <f t="shared" si="170"/>
        <v>86</v>
      </c>
      <c r="S461" s="73" t="s">
        <v>74</v>
      </c>
      <c r="T461" s="73">
        <f t="shared" si="171"/>
        <v>250</v>
      </c>
      <c r="U461" s="73">
        <f t="shared" si="172"/>
        <v>0</v>
      </c>
      <c r="V461" s="73" t="str">
        <f t="shared" si="173"/>
        <v xml:space="preserve">                           </v>
      </c>
      <c r="W461" s="73">
        <f t="shared" si="174"/>
        <v>27</v>
      </c>
      <c r="X461" s="73" t="str">
        <f t="shared" si="175"/>
        <v xml:space="preserve">                           </v>
      </c>
      <c r="Y461" s="73">
        <f t="shared" si="176"/>
        <v>27</v>
      </c>
      <c r="Z461" s="73">
        <f t="shared" si="177"/>
        <v>0</v>
      </c>
      <c r="AA461" s="73" t="str">
        <f t="shared" si="178"/>
        <v xml:space="preserve">                           </v>
      </c>
      <c r="AB461" s="73">
        <f t="shared" si="179"/>
        <v>27</v>
      </c>
      <c r="AC461" s="73">
        <f t="shared" si="180"/>
        <v>0</v>
      </c>
      <c r="AD461" s="73">
        <f t="shared" si="181"/>
        <v>1</v>
      </c>
      <c r="AE461" s="73">
        <f t="shared" si="182"/>
        <v>0</v>
      </c>
      <c r="AF461" s="73" t="str">
        <f t="shared" si="183"/>
        <v xml:space="preserve">                           </v>
      </c>
      <c r="AG461" s="73">
        <f t="shared" si="184"/>
        <v>27</v>
      </c>
      <c r="AH461" s="73" t="str">
        <f t="shared" si="185"/>
        <v xml:space="preserve"> </v>
      </c>
      <c r="AI461" s="52" t="s">
        <v>10</v>
      </c>
      <c r="AJ461" s="73">
        <f t="shared" si="186"/>
        <v>1</v>
      </c>
      <c r="AK461" s="73">
        <f t="shared" si="187"/>
        <v>0</v>
      </c>
      <c r="AL461" s="52" t="s">
        <v>9</v>
      </c>
      <c r="AM461" s="51" t="s">
        <v>4</v>
      </c>
      <c r="AN461" s="51" t="s">
        <v>13</v>
      </c>
      <c r="AO461" s="61">
        <v>1234567891</v>
      </c>
      <c r="AP461" s="73" t="str">
        <f t="shared" si="188"/>
        <v xml:space="preserve">                           0                0     020040612345678910000000000000000009</v>
      </c>
      <c r="AQ461" s="77">
        <f t="shared" si="189"/>
        <v>86</v>
      </c>
      <c r="AR461" s="108" t="str">
        <f t="shared" si="190"/>
        <v xml:space="preserve">                           0                0     020040612345678910000000000000000009</v>
      </c>
      <c r="AS461" s="108">
        <f t="shared" si="191"/>
        <v>86</v>
      </c>
      <c r="AT461" s="111">
        <f t="shared" si="192"/>
        <v>86</v>
      </c>
    </row>
    <row r="462" spans="1:46" s="24" customFormat="1" ht="24" customHeight="1" x14ac:dyDescent="0.25">
      <c r="A462" s="50">
        <v>1</v>
      </c>
      <c r="B462" s="87"/>
      <c r="C462" s="105"/>
      <c r="D462" s="105"/>
      <c r="E462" s="88"/>
      <c r="F462" s="88"/>
      <c r="G462" s="88"/>
      <c r="H462" s="91"/>
      <c r="I462" s="87"/>
      <c r="J462" s="61" t="s">
        <v>70</v>
      </c>
      <c r="K462" s="51" t="s">
        <v>1</v>
      </c>
      <c r="L462" s="53" t="str">
        <f t="shared" si="169"/>
        <v xml:space="preserve">                           0                0     020040612345678910000000000000000009</v>
      </c>
      <c r="M462" s="60">
        <f t="shared" si="170"/>
        <v>86</v>
      </c>
      <c r="S462" s="73" t="s">
        <v>74</v>
      </c>
      <c r="T462" s="73">
        <f t="shared" si="171"/>
        <v>250</v>
      </c>
      <c r="U462" s="73">
        <f t="shared" si="172"/>
        <v>0</v>
      </c>
      <c r="V462" s="73" t="str">
        <f t="shared" si="173"/>
        <v xml:space="preserve">                           </v>
      </c>
      <c r="W462" s="73">
        <f t="shared" si="174"/>
        <v>27</v>
      </c>
      <c r="X462" s="73" t="str">
        <f t="shared" si="175"/>
        <v xml:space="preserve">                           </v>
      </c>
      <c r="Y462" s="73">
        <f t="shared" si="176"/>
        <v>27</v>
      </c>
      <c r="Z462" s="73">
        <f t="shared" si="177"/>
        <v>0</v>
      </c>
      <c r="AA462" s="73" t="str">
        <f t="shared" si="178"/>
        <v xml:space="preserve">                           </v>
      </c>
      <c r="AB462" s="73">
        <f t="shared" si="179"/>
        <v>27</v>
      </c>
      <c r="AC462" s="73">
        <f t="shared" si="180"/>
        <v>0</v>
      </c>
      <c r="AD462" s="73">
        <f t="shared" si="181"/>
        <v>1</v>
      </c>
      <c r="AE462" s="73">
        <f t="shared" si="182"/>
        <v>0</v>
      </c>
      <c r="AF462" s="73" t="str">
        <f t="shared" si="183"/>
        <v xml:space="preserve">                           </v>
      </c>
      <c r="AG462" s="73">
        <f t="shared" si="184"/>
        <v>27</v>
      </c>
      <c r="AH462" s="73" t="str">
        <f t="shared" si="185"/>
        <v xml:space="preserve"> </v>
      </c>
      <c r="AI462" s="52" t="s">
        <v>10</v>
      </c>
      <c r="AJ462" s="73">
        <f t="shared" si="186"/>
        <v>1</v>
      </c>
      <c r="AK462" s="73">
        <f t="shared" si="187"/>
        <v>0</v>
      </c>
      <c r="AL462" s="52" t="s">
        <v>9</v>
      </c>
      <c r="AM462" s="51" t="s">
        <v>4</v>
      </c>
      <c r="AN462" s="51" t="s">
        <v>13</v>
      </c>
      <c r="AO462" s="61">
        <v>1234567891</v>
      </c>
      <c r="AP462" s="73" t="str">
        <f t="shared" si="188"/>
        <v xml:space="preserve">                           0                0     020040612345678910000000000000000009</v>
      </c>
      <c r="AQ462" s="77">
        <f t="shared" si="189"/>
        <v>86</v>
      </c>
      <c r="AR462" s="108" t="str">
        <f t="shared" si="190"/>
        <v xml:space="preserve">                           0                0     020040612345678910000000000000000009</v>
      </c>
      <c r="AS462" s="108">
        <f t="shared" si="191"/>
        <v>86</v>
      </c>
      <c r="AT462" s="111">
        <f t="shared" si="192"/>
        <v>86</v>
      </c>
    </row>
    <row r="463" spans="1:46" s="24" customFormat="1" ht="24" customHeight="1" x14ac:dyDescent="0.25">
      <c r="A463" s="50">
        <v>1</v>
      </c>
      <c r="B463" s="87"/>
      <c r="C463" s="105"/>
      <c r="D463" s="105"/>
      <c r="E463" s="88"/>
      <c r="F463" s="88"/>
      <c r="G463" s="88"/>
      <c r="H463" s="91"/>
      <c r="I463" s="87"/>
      <c r="J463" s="61" t="s">
        <v>70</v>
      </c>
      <c r="K463" s="51" t="s">
        <v>1</v>
      </c>
      <c r="L463" s="53" t="str">
        <f t="shared" si="169"/>
        <v xml:space="preserve">                           0                0     020040612345678910000000000000000009</v>
      </c>
      <c r="M463" s="60">
        <f t="shared" si="170"/>
        <v>86</v>
      </c>
      <c r="S463" s="73" t="s">
        <v>74</v>
      </c>
      <c r="T463" s="73">
        <f t="shared" si="171"/>
        <v>250</v>
      </c>
      <c r="U463" s="73">
        <f t="shared" si="172"/>
        <v>0</v>
      </c>
      <c r="V463" s="73" t="str">
        <f t="shared" si="173"/>
        <v xml:space="preserve">                           </v>
      </c>
      <c r="W463" s="73">
        <f t="shared" si="174"/>
        <v>27</v>
      </c>
      <c r="X463" s="73" t="str">
        <f t="shared" si="175"/>
        <v xml:space="preserve">                           </v>
      </c>
      <c r="Y463" s="73">
        <f t="shared" si="176"/>
        <v>27</v>
      </c>
      <c r="Z463" s="73">
        <f t="shared" si="177"/>
        <v>0</v>
      </c>
      <c r="AA463" s="73" t="str">
        <f t="shared" si="178"/>
        <v xml:space="preserve">                           </v>
      </c>
      <c r="AB463" s="73">
        <f t="shared" si="179"/>
        <v>27</v>
      </c>
      <c r="AC463" s="73">
        <f t="shared" si="180"/>
        <v>0</v>
      </c>
      <c r="AD463" s="73">
        <f t="shared" si="181"/>
        <v>1</v>
      </c>
      <c r="AE463" s="73">
        <f t="shared" si="182"/>
        <v>0</v>
      </c>
      <c r="AF463" s="73" t="str">
        <f t="shared" si="183"/>
        <v xml:space="preserve">                           </v>
      </c>
      <c r="AG463" s="73">
        <f t="shared" si="184"/>
        <v>27</v>
      </c>
      <c r="AH463" s="73" t="str">
        <f t="shared" si="185"/>
        <v xml:space="preserve"> </v>
      </c>
      <c r="AI463" s="52" t="s">
        <v>10</v>
      </c>
      <c r="AJ463" s="73">
        <f t="shared" si="186"/>
        <v>1</v>
      </c>
      <c r="AK463" s="73">
        <f t="shared" si="187"/>
        <v>0</v>
      </c>
      <c r="AL463" s="52" t="s">
        <v>9</v>
      </c>
      <c r="AM463" s="51" t="s">
        <v>4</v>
      </c>
      <c r="AN463" s="51" t="s">
        <v>13</v>
      </c>
      <c r="AO463" s="61">
        <v>1234567891</v>
      </c>
      <c r="AP463" s="73" t="str">
        <f t="shared" si="188"/>
        <v xml:space="preserve">                           0                0     020040612345678910000000000000000009</v>
      </c>
      <c r="AQ463" s="77">
        <f t="shared" si="189"/>
        <v>86</v>
      </c>
      <c r="AR463" s="108" t="str">
        <f t="shared" si="190"/>
        <v xml:space="preserve">                           0                0     020040612345678910000000000000000009</v>
      </c>
      <c r="AS463" s="108">
        <f t="shared" si="191"/>
        <v>86</v>
      </c>
      <c r="AT463" s="111">
        <f t="shared" si="192"/>
        <v>86</v>
      </c>
    </row>
    <row r="464" spans="1:46" s="24" customFormat="1" ht="24" customHeight="1" x14ac:dyDescent="0.25">
      <c r="A464" s="50">
        <v>1</v>
      </c>
      <c r="B464" s="87"/>
      <c r="C464" s="105"/>
      <c r="D464" s="105"/>
      <c r="E464" s="88"/>
      <c r="F464" s="88"/>
      <c r="G464" s="88"/>
      <c r="H464" s="91"/>
      <c r="I464" s="87"/>
      <c r="J464" s="61" t="s">
        <v>70</v>
      </c>
      <c r="K464" s="51" t="s">
        <v>1</v>
      </c>
      <c r="L464" s="53" t="str">
        <f t="shared" si="169"/>
        <v xml:space="preserve">                           0                0     020040612345678910000000000000000009</v>
      </c>
      <c r="M464" s="60">
        <f t="shared" si="170"/>
        <v>86</v>
      </c>
      <c r="S464" s="73" t="s">
        <v>74</v>
      </c>
      <c r="T464" s="73">
        <f t="shared" si="171"/>
        <v>250</v>
      </c>
      <c r="U464" s="73">
        <f t="shared" si="172"/>
        <v>0</v>
      </c>
      <c r="V464" s="73" t="str">
        <f t="shared" si="173"/>
        <v xml:space="preserve">                           </v>
      </c>
      <c r="W464" s="73">
        <f t="shared" si="174"/>
        <v>27</v>
      </c>
      <c r="X464" s="73" t="str">
        <f t="shared" si="175"/>
        <v xml:space="preserve">                           </v>
      </c>
      <c r="Y464" s="73">
        <f t="shared" si="176"/>
        <v>27</v>
      </c>
      <c r="Z464" s="73">
        <f t="shared" si="177"/>
        <v>0</v>
      </c>
      <c r="AA464" s="73" t="str">
        <f t="shared" si="178"/>
        <v xml:space="preserve">                           </v>
      </c>
      <c r="AB464" s="73">
        <f t="shared" si="179"/>
        <v>27</v>
      </c>
      <c r="AC464" s="73">
        <f t="shared" si="180"/>
        <v>0</v>
      </c>
      <c r="AD464" s="73">
        <f t="shared" si="181"/>
        <v>1</v>
      </c>
      <c r="AE464" s="73">
        <f t="shared" si="182"/>
        <v>0</v>
      </c>
      <c r="AF464" s="73" t="str">
        <f t="shared" si="183"/>
        <v xml:space="preserve">                           </v>
      </c>
      <c r="AG464" s="73">
        <f t="shared" si="184"/>
        <v>27</v>
      </c>
      <c r="AH464" s="73" t="str">
        <f t="shared" si="185"/>
        <v xml:space="preserve"> </v>
      </c>
      <c r="AI464" s="52" t="s">
        <v>10</v>
      </c>
      <c r="AJ464" s="73">
        <f t="shared" si="186"/>
        <v>1</v>
      </c>
      <c r="AK464" s="73">
        <f t="shared" si="187"/>
        <v>0</v>
      </c>
      <c r="AL464" s="52" t="s">
        <v>9</v>
      </c>
      <c r="AM464" s="51" t="s">
        <v>4</v>
      </c>
      <c r="AN464" s="51" t="s">
        <v>13</v>
      </c>
      <c r="AO464" s="61">
        <v>1234567891</v>
      </c>
      <c r="AP464" s="73" t="str">
        <f t="shared" si="188"/>
        <v xml:space="preserve">                           0                0     020040612345678910000000000000000009</v>
      </c>
      <c r="AQ464" s="77">
        <f t="shared" si="189"/>
        <v>86</v>
      </c>
      <c r="AR464" s="108" t="str">
        <f t="shared" si="190"/>
        <v xml:space="preserve">                           0                0     020040612345678910000000000000000009</v>
      </c>
      <c r="AS464" s="108">
        <f t="shared" si="191"/>
        <v>86</v>
      </c>
      <c r="AT464" s="111">
        <f t="shared" si="192"/>
        <v>86</v>
      </c>
    </row>
    <row r="465" spans="1:46" s="24" customFormat="1" ht="24" customHeight="1" x14ac:dyDescent="0.25">
      <c r="A465" s="50">
        <v>1</v>
      </c>
      <c r="B465" s="87"/>
      <c r="C465" s="105"/>
      <c r="D465" s="105"/>
      <c r="E465" s="88"/>
      <c r="F465" s="88"/>
      <c r="G465" s="88"/>
      <c r="H465" s="91"/>
      <c r="I465" s="87"/>
      <c r="J465" s="61" t="s">
        <v>70</v>
      </c>
      <c r="K465" s="51" t="s">
        <v>1</v>
      </c>
      <c r="L465" s="53" t="str">
        <f t="shared" si="169"/>
        <v xml:space="preserve">                           0                0     020040612345678910000000000000000009</v>
      </c>
      <c r="M465" s="60">
        <f t="shared" si="170"/>
        <v>86</v>
      </c>
      <c r="S465" s="73" t="s">
        <v>74</v>
      </c>
      <c r="T465" s="73">
        <f t="shared" si="171"/>
        <v>250</v>
      </c>
      <c r="U465" s="73">
        <f t="shared" si="172"/>
        <v>0</v>
      </c>
      <c r="V465" s="73" t="str">
        <f t="shared" si="173"/>
        <v xml:space="preserve">                           </v>
      </c>
      <c r="W465" s="73">
        <f t="shared" si="174"/>
        <v>27</v>
      </c>
      <c r="X465" s="73" t="str">
        <f t="shared" si="175"/>
        <v xml:space="preserve">                           </v>
      </c>
      <c r="Y465" s="73">
        <f t="shared" si="176"/>
        <v>27</v>
      </c>
      <c r="Z465" s="73">
        <f t="shared" si="177"/>
        <v>0</v>
      </c>
      <c r="AA465" s="73" t="str">
        <f t="shared" si="178"/>
        <v xml:space="preserve">                           </v>
      </c>
      <c r="AB465" s="73">
        <f t="shared" si="179"/>
        <v>27</v>
      </c>
      <c r="AC465" s="73">
        <f t="shared" si="180"/>
        <v>0</v>
      </c>
      <c r="AD465" s="73">
        <f t="shared" si="181"/>
        <v>1</v>
      </c>
      <c r="AE465" s="73">
        <f t="shared" si="182"/>
        <v>0</v>
      </c>
      <c r="AF465" s="73" t="str">
        <f t="shared" si="183"/>
        <v xml:space="preserve">                           </v>
      </c>
      <c r="AG465" s="73">
        <f t="shared" si="184"/>
        <v>27</v>
      </c>
      <c r="AH465" s="73" t="str">
        <f t="shared" si="185"/>
        <v xml:space="preserve"> </v>
      </c>
      <c r="AI465" s="52" t="s">
        <v>10</v>
      </c>
      <c r="AJ465" s="73">
        <f t="shared" si="186"/>
        <v>1</v>
      </c>
      <c r="AK465" s="73">
        <f t="shared" si="187"/>
        <v>0</v>
      </c>
      <c r="AL465" s="52" t="s">
        <v>9</v>
      </c>
      <c r="AM465" s="51" t="s">
        <v>4</v>
      </c>
      <c r="AN465" s="51" t="s">
        <v>13</v>
      </c>
      <c r="AO465" s="61">
        <v>1234567891</v>
      </c>
      <c r="AP465" s="73" t="str">
        <f t="shared" si="188"/>
        <v xml:space="preserve">                           0                0     020040612345678910000000000000000009</v>
      </c>
      <c r="AQ465" s="77">
        <f t="shared" si="189"/>
        <v>86</v>
      </c>
      <c r="AR465" s="108" t="str">
        <f t="shared" si="190"/>
        <v xml:space="preserve">                           0                0     020040612345678910000000000000000009</v>
      </c>
      <c r="AS465" s="108">
        <f t="shared" si="191"/>
        <v>86</v>
      </c>
      <c r="AT465" s="111">
        <f t="shared" si="192"/>
        <v>86</v>
      </c>
    </row>
    <row r="466" spans="1:46" s="24" customFormat="1" ht="24" customHeight="1" x14ac:dyDescent="0.25">
      <c r="A466" s="50">
        <v>1</v>
      </c>
      <c r="B466" s="87"/>
      <c r="C466" s="105"/>
      <c r="D466" s="105"/>
      <c r="E466" s="88"/>
      <c r="F466" s="88"/>
      <c r="G466" s="88"/>
      <c r="H466" s="91"/>
      <c r="I466" s="87"/>
      <c r="J466" s="61" t="s">
        <v>70</v>
      </c>
      <c r="K466" s="51" t="s">
        <v>1</v>
      </c>
      <c r="L466" s="53" t="str">
        <f t="shared" si="169"/>
        <v xml:space="preserve">                           0                0     020040612345678910000000000000000009</v>
      </c>
      <c r="M466" s="60">
        <f t="shared" si="170"/>
        <v>86</v>
      </c>
      <c r="S466" s="73" t="s">
        <v>74</v>
      </c>
      <c r="T466" s="73">
        <f t="shared" si="171"/>
        <v>250</v>
      </c>
      <c r="U466" s="73">
        <f t="shared" si="172"/>
        <v>0</v>
      </c>
      <c r="V466" s="73" t="str">
        <f t="shared" si="173"/>
        <v xml:space="preserve">                           </v>
      </c>
      <c r="W466" s="73">
        <f t="shared" si="174"/>
        <v>27</v>
      </c>
      <c r="X466" s="73" t="str">
        <f t="shared" si="175"/>
        <v xml:space="preserve">                           </v>
      </c>
      <c r="Y466" s="73">
        <f t="shared" si="176"/>
        <v>27</v>
      </c>
      <c r="Z466" s="73">
        <f t="shared" si="177"/>
        <v>0</v>
      </c>
      <c r="AA466" s="73" t="str">
        <f t="shared" si="178"/>
        <v xml:space="preserve">                           </v>
      </c>
      <c r="AB466" s="73">
        <f t="shared" si="179"/>
        <v>27</v>
      </c>
      <c r="AC466" s="73">
        <f t="shared" si="180"/>
        <v>0</v>
      </c>
      <c r="AD466" s="73">
        <f t="shared" si="181"/>
        <v>1</v>
      </c>
      <c r="AE466" s="73">
        <f t="shared" si="182"/>
        <v>0</v>
      </c>
      <c r="AF466" s="73" t="str">
        <f t="shared" si="183"/>
        <v xml:space="preserve">                           </v>
      </c>
      <c r="AG466" s="73">
        <f t="shared" si="184"/>
        <v>27</v>
      </c>
      <c r="AH466" s="73" t="str">
        <f t="shared" si="185"/>
        <v xml:space="preserve"> </v>
      </c>
      <c r="AI466" s="52" t="s">
        <v>10</v>
      </c>
      <c r="AJ466" s="73">
        <f t="shared" si="186"/>
        <v>1</v>
      </c>
      <c r="AK466" s="73">
        <f t="shared" si="187"/>
        <v>0</v>
      </c>
      <c r="AL466" s="52" t="s">
        <v>9</v>
      </c>
      <c r="AM466" s="51" t="s">
        <v>4</v>
      </c>
      <c r="AN466" s="51" t="s">
        <v>13</v>
      </c>
      <c r="AO466" s="61">
        <v>1234567891</v>
      </c>
      <c r="AP466" s="73" t="str">
        <f t="shared" si="188"/>
        <v xml:space="preserve">                           0                0     020040612345678910000000000000000009</v>
      </c>
      <c r="AQ466" s="77">
        <f t="shared" si="189"/>
        <v>86</v>
      </c>
      <c r="AR466" s="108" t="str">
        <f t="shared" si="190"/>
        <v xml:space="preserve">                           0                0     020040612345678910000000000000000009</v>
      </c>
      <c r="AS466" s="108">
        <f t="shared" si="191"/>
        <v>86</v>
      </c>
      <c r="AT466" s="111">
        <f t="shared" si="192"/>
        <v>86</v>
      </c>
    </row>
    <row r="467" spans="1:46" s="24" customFormat="1" ht="24" customHeight="1" x14ac:dyDescent="0.25">
      <c r="A467" s="50">
        <v>1</v>
      </c>
      <c r="B467" s="87"/>
      <c r="C467" s="105"/>
      <c r="D467" s="105"/>
      <c r="E467" s="88"/>
      <c r="F467" s="88"/>
      <c r="G467" s="88"/>
      <c r="H467" s="91"/>
      <c r="I467" s="87"/>
      <c r="J467" s="61" t="s">
        <v>70</v>
      </c>
      <c r="K467" s="51" t="s">
        <v>1</v>
      </c>
      <c r="L467" s="53" t="str">
        <f t="shared" si="169"/>
        <v xml:space="preserve">                           0                0     020040612345678910000000000000000009</v>
      </c>
      <c r="M467" s="60">
        <f t="shared" si="170"/>
        <v>86</v>
      </c>
      <c r="S467" s="73" t="s">
        <v>74</v>
      </c>
      <c r="T467" s="73">
        <f t="shared" si="171"/>
        <v>250</v>
      </c>
      <c r="U467" s="73">
        <f t="shared" si="172"/>
        <v>0</v>
      </c>
      <c r="V467" s="73" t="str">
        <f t="shared" si="173"/>
        <v xml:space="preserve">                           </v>
      </c>
      <c r="W467" s="73">
        <f t="shared" si="174"/>
        <v>27</v>
      </c>
      <c r="X467" s="73" t="str">
        <f t="shared" si="175"/>
        <v xml:space="preserve">                           </v>
      </c>
      <c r="Y467" s="73">
        <f t="shared" si="176"/>
        <v>27</v>
      </c>
      <c r="Z467" s="73">
        <f t="shared" si="177"/>
        <v>0</v>
      </c>
      <c r="AA467" s="73" t="str">
        <f t="shared" si="178"/>
        <v xml:space="preserve">                           </v>
      </c>
      <c r="AB467" s="73">
        <f t="shared" si="179"/>
        <v>27</v>
      </c>
      <c r="AC467" s="73">
        <f t="shared" si="180"/>
        <v>0</v>
      </c>
      <c r="AD467" s="73">
        <f t="shared" si="181"/>
        <v>1</v>
      </c>
      <c r="AE467" s="73">
        <f t="shared" si="182"/>
        <v>0</v>
      </c>
      <c r="AF467" s="73" t="str">
        <f t="shared" si="183"/>
        <v xml:space="preserve">                           </v>
      </c>
      <c r="AG467" s="73">
        <f t="shared" si="184"/>
        <v>27</v>
      </c>
      <c r="AH467" s="73" t="str">
        <f t="shared" si="185"/>
        <v xml:space="preserve"> </v>
      </c>
      <c r="AI467" s="52" t="s">
        <v>10</v>
      </c>
      <c r="AJ467" s="73">
        <f t="shared" si="186"/>
        <v>1</v>
      </c>
      <c r="AK467" s="73">
        <f t="shared" si="187"/>
        <v>0</v>
      </c>
      <c r="AL467" s="52" t="s">
        <v>9</v>
      </c>
      <c r="AM467" s="51" t="s">
        <v>4</v>
      </c>
      <c r="AN467" s="51" t="s">
        <v>13</v>
      </c>
      <c r="AO467" s="61">
        <v>1234567891</v>
      </c>
      <c r="AP467" s="73" t="str">
        <f t="shared" si="188"/>
        <v xml:space="preserve">                           0                0     020040612345678910000000000000000009</v>
      </c>
      <c r="AQ467" s="77">
        <f t="shared" si="189"/>
        <v>86</v>
      </c>
      <c r="AR467" s="108" t="str">
        <f t="shared" si="190"/>
        <v xml:space="preserve">                           0                0     020040612345678910000000000000000009</v>
      </c>
      <c r="AS467" s="108">
        <f t="shared" si="191"/>
        <v>86</v>
      </c>
      <c r="AT467" s="111">
        <f t="shared" si="192"/>
        <v>86</v>
      </c>
    </row>
    <row r="468" spans="1:46" s="24" customFormat="1" ht="24" customHeight="1" x14ac:dyDescent="0.25">
      <c r="A468" s="50">
        <v>1</v>
      </c>
      <c r="B468" s="87"/>
      <c r="C468" s="105"/>
      <c r="D468" s="105"/>
      <c r="E468" s="88"/>
      <c r="F468" s="88"/>
      <c r="G468" s="88"/>
      <c r="H468" s="91"/>
      <c r="I468" s="87"/>
      <c r="J468" s="61" t="s">
        <v>70</v>
      </c>
      <c r="K468" s="51" t="s">
        <v>1</v>
      </c>
      <c r="L468" s="53" t="str">
        <f t="shared" si="169"/>
        <v xml:space="preserve">                           0                0     020040612345678910000000000000000009</v>
      </c>
      <c r="M468" s="60">
        <f t="shared" si="170"/>
        <v>86</v>
      </c>
      <c r="S468" s="73" t="s">
        <v>74</v>
      </c>
      <c r="T468" s="73">
        <f t="shared" si="171"/>
        <v>250</v>
      </c>
      <c r="U468" s="73">
        <f t="shared" si="172"/>
        <v>0</v>
      </c>
      <c r="V468" s="73" t="str">
        <f t="shared" si="173"/>
        <v xml:space="preserve">                           </v>
      </c>
      <c r="W468" s="73">
        <f t="shared" si="174"/>
        <v>27</v>
      </c>
      <c r="X468" s="73" t="str">
        <f t="shared" si="175"/>
        <v xml:space="preserve">                           </v>
      </c>
      <c r="Y468" s="73">
        <f t="shared" si="176"/>
        <v>27</v>
      </c>
      <c r="Z468" s="73">
        <f t="shared" si="177"/>
        <v>0</v>
      </c>
      <c r="AA468" s="73" t="str">
        <f t="shared" si="178"/>
        <v xml:space="preserve">                           </v>
      </c>
      <c r="AB468" s="73">
        <f t="shared" si="179"/>
        <v>27</v>
      </c>
      <c r="AC468" s="73">
        <f t="shared" si="180"/>
        <v>0</v>
      </c>
      <c r="AD468" s="73">
        <f t="shared" si="181"/>
        <v>1</v>
      </c>
      <c r="AE468" s="73">
        <f t="shared" si="182"/>
        <v>0</v>
      </c>
      <c r="AF468" s="73" t="str">
        <f t="shared" si="183"/>
        <v xml:space="preserve">                           </v>
      </c>
      <c r="AG468" s="73">
        <f t="shared" si="184"/>
        <v>27</v>
      </c>
      <c r="AH468" s="73" t="str">
        <f t="shared" si="185"/>
        <v xml:space="preserve"> </v>
      </c>
      <c r="AI468" s="52" t="s">
        <v>10</v>
      </c>
      <c r="AJ468" s="73">
        <f t="shared" si="186"/>
        <v>1</v>
      </c>
      <c r="AK468" s="73">
        <f t="shared" si="187"/>
        <v>0</v>
      </c>
      <c r="AL468" s="52" t="s">
        <v>9</v>
      </c>
      <c r="AM468" s="51" t="s">
        <v>4</v>
      </c>
      <c r="AN468" s="51" t="s">
        <v>13</v>
      </c>
      <c r="AO468" s="61">
        <v>1234567891</v>
      </c>
      <c r="AP468" s="73" t="str">
        <f t="shared" si="188"/>
        <v xml:space="preserve">                           0                0     020040612345678910000000000000000009</v>
      </c>
      <c r="AQ468" s="77">
        <f t="shared" si="189"/>
        <v>86</v>
      </c>
      <c r="AR468" s="108" t="str">
        <f t="shared" si="190"/>
        <v xml:space="preserve">                           0                0     020040612345678910000000000000000009</v>
      </c>
      <c r="AS468" s="108">
        <f t="shared" si="191"/>
        <v>86</v>
      </c>
      <c r="AT468" s="111">
        <f t="shared" si="192"/>
        <v>86</v>
      </c>
    </row>
    <row r="469" spans="1:46" s="24" customFormat="1" ht="24" customHeight="1" x14ac:dyDescent="0.25">
      <c r="A469" s="50">
        <v>1</v>
      </c>
      <c r="B469" s="87"/>
      <c r="C469" s="105"/>
      <c r="D469" s="105"/>
      <c r="E469" s="88"/>
      <c r="F469" s="88"/>
      <c r="G469" s="88"/>
      <c r="H469" s="91"/>
      <c r="I469" s="87"/>
      <c r="J469" s="61" t="s">
        <v>70</v>
      </c>
      <c r="K469" s="51" t="s">
        <v>1</v>
      </c>
      <c r="L469" s="53" t="str">
        <f t="shared" si="169"/>
        <v xml:space="preserve">                           0                0     020040612345678910000000000000000009</v>
      </c>
      <c r="M469" s="60">
        <f t="shared" si="170"/>
        <v>86</v>
      </c>
      <c r="S469" s="73" t="s">
        <v>74</v>
      </c>
      <c r="T469" s="73">
        <f t="shared" si="171"/>
        <v>250</v>
      </c>
      <c r="U469" s="73">
        <f t="shared" si="172"/>
        <v>0</v>
      </c>
      <c r="V469" s="73" t="str">
        <f t="shared" si="173"/>
        <v xml:space="preserve">                           </v>
      </c>
      <c r="W469" s="73">
        <f t="shared" si="174"/>
        <v>27</v>
      </c>
      <c r="X469" s="73" t="str">
        <f t="shared" si="175"/>
        <v xml:space="preserve">                           </v>
      </c>
      <c r="Y469" s="73">
        <f t="shared" si="176"/>
        <v>27</v>
      </c>
      <c r="Z469" s="73">
        <f t="shared" si="177"/>
        <v>0</v>
      </c>
      <c r="AA469" s="73" t="str">
        <f t="shared" si="178"/>
        <v xml:space="preserve">                           </v>
      </c>
      <c r="AB469" s="73">
        <f t="shared" si="179"/>
        <v>27</v>
      </c>
      <c r="AC469" s="73">
        <f t="shared" si="180"/>
        <v>0</v>
      </c>
      <c r="AD469" s="73">
        <f t="shared" si="181"/>
        <v>1</v>
      </c>
      <c r="AE469" s="73">
        <f t="shared" si="182"/>
        <v>0</v>
      </c>
      <c r="AF469" s="73" t="str">
        <f t="shared" si="183"/>
        <v xml:space="preserve">                           </v>
      </c>
      <c r="AG469" s="73">
        <f t="shared" si="184"/>
        <v>27</v>
      </c>
      <c r="AH469" s="73" t="str">
        <f t="shared" si="185"/>
        <v xml:space="preserve"> </v>
      </c>
      <c r="AI469" s="52" t="s">
        <v>10</v>
      </c>
      <c r="AJ469" s="73">
        <f t="shared" si="186"/>
        <v>1</v>
      </c>
      <c r="AK469" s="73">
        <f t="shared" si="187"/>
        <v>0</v>
      </c>
      <c r="AL469" s="52" t="s">
        <v>9</v>
      </c>
      <c r="AM469" s="51" t="s">
        <v>4</v>
      </c>
      <c r="AN469" s="51" t="s">
        <v>13</v>
      </c>
      <c r="AO469" s="61">
        <v>1234567891</v>
      </c>
      <c r="AP469" s="73" t="str">
        <f t="shared" si="188"/>
        <v xml:space="preserve">                           0                0     020040612345678910000000000000000009</v>
      </c>
      <c r="AQ469" s="77">
        <f t="shared" si="189"/>
        <v>86</v>
      </c>
      <c r="AR469" s="108" t="str">
        <f t="shared" si="190"/>
        <v xml:space="preserve">                           0                0     020040612345678910000000000000000009</v>
      </c>
      <c r="AS469" s="108">
        <f t="shared" si="191"/>
        <v>86</v>
      </c>
      <c r="AT469" s="111">
        <f t="shared" si="192"/>
        <v>86</v>
      </c>
    </row>
    <row r="470" spans="1:46" s="24" customFormat="1" ht="24" customHeight="1" x14ac:dyDescent="0.25">
      <c r="A470" s="50">
        <v>1</v>
      </c>
      <c r="B470" s="87"/>
      <c r="C470" s="105"/>
      <c r="D470" s="105"/>
      <c r="E470" s="88"/>
      <c r="F470" s="88"/>
      <c r="G470" s="88"/>
      <c r="H470" s="91"/>
      <c r="I470" s="87"/>
      <c r="J470" s="61" t="s">
        <v>70</v>
      </c>
      <c r="K470" s="51" t="s">
        <v>1</v>
      </c>
      <c r="L470" s="53" t="str">
        <f t="shared" si="169"/>
        <v xml:space="preserve">                           0                0     020040612345678910000000000000000009</v>
      </c>
      <c r="M470" s="60">
        <f t="shared" si="170"/>
        <v>86</v>
      </c>
      <c r="S470" s="73" t="s">
        <v>74</v>
      </c>
      <c r="T470" s="73">
        <f t="shared" si="171"/>
        <v>250</v>
      </c>
      <c r="U470" s="73">
        <f t="shared" si="172"/>
        <v>0</v>
      </c>
      <c r="V470" s="73" t="str">
        <f t="shared" si="173"/>
        <v xml:space="preserve">                           </v>
      </c>
      <c r="W470" s="73">
        <f t="shared" si="174"/>
        <v>27</v>
      </c>
      <c r="X470" s="73" t="str">
        <f t="shared" si="175"/>
        <v xml:space="preserve">                           </v>
      </c>
      <c r="Y470" s="73">
        <f t="shared" si="176"/>
        <v>27</v>
      </c>
      <c r="Z470" s="73">
        <f t="shared" si="177"/>
        <v>0</v>
      </c>
      <c r="AA470" s="73" t="str">
        <f t="shared" si="178"/>
        <v xml:space="preserve">                           </v>
      </c>
      <c r="AB470" s="73">
        <f t="shared" si="179"/>
        <v>27</v>
      </c>
      <c r="AC470" s="73">
        <f t="shared" si="180"/>
        <v>0</v>
      </c>
      <c r="AD470" s="73">
        <f t="shared" si="181"/>
        <v>1</v>
      </c>
      <c r="AE470" s="73">
        <f t="shared" si="182"/>
        <v>0</v>
      </c>
      <c r="AF470" s="73" t="str">
        <f t="shared" si="183"/>
        <v xml:space="preserve">                           </v>
      </c>
      <c r="AG470" s="73">
        <f t="shared" si="184"/>
        <v>27</v>
      </c>
      <c r="AH470" s="73" t="str">
        <f t="shared" si="185"/>
        <v xml:space="preserve"> </v>
      </c>
      <c r="AI470" s="52" t="s">
        <v>10</v>
      </c>
      <c r="AJ470" s="73">
        <f t="shared" si="186"/>
        <v>1</v>
      </c>
      <c r="AK470" s="73">
        <f t="shared" si="187"/>
        <v>0</v>
      </c>
      <c r="AL470" s="52" t="s">
        <v>9</v>
      </c>
      <c r="AM470" s="51" t="s">
        <v>4</v>
      </c>
      <c r="AN470" s="51" t="s">
        <v>13</v>
      </c>
      <c r="AO470" s="61">
        <v>1234567891</v>
      </c>
      <c r="AP470" s="73" t="str">
        <f t="shared" si="188"/>
        <v xml:space="preserve">                           0                0     020040612345678910000000000000000009</v>
      </c>
      <c r="AQ470" s="77">
        <f t="shared" si="189"/>
        <v>86</v>
      </c>
      <c r="AR470" s="108" t="str">
        <f t="shared" si="190"/>
        <v xml:space="preserve">                           0                0     020040612345678910000000000000000009</v>
      </c>
      <c r="AS470" s="108">
        <f t="shared" si="191"/>
        <v>86</v>
      </c>
      <c r="AT470" s="111">
        <f t="shared" si="192"/>
        <v>86</v>
      </c>
    </row>
    <row r="471" spans="1:46" s="24" customFormat="1" ht="24" customHeight="1" x14ac:dyDescent="0.25">
      <c r="A471" s="50">
        <v>1</v>
      </c>
      <c r="B471" s="87"/>
      <c r="C471" s="105"/>
      <c r="D471" s="105"/>
      <c r="E471" s="88"/>
      <c r="F471" s="88"/>
      <c r="G471" s="88"/>
      <c r="H471" s="91"/>
      <c r="I471" s="87"/>
      <c r="J471" s="61" t="s">
        <v>70</v>
      </c>
      <c r="K471" s="51" t="s">
        <v>1</v>
      </c>
      <c r="L471" s="53" t="str">
        <f t="shared" si="169"/>
        <v xml:space="preserve">                           0                0     020040612345678910000000000000000009</v>
      </c>
      <c r="M471" s="60">
        <f t="shared" si="170"/>
        <v>86</v>
      </c>
      <c r="S471" s="73" t="s">
        <v>74</v>
      </c>
      <c r="T471" s="73">
        <f t="shared" si="171"/>
        <v>250</v>
      </c>
      <c r="U471" s="73">
        <f t="shared" si="172"/>
        <v>0</v>
      </c>
      <c r="V471" s="73" t="str">
        <f t="shared" si="173"/>
        <v xml:space="preserve">                           </v>
      </c>
      <c r="W471" s="73">
        <f t="shared" si="174"/>
        <v>27</v>
      </c>
      <c r="X471" s="73" t="str">
        <f t="shared" si="175"/>
        <v xml:space="preserve">                           </v>
      </c>
      <c r="Y471" s="73">
        <f t="shared" si="176"/>
        <v>27</v>
      </c>
      <c r="Z471" s="73">
        <f t="shared" si="177"/>
        <v>0</v>
      </c>
      <c r="AA471" s="73" t="str">
        <f t="shared" si="178"/>
        <v xml:space="preserve">                           </v>
      </c>
      <c r="AB471" s="73">
        <f t="shared" si="179"/>
        <v>27</v>
      </c>
      <c r="AC471" s="73">
        <f t="shared" si="180"/>
        <v>0</v>
      </c>
      <c r="AD471" s="73">
        <f t="shared" si="181"/>
        <v>1</v>
      </c>
      <c r="AE471" s="73">
        <f t="shared" si="182"/>
        <v>0</v>
      </c>
      <c r="AF471" s="73" t="str">
        <f t="shared" si="183"/>
        <v xml:space="preserve">                           </v>
      </c>
      <c r="AG471" s="73">
        <f t="shared" si="184"/>
        <v>27</v>
      </c>
      <c r="AH471" s="73" t="str">
        <f t="shared" si="185"/>
        <v xml:space="preserve"> </v>
      </c>
      <c r="AI471" s="52" t="s">
        <v>10</v>
      </c>
      <c r="AJ471" s="73">
        <f t="shared" si="186"/>
        <v>1</v>
      </c>
      <c r="AK471" s="73">
        <f t="shared" si="187"/>
        <v>0</v>
      </c>
      <c r="AL471" s="52" t="s">
        <v>9</v>
      </c>
      <c r="AM471" s="51" t="s">
        <v>4</v>
      </c>
      <c r="AN471" s="51" t="s">
        <v>13</v>
      </c>
      <c r="AO471" s="61">
        <v>1234567891</v>
      </c>
      <c r="AP471" s="73" t="str">
        <f t="shared" si="188"/>
        <v xml:space="preserve">                           0                0     020040612345678910000000000000000009</v>
      </c>
      <c r="AQ471" s="77">
        <f t="shared" si="189"/>
        <v>86</v>
      </c>
      <c r="AR471" s="108" t="str">
        <f t="shared" si="190"/>
        <v xml:space="preserve">                           0                0     020040612345678910000000000000000009</v>
      </c>
      <c r="AS471" s="108">
        <f t="shared" si="191"/>
        <v>86</v>
      </c>
      <c r="AT471" s="111">
        <f t="shared" si="192"/>
        <v>86</v>
      </c>
    </row>
    <row r="472" spans="1:46" s="24" customFormat="1" ht="24" customHeight="1" x14ac:dyDescent="0.25">
      <c r="A472" s="50">
        <v>1</v>
      </c>
      <c r="B472" s="87"/>
      <c r="C472" s="105"/>
      <c r="D472" s="105"/>
      <c r="E472" s="88"/>
      <c r="F472" s="88"/>
      <c r="G472" s="88"/>
      <c r="H472" s="91"/>
      <c r="I472" s="87"/>
      <c r="J472" s="61" t="s">
        <v>70</v>
      </c>
      <c r="K472" s="51" t="s">
        <v>1</v>
      </c>
      <c r="L472" s="53" t="str">
        <f t="shared" si="169"/>
        <v xml:space="preserve">                           0                0     020040612345678910000000000000000009</v>
      </c>
      <c r="M472" s="60">
        <f t="shared" si="170"/>
        <v>86</v>
      </c>
      <c r="S472" s="73" t="s">
        <v>74</v>
      </c>
      <c r="T472" s="73">
        <f t="shared" si="171"/>
        <v>250</v>
      </c>
      <c r="U472" s="73">
        <f t="shared" si="172"/>
        <v>0</v>
      </c>
      <c r="V472" s="73" t="str">
        <f t="shared" si="173"/>
        <v xml:space="preserve">                           </v>
      </c>
      <c r="W472" s="73">
        <f t="shared" si="174"/>
        <v>27</v>
      </c>
      <c r="X472" s="73" t="str">
        <f t="shared" si="175"/>
        <v xml:space="preserve">                           </v>
      </c>
      <c r="Y472" s="73">
        <f t="shared" si="176"/>
        <v>27</v>
      </c>
      <c r="Z472" s="73">
        <f t="shared" si="177"/>
        <v>0</v>
      </c>
      <c r="AA472" s="73" t="str">
        <f t="shared" si="178"/>
        <v xml:space="preserve">                           </v>
      </c>
      <c r="AB472" s="73">
        <f t="shared" si="179"/>
        <v>27</v>
      </c>
      <c r="AC472" s="73">
        <f t="shared" si="180"/>
        <v>0</v>
      </c>
      <c r="AD472" s="73">
        <f t="shared" si="181"/>
        <v>1</v>
      </c>
      <c r="AE472" s="73">
        <f t="shared" si="182"/>
        <v>0</v>
      </c>
      <c r="AF472" s="73" t="str">
        <f t="shared" si="183"/>
        <v xml:space="preserve">                           </v>
      </c>
      <c r="AG472" s="73">
        <f t="shared" si="184"/>
        <v>27</v>
      </c>
      <c r="AH472" s="73" t="str">
        <f t="shared" si="185"/>
        <v xml:space="preserve"> </v>
      </c>
      <c r="AI472" s="52" t="s">
        <v>10</v>
      </c>
      <c r="AJ472" s="73">
        <f t="shared" si="186"/>
        <v>1</v>
      </c>
      <c r="AK472" s="73">
        <f t="shared" si="187"/>
        <v>0</v>
      </c>
      <c r="AL472" s="52" t="s">
        <v>9</v>
      </c>
      <c r="AM472" s="51" t="s">
        <v>4</v>
      </c>
      <c r="AN472" s="51" t="s">
        <v>13</v>
      </c>
      <c r="AO472" s="61">
        <v>1234567891</v>
      </c>
      <c r="AP472" s="73" t="str">
        <f t="shared" si="188"/>
        <v xml:space="preserve">                           0                0     020040612345678910000000000000000009</v>
      </c>
      <c r="AQ472" s="77">
        <f t="shared" si="189"/>
        <v>86</v>
      </c>
      <c r="AR472" s="108" t="str">
        <f t="shared" si="190"/>
        <v xml:space="preserve">                           0                0     020040612345678910000000000000000009</v>
      </c>
      <c r="AS472" s="108">
        <f t="shared" si="191"/>
        <v>86</v>
      </c>
      <c r="AT472" s="111">
        <f t="shared" si="192"/>
        <v>86</v>
      </c>
    </row>
    <row r="473" spans="1:46" s="24" customFormat="1" ht="24" customHeight="1" x14ac:dyDescent="0.25">
      <c r="A473" s="50">
        <v>1</v>
      </c>
      <c r="B473" s="87"/>
      <c r="C473" s="105"/>
      <c r="D473" s="105"/>
      <c r="E473" s="88"/>
      <c r="F473" s="88"/>
      <c r="G473" s="88"/>
      <c r="H473" s="91"/>
      <c r="I473" s="87"/>
      <c r="J473" s="61" t="s">
        <v>70</v>
      </c>
      <c r="K473" s="51" t="s">
        <v>1</v>
      </c>
      <c r="L473" s="53" t="str">
        <f t="shared" si="169"/>
        <v xml:space="preserve">                           0                0     020040612345678910000000000000000009</v>
      </c>
      <c r="M473" s="60">
        <f t="shared" si="170"/>
        <v>86</v>
      </c>
      <c r="S473" s="73" t="s">
        <v>74</v>
      </c>
      <c r="T473" s="73">
        <f t="shared" si="171"/>
        <v>250</v>
      </c>
      <c r="U473" s="73">
        <f t="shared" si="172"/>
        <v>0</v>
      </c>
      <c r="V473" s="73" t="str">
        <f t="shared" si="173"/>
        <v xml:space="preserve">                           </v>
      </c>
      <c r="W473" s="73">
        <f t="shared" si="174"/>
        <v>27</v>
      </c>
      <c r="X473" s="73" t="str">
        <f t="shared" si="175"/>
        <v xml:space="preserve">                           </v>
      </c>
      <c r="Y473" s="73">
        <f t="shared" si="176"/>
        <v>27</v>
      </c>
      <c r="Z473" s="73">
        <f t="shared" si="177"/>
        <v>0</v>
      </c>
      <c r="AA473" s="73" t="str">
        <f t="shared" si="178"/>
        <v xml:space="preserve">                           </v>
      </c>
      <c r="AB473" s="73">
        <f t="shared" si="179"/>
        <v>27</v>
      </c>
      <c r="AC473" s="73">
        <f t="shared" si="180"/>
        <v>0</v>
      </c>
      <c r="AD473" s="73">
        <f t="shared" si="181"/>
        <v>1</v>
      </c>
      <c r="AE473" s="73">
        <f t="shared" si="182"/>
        <v>0</v>
      </c>
      <c r="AF473" s="73" t="str">
        <f t="shared" si="183"/>
        <v xml:space="preserve">                           </v>
      </c>
      <c r="AG473" s="73">
        <f t="shared" si="184"/>
        <v>27</v>
      </c>
      <c r="AH473" s="73" t="str">
        <f t="shared" si="185"/>
        <v xml:space="preserve"> </v>
      </c>
      <c r="AI473" s="52" t="s">
        <v>10</v>
      </c>
      <c r="AJ473" s="73">
        <f t="shared" si="186"/>
        <v>1</v>
      </c>
      <c r="AK473" s="73">
        <f t="shared" si="187"/>
        <v>0</v>
      </c>
      <c r="AL473" s="52" t="s">
        <v>9</v>
      </c>
      <c r="AM473" s="51" t="s">
        <v>4</v>
      </c>
      <c r="AN473" s="51" t="s">
        <v>13</v>
      </c>
      <c r="AO473" s="61">
        <v>1234567891</v>
      </c>
      <c r="AP473" s="73" t="str">
        <f t="shared" si="188"/>
        <v xml:space="preserve">                           0                0     020040612345678910000000000000000009</v>
      </c>
      <c r="AQ473" s="77">
        <f t="shared" si="189"/>
        <v>86</v>
      </c>
      <c r="AR473" s="108" t="str">
        <f t="shared" si="190"/>
        <v xml:space="preserve">                           0                0     020040612345678910000000000000000009</v>
      </c>
      <c r="AS473" s="108">
        <f t="shared" si="191"/>
        <v>86</v>
      </c>
      <c r="AT473" s="111">
        <f t="shared" si="192"/>
        <v>86</v>
      </c>
    </row>
    <row r="474" spans="1:46" s="24" customFormat="1" ht="24" customHeight="1" x14ac:dyDescent="0.25">
      <c r="A474" s="50">
        <v>1</v>
      </c>
      <c r="B474" s="87"/>
      <c r="C474" s="105"/>
      <c r="D474" s="105"/>
      <c r="E474" s="88"/>
      <c r="F474" s="88"/>
      <c r="G474" s="88"/>
      <c r="H474" s="91"/>
      <c r="I474" s="87"/>
      <c r="J474" s="61" t="s">
        <v>70</v>
      </c>
      <c r="K474" s="51" t="s">
        <v>1</v>
      </c>
      <c r="L474" s="53" t="str">
        <f t="shared" si="169"/>
        <v xml:space="preserve">                           0                0     020040612345678910000000000000000009</v>
      </c>
      <c r="M474" s="60">
        <f t="shared" si="170"/>
        <v>86</v>
      </c>
      <c r="S474" s="73" t="s">
        <v>74</v>
      </c>
      <c r="T474" s="73">
        <f t="shared" si="171"/>
        <v>250</v>
      </c>
      <c r="U474" s="73">
        <f t="shared" si="172"/>
        <v>0</v>
      </c>
      <c r="V474" s="73" t="str">
        <f t="shared" si="173"/>
        <v xml:space="preserve">                           </v>
      </c>
      <c r="W474" s="73">
        <f t="shared" si="174"/>
        <v>27</v>
      </c>
      <c r="X474" s="73" t="str">
        <f t="shared" si="175"/>
        <v xml:space="preserve">                           </v>
      </c>
      <c r="Y474" s="73">
        <f t="shared" si="176"/>
        <v>27</v>
      </c>
      <c r="Z474" s="73">
        <f t="shared" si="177"/>
        <v>0</v>
      </c>
      <c r="AA474" s="73" t="str">
        <f t="shared" si="178"/>
        <v xml:space="preserve">                           </v>
      </c>
      <c r="AB474" s="73">
        <f t="shared" si="179"/>
        <v>27</v>
      </c>
      <c r="AC474" s="73">
        <f t="shared" si="180"/>
        <v>0</v>
      </c>
      <c r="AD474" s="73">
        <f t="shared" si="181"/>
        <v>1</v>
      </c>
      <c r="AE474" s="73">
        <f t="shared" si="182"/>
        <v>0</v>
      </c>
      <c r="AF474" s="73" t="str">
        <f t="shared" si="183"/>
        <v xml:space="preserve">                           </v>
      </c>
      <c r="AG474" s="73">
        <f t="shared" si="184"/>
        <v>27</v>
      </c>
      <c r="AH474" s="73" t="str">
        <f t="shared" si="185"/>
        <v xml:space="preserve"> </v>
      </c>
      <c r="AI474" s="52" t="s">
        <v>10</v>
      </c>
      <c r="AJ474" s="73">
        <f t="shared" si="186"/>
        <v>1</v>
      </c>
      <c r="AK474" s="73">
        <f t="shared" si="187"/>
        <v>0</v>
      </c>
      <c r="AL474" s="52" t="s">
        <v>9</v>
      </c>
      <c r="AM474" s="51" t="s">
        <v>4</v>
      </c>
      <c r="AN474" s="51" t="s">
        <v>13</v>
      </c>
      <c r="AO474" s="61">
        <v>1234567891</v>
      </c>
      <c r="AP474" s="73" t="str">
        <f t="shared" si="188"/>
        <v xml:space="preserve">                           0                0     020040612345678910000000000000000009</v>
      </c>
      <c r="AQ474" s="77">
        <f t="shared" si="189"/>
        <v>86</v>
      </c>
      <c r="AR474" s="108" t="str">
        <f t="shared" si="190"/>
        <v xml:space="preserve">                           0                0     020040612345678910000000000000000009</v>
      </c>
      <c r="AS474" s="108">
        <f t="shared" si="191"/>
        <v>86</v>
      </c>
      <c r="AT474" s="111">
        <f t="shared" si="192"/>
        <v>86</v>
      </c>
    </row>
    <row r="475" spans="1:46" s="24" customFormat="1" ht="24" customHeight="1" x14ac:dyDescent="0.25">
      <c r="A475" s="50">
        <v>1</v>
      </c>
      <c r="B475" s="87"/>
      <c r="C475" s="105"/>
      <c r="D475" s="105"/>
      <c r="E475" s="88"/>
      <c r="F475" s="88"/>
      <c r="G475" s="88"/>
      <c r="H475" s="91"/>
      <c r="I475" s="87"/>
      <c r="J475" s="61" t="s">
        <v>70</v>
      </c>
      <c r="K475" s="51" t="s">
        <v>1</v>
      </c>
      <c r="L475" s="53" t="str">
        <f t="shared" si="169"/>
        <v xml:space="preserve">                           0                0     020040612345678910000000000000000009</v>
      </c>
      <c r="M475" s="60">
        <f t="shared" si="170"/>
        <v>86</v>
      </c>
      <c r="S475" s="73" t="s">
        <v>74</v>
      </c>
      <c r="T475" s="73">
        <f t="shared" si="171"/>
        <v>250</v>
      </c>
      <c r="U475" s="73">
        <f t="shared" si="172"/>
        <v>0</v>
      </c>
      <c r="V475" s="73" t="str">
        <f t="shared" si="173"/>
        <v xml:space="preserve">                           </v>
      </c>
      <c r="W475" s="73">
        <f t="shared" si="174"/>
        <v>27</v>
      </c>
      <c r="X475" s="73" t="str">
        <f t="shared" si="175"/>
        <v xml:space="preserve">                           </v>
      </c>
      <c r="Y475" s="73">
        <f t="shared" si="176"/>
        <v>27</v>
      </c>
      <c r="Z475" s="73">
        <f t="shared" si="177"/>
        <v>0</v>
      </c>
      <c r="AA475" s="73" t="str">
        <f t="shared" si="178"/>
        <v xml:space="preserve">                           </v>
      </c>
      <c r="AB475" s="73">
        <f t="shared" si="179"/>
        <v>27</v>
      </c>
      <c r="AC475" s="73">
        <f t="shared" si="180"/>
        <v>0</v>
      </c>
      <c r="AD475" s="73">
        <f t="shared" si="181"/>
        <v>1</v>
      </c>
      <c r="AE475" s="73">
        <f t="shared" si="182"/>
        <v>0</v>
      </c>
      <c r="AF475" s="73" t="str">
        <f t="shared" si="183"/>
        <v xml:space="preserve">                           </v>
      </c>
      <c r="AG475" s="73">
        <f t="shared" si="184"/>
        <v>27</v>
      </c>
      <c r="AH475" s="73" t="str">
        <f t="shared" si="185"/>
        <v xml:space="preserve"> </v>
      </c>
      <c r="AI475" s="52" t="s">
        <v>10</v>
      </c>
      <c r="AJ475" s="73">
        <f t="shared" si="186"/>
        <v>1</v>
      </c>
      <c r="AK475" s="73">
        <f t="shared" si="187"/>
        <v>0</v>
      </c>
      <c r="AL475" s="52" t="s">
        <v>9</v>
      </c>
      <c r="AM475" s="51" t="s">
        <v>4</v>
      </c>
      <c r="AN475" s="51" t="s">
        <v>13</v>
      </c>
      <c r="AO475" s="61">
        <v>1234567891</v>
      </c>
      <c r="AP475" s="73" t="str">
        <f t="shared" si="188"/>
        <v xml:space="preserve">                           0                0     020040612345678910000000000000000009</v>
      </c>
      <c r="AQ475" s="77">
        <f t="shared" si="189"/>
        <v>86</v>
      </c>
      <c r="AR475" s="108" t="str">
        <f t="shared" si="190"/>
        <v xml:space="preserve">                           0                0     020040612345678910000000000000000009</v>
      </c>
      <c r="AS475" s="108">
        <f t="shared" si="191"/>
        <v>86</v>
      </c>
      <c r="AT475" s="111">
        <f t="shared" si="192"/>
        <v>86</v>
      </c>
    </row>
    <row r="476" spans="1:46" s="24" customFormat="1" ht="24" customHeight="1" x14ac:dyDescent="0.25">
      <c r="A476" s="50">
        <v>1</v>
      </c>
      <c r="B476" s="87"/>
      <c r="C476" s="105"/>
      <c r="D476" s="105"/>
      <c r="E476" s="88"/>
      <c r="F476" s="88"/>
      <c r="G476" s="88"/>
      <c r="H476" s="91"/>
      <c r="I476" s="87"/>
      <c r="J476" s="61" t="s">
        <v>70</v>
      </c>
      <c r="K476" s="51" t="s">
        <v>1</v>
      </c>
      <c r="L476" s="53" t="str">
        <f t="shared" si="169"/>
        <v xml:space="preserve">                           0                0     020040612345678910000000000000000009</v>
      </c>
      <c r="M476" s="60">
        <f t="shared" si="170"/>
        <v>86</v>
      </c>
      <c r="S476" s="73" t="s">
        <v>74</v>
      </c>
      <c r="T476" s="73">
        <f t="shared" si="171"/>
        <v>250</v>
      </c>
      <c r="U476" s="73">
        <f t="shared" si="172"/>
        <v>0</v>
      </c>
      <c r="V476" s="73" t="str">
        <f t="shared" si="173"/>
        <v xml:space="preserve">                           </v>
      </c>
      <c r="W476" s="73">
        <f t="shared" si="174"/>
        <v>27</v>
      </c>
      <c r="X476" s="73" t="str">
        <f t="shared" si="175"/>
        <v xml:space="preserve">                           </v>
      </c>
      <c r="Y476" s="73">
        <f t="shared" si="176"/>
        <v>27</v>
      </c>
      <c r="Z476" s="73">
        <f t="shared" si="177"/>
        <v>0</v>
      </c>
      <c r="AA476" s="73" t="str">
        <f t="shared" si="178"/>
        <v xml:space="preserve">                           </v>
      </c>
      <c r="AB476" s="73">
        <f t="shared" si="179"/>
        <v>27</v>
      </c>
      <c r="AC476" s="73">
        <f t="shared" si="180"/>
        <v>0</v>
      </c>
      <c r="AD476" s="73">
        <f t="shared" si="181"/>
        <v>1</v>
      </c>
      <c r="AE476" s="73">
        <f t="shared" si="182"/>
        <v>0</v>
      </c>
      <c r="AF476" s="73" t="str">
        <f t="shared" si="183"/>
        <v xml:space="preserve">                           </v>
      </c>
      <c r="AG476" s="73">
        <f t="shared" si="184"/>
        <v>27</v>
      </c>
      <c r="AH476" s="73" t="str">
        <f t="shared" si="185"/>
        <v xml:space="preserve"> </v>
      </c>
      <c r="AI476" s="52" t="s">
        <v>10</v>
      </c>
      <c r="AJ476" s="73">
        <f t="shared" si="186"/>
        <v>1</v>
      </c>
      <c r="AK476" s="73">
        <f t="shared" si="187"/>
        <v>0</v>
      </c>
      <c r="AL476" s="52" t="s">
        <v>9</v>
      </c>
      <c r="AM476" s="51" t="s">
        <v>4</v>
      </c>
      <c r="AN476" s="51" t="s">
        <v>13</v>
      </c>
      <c r="AO476" s="61">
        <v>1234567891</v>
      </c>
      <c r="AP476" s="73" t="str">
        <f t="shared" si="188"/>
        <v xml:space="preserve">                           0                0     020040612345678910000000000000000009</v>
      </c>
      <c r="AQ476" s="77">
        <f t="shared" si="189"/>
        <v>86</v>
      </c>
      <c r="AR476" s="108" t="str">
        <f t="shared" si="190"/>
        <v xml:space="preserve">                           0                0     020040612345678910000000000000000009</v>
      </c>
      <c r="AS476" s="108">
        <f t="shared" si="191"/>
        <v>86</v>
      </c>
      <c r="AT476" s="111">
        <f t="shared" si="192"/>
        <v>86</v>
      </c>
    </row>
    <row r="477" spans="1:46" s="24" customFormat="1" ht="24" customHeight="1" x14ac:dyDescent="0.25">
      <c r="A477" s="50">
        <v>1</v>
      </c>
      <c r="B477" s="87"/>
      <c r="C477" s="105"/>
      <c r="D477" s="105"/>
      <c r="E477" s="88"/>
      <c r="F477" s="88"/>
      <c r="G477" s="88"/>
      <c r="H477" s="91"/>
      <c r="I477" s="87"/>
      <c r="J477" s="61" t="s">
        <v>70</v>
      </c>
      <c r="K477" s="51" t="s">
        <v>1</v>
      </c>
      <c r="L477" s="53" t="str">
        <f t="shared" si="169"/>
        <v xml:space="preserve">                           0                0     020040612345678910000000000000000009</v>
      </c>
      <c r="M477" s="60">
        <f t="shared" si="170"/>
        <v>86</v>
      </c>
      <c r="S477" s="73" t="s">
        <v>74</v>
      </c>
      <c r="T477" s="73">
        <f t="shared" si="171"/>
        <v>250</v>
      </c>
      <c r="U477" s="73">
        <f t="shared" si="172"/>
        <v>0</v>
      </c>
      <c r="V477" s="73" t="str">
        <f t="shared" si="173"/>
        <v xml:space="preserve">                           </v>
      </c>
      <c r="W477" s="73">
        <f t="shared" si="174"/>
        <v>27</v>
      </c>
      <c r="X477" s="73" t="str">
        <f t="shared" si="175"/>
        <v xml:space="preserve">                           </v>
      </c>
      <c r="Y477" s="73">
        <f t="shared" si="176"/>
        <v>27</v>
      </c>
      <c r="Z477" s="73">
        <f t="shared" si="177"/>
        <v>0</v>
      </c>
      <c r="AA477" s="73" t="str">
        <f t="shared" si="178"/>
        <v xml:space="preserve">                           </v>
      </c>
      <c r="AB477" s="73">
        <f t="shared" si="179"/>
        <v>27</v>
      </c>
      <c r="AC477" s="73">
        <f t="shared" si="180"/>
        <v>0</v>
      </c>
      <c r="AD477" s="73">
        <f t="shared" si="181"/>
        <v>1</v>
      </c>
      <c r="AE477" s="73">
        <f t="shared" si="182"/>
        <v>0</v>
      </c>
      <c r="AF477" s="73" t="str">
        <f t="shared" si="183"/>
        <v xml:space="preserve">                           </v>
      </c>
      <c r="AG477" s="73">
        <f t="shared" si="184"/>
        <v>27</v>
      </c>
      <c r="AH477" s="73" t="str">
        <f t="shared" si="185"/>
        <v xml:space="preserve"> </v>
      </c>
      <c r="AI477" s="52" t="s">
        <v>10</v>
      </c>
      <c r="AJ477" s="73">
        <f t="shared" si="186"/>
        <v>1</v>
      </c>
      <c r="AK477" s="73">
        <f t="shared" si="187"/>
        <v>0</v>
      </c>
      <c r="AL477" s="52" t="s">
        <v>9</v>
      </c>
      <c r="AM477" s="51" t="s">
        <v>4</v>
      </c>
      <c r="AN477" s="51" t="s">
        <v>13</v>
      </c>
      <c r="AO477" s="61">
        <v>1234567891</v>
      </c>
      <c r="AP477" s="73" t="str">
        <f t="shared" si="188"/>
        <v xml:space="preserve">                           0                0     020040612345678910000000000000000009</v>
      </c>
      <c r="AQ477" s="77">
        <f t="shared" si="189"/>
        <v>86</v>
      </c>
      <c r="AR477" s="108" t="str">
        <f t="shared" si="190"/>
        <v xml:space="preserve">                           0                0     020040612345678910000000000000000009</v>
      </c>
      <c r="AS477" s="108">
        <f t="shared" si="191"/>
        <v>86</v>
      </c>
      <c r="AT477" s="111">
        <f t="shared" si="192"/>
        <v>86</v>
      </c>
    </row>
    <row r="478" spans="1:46" s="24" customFormat="1" ht="24" customHeight="1" x14ac:dyDescent="0.25">
      <c r="A478" s="50">
        <v>1</v>
      </c>
      <c r="B478" s="87"/>
      <c r="C478" s="105"/>
      <c r="D478" s="105"/>
      <c r="E478" s="88"/>
      <c r="F478" s="88"/>
      <c r="G478" s="88"/>
      <c r="H478" s="91"/>
      <c r="I478" s="87"/>
      <c r="J478" s="61" t="s">
        <v>70</v>
      </c>
      <c r="K478" s="51" t="s">
        <v>1</v>
      </c>
      <c r="L478" s="53" t="str">
        <f t="shared" si="169"/>
        <v xml:space="preserve">                           0                0     020040612345678910000000000000000009</v>
      </c>
      <c r="M478" s="60">
        <f t="shared" si="170"/>
        <v>86</v>
      </c>
      <c r="S478" s="73" t="s">
        <v>74</v>
      </c>
      <c r="T478" s="73">
        <f t="shared" si="171"/>
        <v>250</v>
      </c>
      <c r="U478" s="73">
        <f t="shared" si="172"/>
        <v>0</v>
      </c>
      <c r="V478" s="73" t="str">
        <f t="shared" si="173"/>
        <v xml:space="preserve">                           </v>
      </c>
      <c r="W478" s="73">
        <f t="shared" si="174"/>
        <v>27</v>
      </c>
      <c r="X478" s="73" t="str">
        <f t="shared" si="175"/>
        <v xml:space="preserve">                           </v>
      </c>
      <c r="Y478" s="73">
        <f t="shared" si="176"/>
        <v>27</v>
      </c>
      <c r="Z478" s="73">
        <f t="shared" si="177"/>
        <v>0</v>
      </c>
      <c r="AA478" s="73" t="str">
        <f t="shared" si="178"/>
        <v xml:space="preserve">                           </v>
      </c>
      <c r="AB478" s="73">
        <f t="shared" si="179"/>
        <v>27</v>
      </c>
      <c r="AC478" s="73">
        <f t="shared" si="180"/>
        <v>0</v>
      </c>
      <c r="AD478" s="73">
        <f t="shared" si="181"/>
        <v>1</v>
      </c>
      <c r="AE478" s="73">
        <f t="shared" si="182"/>
        <v>0</v>
      </c>
      <c r="AF478" s="73" t="str">
        <f t="shared" si="183"/>
        <v xml:space="preserve">                           </v>
      </c>
      <c r="AG478" s="73">
        <f t="shared" si="184"/>
        <v>27</v>
      </c>
      <c r="AH478" s="73" t="str">
        <f t="shared" si="185"/>
        <v xml:space="preserve"> </v>
      </c>
      <c r="AI478" s="52" t="s">
        <v>10</v>
      </c>
      <c r="AJ478" s="73">
        <f t="shared" si="186"/>
        <v>1</v>
      </c>
      <c r="AK478" s="73">
        <f t="shared" si="187"/>
        <v>0</v>
      </c>
      <c r="AL478" s="52" t="s">
        <v>9</v>
      </c>
      <c r="AM478" s="51" t="s">
        <v>4</v>
      </c>
      <c r="AN478" s="51" t="s">
        <v>13</v>
      </c>
      <c r="AO478" s="61">
        <v>1234567891</v>
      </c>
      <c r="AP478" s="73" t="str">
        <f t="shared" si="188"/>
        <v xml:space="preserve">                           0                0     020040612345678910000000000000000009</v>
      </c>
      <c r="AQ478" s="77">
        <f t="shared" si="189"/>
        <v>86</v>
      </c>
      <c r="AR478" s="108" t="str">
        <f t="shared" si="190"/>
        <v xml:space="preserve">                           0                0     020040612345678910000000000000000009</v>
      </c>
      <c r="AS478" s="108">
        <f t="shared" si="191"/>
        <v>86</v>
      </c>
      <c r="AT478" s="111">
        <f t="shared" si="192"/>
        <v>86</v>
      </c>
    </row>
    <row r="479" spans="1:46" s="24" customFormat="1" ht="24" customHeight="1" x14ac:dyDescent="0.25">
      <c r="A479" s="50">
        <v>1</v>
      </c>
      <c r="B479" s="87"/>
      <c r="C479" s="105"/>
      <c r="D479" s="105"/>
      <c r="E479" s="88"/>
      <c r="F479" s="88"/>
      <c r="G479" s="88"/>
      <c r="H479" s="91"/>
      <c r="I479" s="87"/>
      <c r="J479" s="61" t="s">
        <v>70</v>
      </c>
      <c r="K479" s="51" t="s">
        <v>1</v>
      </c>
      <c r="L479" s="53" t="str">
        <f t="shared" si="169"/>
        <v xml:space="preserve">                           0                0     020040612345678910000000000000000009</v>
      </c>
      <c r="M479" s="60">
        <f t="shared" si="170"/>
        <v>86</v>
      </c>
      <c r="S479" s="73" t="s">
        <v>74</v>
      </c>
      <c r="T479" s="73">
        <f t="shared" si="171"/>
        <v>250</v>
      </c>
      <c r="U479" s="73">
        <f t="shared" si="172"/>
        <v>0</v>
      </c>
      <c r="V479" s="73" t="str">
        <f t="shared" si="173"/>
        <v xml:space="preserve">                           </v>
      </c>
      <c r="W479" s="73">
        <f t="shared" si="174"/>
        <v>27</v>
      </c>
      <c r="X479" s="73" t="str">
        <f t="shared" si="175"/>
        <v xml:space="preserve">                           </v>
      </c>
      <c r="Y479" s="73">
        <f t="shared" si="176"/>
        <v>27</v>
      </c>
      <c r="Z479" s="73">
        <f t="shared" si="177"/>
        <v>0</v>
      </c>
      <c r="AA479" s="73" t="str">
        <f t="shared" si="178"/>
        <v xml:space="preserve">                           </v>
      </c>
      <c r="AB479" s="73">
        <f t="shared" si="179"/>
        <v>27</v>
      </c>
      <c r="AC479" s="73">
        <f t="shared" si="180"/>
        <v>0</v>
      </c>
      <c r="AD479" s="73">
        <f t="shared" si="181"/>
        <v>1</v>
      </c>
      <c r="AE479" s="73">
        <f t="shared" si="182"/>
        <v>0</v>
      </c>
      <c r="AF479" s="73" t="str">
        <f t="shared" si="183"/>
        <v xml:space="preserve">                           </v>
      </c>
      <c r="AG479" s="73">
        <f t="shared" si="184"/>
        <v>27</v>
      </c>
      <c r="AH479" s="73" t="str">
        <f t="shared" si="185"/>
        <v xml:space="preserve"> </v>
      </c>
      <c r="AI479" s="52" t="s">
        <v>10</v>
      </c>
      <c r="AJ479" s="73">
        <f t="shared" si="186"/>
        <v>1</v>
      </c>
      <c r="AK479" s="73">
        <f t="shared" si="187"/>
        <v>0</v>
      </c>
      <c r="AL479" s="52" t="s">
        <v>9</v>
      </c>
      <c r="AM479" s="51" t="s">
        <v>4</v>
      </c>
      <c r="AN479" s="51" t="s">
        <v>13</v>
      </c>
      <c r="AO479" s="61">
        <v>1234567891</v>
      </c>
      <c r="AP479" s="73" t="str">
        <f t="shared" si="188"/>
        <v xml:space="preserve">                           0                0     020040612345678910000000000000000009</v>
      </c>
      <c r="AQ479" s="77">
        <f t="shared" si="189"/>
        <v>86</v>
      </c>
      <c r="AR479" s="108" t="str">
        <f t="shared" si="190"/>
        <v xml:space="preserve">                           0                0     020040612345678910000000000000000009</v>
      </c>
      <c r="AS479" s="108">
        <f t="shared" si="191"/>
        <v>86</v>
      </c>
      <c r="AT479" s="111">
        <f t="shared" si="192"/>
        <v>86</v>
      </c>
    </row>
    <row r="480" spans="1:46" s="24" customFormat="1" ht="24" customHeight="1" x14ac:dyDescent="0.25">
      <c r="A480" s="50">
        <v>1</v>
      </c>
      <c r="B480" s="87"/>
      <c r="C480" s="105"/>
      <c r="D480" s="105"/>
      <c r="E480" s="88"/>
      <c r="F480" s="88"/>
      <c r="G480" s="88"/>
      <c r="H480" s="91"/>
      <c r="I480" s="87"/>
      <c r="J480" s="61" t="s">
        <v>70</v>
      </c>
      <c r="K480" s="51" t="s">
        <v>1</v>
      </c>
      <c r="L480" s="53" t="str">
        <f t="shared" si="169"/>
        <v xml:space="preserve">                           0                0     020040612345678910000000000000000009</v>
      </c>
      <c r="M480" s="60">
        <f t="shared" si="170"/>
        <v>86</v>
      </c>
      <c r="S480" s="73" t="s">
        <v>74</v>
      </c>
      <c r="T480" s="73">
        <f t="shared" si="171"/>
        <v>250</v>
      </c>
      <c r="U480" s="73">
        <f t="shared" si="172"/>
        <v>0</v>
      </c>
      <c r="V480" s="73" t="str">
        <f t="shared" si="173"/>
        <v xml:space="preserve">                           </v>
      </c>
      <c r="W480" s="73">
        <f t="shared" si="174"/>
        <v>27</v>
      </c>
      <c r="X480" s="73" t="str">
        <f t="shared" si="175"/>
        <v xml:space="preserve">                           </v>
      </c>
      <c r="Y480" s="73">
        <f t="shared" si="176"/>
        <v>27</v>
      </c>
      <c r="Z480" s="73">
        <f t="shared" si="177"/>
        <v>0</v>
      </c>
      <c r="AA480" s="73" t="str">
        <f t="shared" si="178"/>
        <v xml:space="preserve">                           </v>
      </c>
      <c r="AB480" s="73">
        <f t="shared" si="179"/>
        <v>27</v>
      </c>
      <c r="AC480" s="73">
        <f t="shared" si="180"/>
        <v>0</v>
      </c>
      <c r="AD480" s="73">
        <f t="shared" si="181"/>
        <v>1</v>
      </c>
      <c r="AE480" s="73">
        <f t="shared" si="182"/>
        <v>0</v>
      </c>
      <c r="AF480" s="73" t="str">
        <f t="shared" si="183"/>
        <v xml:space="preserve">                           </v>
      </c>
      <c r="AG480" s="73">
        <f t="shared" si="184"/>
        <v>27</v>
      </c>
      <c r="AH480" s="73" t="str">
        <f t="shared" si="185"/>
        <v xml:space="preserve"> </v>
      </c>
      <c r="AI480" s="52" t="s">
        <v>10</v>
      </c>
      <c r="AJ480" s="73">
        <f t="shared" si="186"/>
        <v>1</v>
      </c>
      <c r="AK480" s="73">
        <f t="shared" si="187"/>
        <v>0</v>
      </c>
      <c r="AL480" s="52" t="s">
        <v>9</v>
      </c>
      <c r="AM480" s="51" t="s">
        <v>4</v>
      </c>
      <c r="AN480" s="51" t="s">
        <v>13</v>
      </c>
      <c r="AO480" s="61">
        <v>1234567891</v>
      </c>
      <c r="AP480" s="73" t="str">
        <f t="shared" si="188"/>
        <v xml:space="preserve">                           0                0     020040612345678910000000000000000009</v>
      </c>
      <c r="AQ480" s="77">
        <f t="shared" si="189"/>
        <v>86</v>
      </c>
      <c r="AR480" s="108" t="str">
        <f t="shared" si="190"/>
        <v xml:space="preserve">                           0                0     020040612345678910000000000000000009</v>
      </c>
      <c r="AS480" s="108">
        <f t="shared" si="191"/>
        <v>86</v>
      </c>
      <c r="AT480" s="111">
        <f t="shared" si="192"/>
        <v>86</v>
      </c>
    </row>
    <row r="481" spans="1:46" s="24" customFormat="1" ht="24" customHeight="1" x14ac:dyDescent="0.25">
      <c r="A481" s="50">
        <v>1</v>
      </c>
      <c r="B481" s="87"/>
      <c r="C481" s="105"/>
      <c r="D481" s="105"/>
      <c r="E481" s="88"/>
      <c r="F481" s="88"/>
      <c r="G481" s="88"/>
      <c r="H481" s="91"/>
      <c r="I481" s="87"/>
      <c r="J481" s="61" t="s">
        <v>70</v>
      </c>
      <c r="K481" s="51" t="s">
        <v>1</v>
      </c>
      <c r="L481" s="53" t="str">
        <f t="shared" si="169"/>
        <v xml:space="preserve">                           0                0     020040612345678910000000000000000009</v>
      </c>
      <c r="M481" s="60">
        <f t="shared" si="170"/>
        <v>86</v>
      </c>
      <c r="S481" s="73" t="s">
        <v>74</v>
      </c>
      <c r="T481" s="73">
        <f t="shared" si="171"/>
        <v>250</v>
      </c>
      <c r="U481" s="73">
        <f t="shared" si="172"/>
        <v>0</v>
      </c>
      <c r="V481" s="73" t="str">
        <f t="shared" si="173"/>
        <v xml:space="preserve">                           </v>
      </c>
      <c r="W481" s="73">
        <f t="shared" si="174"/>
        <v>27</v>
      </c>
      <c r="X481" s="73" t="str">
        <f t="shared" si="175"/>
        <v xml:space="preserve">                           </v>
      </c>
      <c r="Y481" s="73">
        <f t="shared" si="176"/>
        <v>27</v>
      </c>
      <c r="Z481" s="73">
        <f t="shared" si="177"/>
        <v>0</v>
      </c>
      <c r="AA481" s="73" t="str">
        <f t="shared" si="178"/>
        <v xml:space="preserve">                           </v>
      </c>
      <c r="AB481" s="73">
        <f t="shared" si="179"/>
        <v>27</v>
      </c>
      <c r="AC481" s="73">
        <f t="shared" si="180"/>
        <v>0</v>
      </c>
      <c r="AD481" s="73">
        <f t="shared" si="181"/>
        <v>1</v>
      </c>
      <c r="AE481" s="73">
        <f t="shared" si="182"/>
        <v>0</v>
      </c>
      <c r="AF481" s="73" t="str">
        <f t="shared" si="183"/>
        <v xml:space="preserve">                           </v>
      </c>
      <c r="AG481" s="73">
        <f t="shared" si="184"/>
        <v>27</v>
      </c>
      <c r="AH481" s="73" t="str">
        <f t="shared" si="185"/>
        <v xml:space="preserve"> </v>
      </c>
      <c r="AI481" s="52" t="s">
        <v>10</v>
      </c>
      <c r="AJ481" s="73">
        <f t="shared" si="186"/>
        <v>1</v>
      </c>
      <c r="AK481" s="73">
        <f t="shared" si="187"/>
        <v>0</v>
      </c>
      <c r="AL481" s="52" t="s">
        <v>9</v>
      </c>
      <c r="AM481" s="51" t="s">
        <v>4</v>
      </c>
      <c r="AN481" s="51" t="s">
        <v>13</v>
      </c>
      <c r="AO481" s="61">
        <v>1234567891</v>
      </c>
      <c r="AP481" s="73" t="str">
        <f t="shared" si="188"/>
        <v xml:space="preserve">                           0                0     020040612345678910000000000000000009</v>
      </c>
      <c r="AQ481" s="77">
        <f t="shared" si="189"/>
        <v>86</v>
      </c>
      <c r="AR481" s="108" t="str">
        <f t="shared" si="190"/>
        <v xml:space="preserve">                           0                0     020040612345678910000000000000000009</v>
      </c>
      <c r="AS481" s="108">
        <f t="shared" si="191"/>
        <v>86</v>
      </c>
      <c r="AT481" s="111">
        <f t="shared" si="192"/>
        <v>86</v>
      </c>
    </row>
    <row r="482" spans="1:46" s="24" customFormat="1" ht="24" customHeight="1" x14ac:dyDescent="0.25">
      <c r="A482" s="50">
        <v>1</v>
      </c>
      <c r="B482" s="87"/>
      <c r="C482" s="105"/>
      <c r="D482" s="105"/>
      <c r="E482" s="88"/>
      <c r="F482" s="88"/>
      <c r="G482" s="88"/>
      <c r="H482" s="91"/>
      <c r="I482" s="87"/>
      <c r="J482" s="61" t="s">
        <v>70</v>
      </c>
      <c r="K482" s="51" t="s">
        <v>1</v>
      </c>
      <c r="L482" s="53" t="str">
        <f t="shared" si="169"/>
        <v xml:space="preserve">                           0                0     020040612345678910000000000000000009</v>
      </c>
      <c r="M482" s="60">
        <f t="shared" si="170"/>
        <v>86</v>
      </c>
      <c r="S482" s="73" t="s">
        <v>74</v>
      </c>
      <c r="T482" s="73">
        <f t="shared" si="171"/>
        <v>250</v>
      </c>
      <c r="U482" s="73">
        <f t="shared" si="172"/>
        <v>0</v>
      </c>
      <c r="V482" s="73" t="str">
        <f t="shared" si="173"/>
        <v xml:space="preserve">                           </v>
      </c>
      <c r="W482" s="73">
        <f t="shared" si="174"/>
        <v>27</v>
      </c>
      <c r="X482" s="73" t="str">
        <f t="shared" si="175"/>
        <v xml:space="preserve">                           </v>
      </c>
      <c r="Y482" s="73">
        <f t="shared" si="176"/>
        <v>27</v>
      </c>
      <c r="Z482" s="73">
        <f t="shared" si="177"/>
        <v>0</v>
      </c>
      <c r="AA482" s="73" t="str">
        <f t="shared" si="178"/>
        <v xml:space="preserve">                           </v>
      </c>
      <c r="AB482" s="73">
        <f t="shared" si="179"/>
        <v>27</v>
      </c>
      <c r="AC482" s="73">
        <f t="shared" si="180"/>
        <v>0</v>
      </c>
      <c r="AD482" s="73">
        <f t="shared" si="181"/>
        <v>1</v>
      </c>
      <c r="AE482" s="73">
        <f t="shared" si="182"/>
        <v>0</v>
      </c>
      <c r="AF482" s="73" t="str">
        <f t="shared" si="183"/>
        <v xml:space="preserve">                           </v>
      </c>
      <c r="AG482" s="73">
        <f t="shared" si="184"/>
        <v>27</v>
      </c>
      <c r="AH482" s="73" t="str">
        <f t="shared" si="185"/>
        <v xml:space="preserve"> </v>
      </c>
      <c r="AI482" s="52" t="s">
        <v>10</v>
      </c>
      <c r="AJ482" s="73">
        <f t="shared" si="186"/>
        <v>1</v>
      </c>
      <c r="AK482" s="73">
        <f t="shared" si="187"/>
        <v>0</v>
      </c>
      <c r="AL482" s="52" t="s">
        <v>9</v>
      </c>
      <c r="AM482" s="51" t="s">
        <v>4</v>
      </c>
      <c r="AN482" s="51" t="s">
        <v>13</v>
      </c>
      <c r="AO482" s="61">
        <v>1234567891</v>
      </c>
      <c r="AP482" s="73" t="str">
        <f t="shared" si="188"/>
        <v xml:space="preserve">                           0                0     020040612345678910000000000000000009</v>
      </c>
      <c r="AQ482" s="77">
        <f t="shared" si="189"/>
        <v>86</v>
      </c>
      <c r="AR482" s="108" t="str">
        <f t="shared" si="190"/>
        <v xml:space="preserve">                           0                0     020040612345678910000000000000000009</v>
      </c>
      <c r="AS482" s="108">
        <f t="shared" si="191"/>
        <v>86</v>
      </c>
      <c r="AT482" s="111">
        <f t="shared" si="192"/>
        <v>86</v>
      </c>
    </row>
    <row r="483" spans="1:46" s="24" customFormat="1" ht="24" customHeight="1" x14ac:dyDescent="0.25">
      <c r="A483" s="50">
        <v>1</v>
      </c>
      <c r="B483" s="87"/>
      <c r="C483" s="105"/>
      <c r="D483" s="105"/>
      <c r="E483" s="88"/>
      <c r="F483" s="88"/>
      <c r="G483" s="88"/>
      <c r="H483" s="91"/>
      <c r="I483" s="87"/>
      <c r="J483" s="61" t="s">
        <v>70</v>
      </c>
      <c r="K483" s="51" t="s">
        <v>1</v>
      </c>
      <c r="L483" s="53" t="str">
        <f t="shared" si="169"/>
        <v xml:space="preserve">                           0                0     020040612345678910000000000000000009</v>
      </c>
      <c r="M483" s="60">
        <f t="shared" si="170"/>
        <v>86</v>
      </c>
      <c r="S483" s="73" t="s">
        <v>74</v>
      </c>
      <c r="T483" s="73">
        <f t="shared" si="171"/>
        <v>250</v>
      </c>
      <c r="U483" s="73">
        <f t="shared" si="172"/>
        <v>0</v>
      </c>
      <c r="V483" s="73" t="str">
        <f t="shared" si="173"/>
        <v xml:space="preserve">                           </v>
      </c>
      <c r="W483" s="73">
        <f t="shared" si="174"/>
        <v>27</v>
      </c>
      <c r="X483" s="73" t="str">
        <f t="shared" si="175"/>
        <v xml:space="preserve">                           </v>
      </c>
      <c r="Y483" s="73">
        <f t="shared" si="176"/>
        <v>27</v>
      </c>
      <c r="Z483" s="73">
        <f t="shared" si="177"/>
        <v>0</v>
      </c>
      <c r="AA483" s="73" t="str">
        <f t="shared" si="178"/>
        <v xml:space="preserve">                           </v>
      </c>
      <c r="AB483" s="73">
        <f t="shared" si="179"/>
        <v>27</v>
      </c>
      <c r="AC483" s="73">
        <f t="shared" si="180"/>
        <v>0</v>
      </c>
      <c r="AD483" s="73">
        <f t="shared" si="181"/>
        <v>1</v>
      </c>
      <c r="AE483" s="73">
        <f t="shared" si="182"/>
        <v>0</v>
      </c>
      <c r="AF483" s="73" t="str">
        <f t="shared" si="183"/>
        <v xml:space="preserve">                           </v>
      </c>
      <c r="AG483" s="73">
        <f t="shared" si="184"/>
        <v>27</v>
      </c>
      <c r="AH483" s="73" t="str">
        <f t="shared" si="185"/>
        <v xml:space="preserve"> </v>
      </c>
      <c r="AI483" s="52" t="s">
        <v>10</v>
      </c>
      <c r="AJ483" s="73">
        <f t="shared" si="186"/>
        <v>1</v>
      </c>
      <c r="AK483" s="73">
        <f t="shared" si="187"/>
        <v>0</v>
      </c>
      <c r="AL483" s="52" t="s">
        <v>9</v>
      </c>
      <c r="AM483" s="51" t="s">
        <v>4</v>
      </c>
      <c r="AN483" s="51" t="s">
        <v>13</v>
      </c>
      <c r="AO483" s="61">
        <v>1234567891</v>
      </c>
      <c r="AP483" s="73" t="str">
        <f t="shared" si="188"/>
        <v xml:space="preserve">                           0                0     020040612345678910000000000000000009</v>
      </c>
      <c r="AQ483" s="77">
        <f t="shared" si="189"/>
        <v>86</v>
      </c>
      <c r="AR483" s="108" t="str">
        <f t="shared" si="190"/>
        <v xml:space="preserve">                           0                0     020040612345678910000000000000000009</v>
      </c>
      <c r="AS483" s="108">
        <f t="shared" si="191"/>
        <v>86</v>
      </c>
      <c r="AT483" s="111">
        <f t="shared" si="192"/>
        <v>86</v>
      </c>
    </row>
    <row r="484" spans="1:46" s="24" customFormat="1" ht="24" customHeight="1" x14ac:dyDescent="0.25">
      <c r="A484" s="50">
        <v>1</v>
      </c>
      <c r="B484" s="87"/>
      <c r="C484" s="105"/>
      <c r="D484" s="105"/>
      <c r="E484" s="88"/>
      <c r="F484" s="88"/>
      <c r="G484" s="88"/>
      <c r="H484" s="91"/>
      <c r="I484" s="87"/>
      <c r="J484" s="61" t="s">
        <v>70</v>
      </c>
      <c r="K484" s="51" t="s">
        <v>1</v>
      </c>
      <c r="L484" s="53" t="str">
        <f t="shared" si="169"/>
        <v xml:space="preserve">                           0                0     020040612345678910000000000000000009</v>
      </c>
      <c r="M484" s="60">
        <f t="shared" si="170"/>
        <v>86</v>
      </c>
      <c r="S484" s="73" t="s">
        <v>74</v>
      </c>
      <c r="T484" s="73">
        <f t="shared" si="171"/>
        <v>250</v>
      </c>
      <c r="U484" s="73">
        <f t="shared" si="172"/>
        <v>0</v>
      </c>
      <c r="V484" s="73" t="str">
        <f t="shared" si="173"/>
        <v xml:space="preserve">                           </v>
      </c>
      <c r="W484" s="73">
        <f t="shared" si="174"/>
        <v>27</v>
      </c>
      <c r="X484" s="73" t="str">
        <f t="shared" si="175"/>
        <v xml:space="preserve">                           </v>
      </c>
      <c r="Y484" s="73">
        <f t="shared" si="176"/>
        <v>27</v>
      </c>
      <c r="Z484" s="73">
        <f t="shared" si="177"/>
        <v>0</v>
      </c>
      <c r="AA484" s="73" t="str">
        <f t="shared" si="178"/>
        <v xml:space="preserve">                           </v>
      </c>
      <c r="AB484" s="73">
        <f t="shared" si="179"/>
        <v>27</v>
      </c>
      <c r="AC484" s="73">
        <f t="shared" si="180"/>
        <v>0</v>
      </c>
      <c r="AD484" s="73">
        <f t="shared" si="181"/>
        <v>1</v>
      </c>
      <c r="AE484" s="73">
        <f t="shared" si="182"/>
        <v>0</v>
      </c>
      <c r="AF484" s="73" t="str">
        <f t="shared" si="183"/>
        <v xml:space="preserve">                           </v>
      </c>
      <c r="AG484" s="73">
        <f t="shared" si="184"/>
        <v>27</v>
      </c>
      <c r="AH484" s="73" t="str">
        <f t="shared" si="185"/>
        <v xml:space="preserve"> </v>
      </c>
      <c r="AI484" s="52" t="s">
        <v>10</v>
      </c>
      <c r="AJ484" s="73">
        <f t="shared" si="186"/>
        <v>1</v>
      </c>
      <c r="AK484" s="73">
        <f t="shared" si="187"/>
        <v>0</v>
      </c>
      <c r="AL484" s="52" t="s">
        <v>9</v>
      </c>
      <c r="AM484" s="51" t="s">
        <v>4</v>
      </c>
      <c r="AN484" s="51" t="s">
        <v>13</v>
      </c>
      <c r="AO484" s="61">
        <v>1234567891</v>
      </c>
      <c r="AP484" s="73" t="str">
        <f t="shared" si="188"/>
        <v xml:space="preserve">                           0                0     020040612345678910000000000000000009</v>
      </c>
      <c r="AQ484" s="77">
        <f t="shared" si="189"/>
        <v>86</v>
      </c>
      <c r="AR484" s="108" t="str">
        <f t="shared" si="190"/>
        <v xml:space="preserve">                           0                0     020040612345678910000000000000000009</v>
      </c>
      <c r="AS484" s="108">
        <f t="shared" si="191"/>
        <v>86</v>
      </c>
      <c r="AT484" s="111">
        <f t="shared" si="192"/>
        <v>86</v>
      </c>
    </row>
    <row r="485" spans="1:46" s="24" customFormat="1" ht="24" customHeight="1" x14ac:dyDescent="0.25">
      <c r="A485" s="50">
        <v>1</v>
      </c>
      <c r="B485" s="87"/>
      <c r="C485" s="105"/>
      <c r="D485" s="105"/>
      <c r="E485" s="88"/>
      <c r="F485" s="88"/>
      <c r="G485" s="88"/>
      <c r="H485" s="91"/>
      <c r="I485" s="87"/>
      <c r="J485" s="61" t="s">
        <v>70</v>
      </c>
      <c r="K485" s="51" t="s">
        <v>1</v>
      </c>
      <c r="L485" s="53" t="str">
        <f t="shared" si="169"/>
        <v xml:space="preserve">                           0                0     020040612345678910000000000000000009</v>
      </c>
      <c r="M485" s="60">
        <f t="shared" si="170"/>
        <v>86</v>
      </c>
      <c r="S485" s="73" t="s">
        <v>74</v>
      </c>
      <c r="T485" s="73">
        <f t="shared" si="171"/>
        <v>250</v>
      </c>
      <c r="U485" s="73">
        <f t="shared" si="172"/>
        <v>0</v>
      </c>
      <c r="V485" s="73" t="str">
        <f t="shared" si="173"/>
        <v xml:space="preserve">                           </v>
      </c>
      <c r="W485" s="73">
        <f t="shared" si="174"/>
        <v>27</v>
      </c>
      <c r="X485" s="73" t="str">
        <f t="shared" si="175"/>
        <v xml:space="preserve">                           </v>
      </c>
      <c r="Y485" s="73">
        <f t="shared" si="176"/>
        <v>27</v>
      </c>
      <c r="Z485" s="73">
        <f t="shared" si="177"/>
        <v>0</v>
      </c>
      <c r="AA485" s="73" t="str">
        <f t="shared" si="178"/>
        <v xml:space="preserve">                           </v>
      </c>
      <c r="AB485" s="73">
        <f t="shared" si="179"/>
        <v>27</v>
      </c>
      <c r="AC485" s="73">
        <f t="shared" si="180"/>
        <v>0</v>
      </c>
      <c r="AD485" s="73">
        <f t="shared" si="181"/>
        <v>1</v>
      </c>
      <c r="AE485" s="73">
        <f t="shared" si="182"/>
        <v>0</v>
      </c>
      <c r="AF485" s="73" t="str">
        <f t="shared" si="183"/>
        <v xml:space="preserve">                           </v>
      </c>
      <c r="AG485" s="73">
        <f t="shared" si="184"/>
        <v>27</v>
      </c>
      <c r="AH485" s="73" t="str">
        <f t="shared" si="185"/>
        <v xml:space="preserve"> </v>
      </c>
      <c r="AI485" s="52" t="s">
        <v>10</v>
      </c>
      <c r="AJ485" s="73">
        <f t="shared" si="186"/>
        <v>1</v>
      </c>
      <c r="AK485" s="73">
        <f t="shared" si="187"/>
        <v>0</v>
      </c>
      <c r="AL485" s="52" t="s">
        <v>9</v>
      </c>
      <c r="AM485" s="51" t="s">
        <v>4</v>
      </c>
      <c r="AN485" s="51" t="s">
        <v>13</v>
      </c>
      <c r="AO485" s="61">
        <v>1234567891</v>
      </c>
      <c r="AP485" s="73" t="str">
        <f t="shared" si="188"/>
        <v xml:space="preserve">                           0                0     020040612345678910000000000000000009</v>
      </c>
      <c r="AQ485" s="77">
        <f t="shared" si="189"/>
        <v>86</v>
      </c>
      <c r="AR485" s="108" t="str">
        <f t="shared" si="190"/>
        <v xml:space="preserve">                           0                0     020040612345678910000000000000000009</v>
      </c>
      <c r="AS485" s="108">
        <f t="shared" si="191"/>
        <v>86</v>
      </c>
      <c r="AT485" s="111">
        <f t="shared" si="192"/>
        <v>86</v>
      </c>
    </row>
    <row r="486" spans="1:46" s="24" customFormat="1" ht="24" customHeight="1" x14ac:dyDescent="0.25">
      <c r="A486" s="50">
        <v>1</v>
      </c>
      <c r="B486" s="87"/>
      <c r="C486" s="105"/>
      <c r="D486" s="105"/>
      <c r="E486" s="88"/>
      <c r="F486" s="88"/>
      <c r="G486" s="88"/>
      <c r="H486" s="91"/>
      <c r="I486" s="87"/>
      <c r="J486" s="61" t="s">
        <v>70</v>
      </c>
      <c r="K486" s="51" t="s">
        <v>1</v>
      </c>
      <c r="L486" s="53" t="str">
        <f t="shared" si="169"/>
        <v xml:space="preserve">                           0                0     020040612345678910000000000000000009</v>
      </c>
      <c r="M486" s="60">
        <f t="shared" si="170"/>
        <v>86</v>
      </c>
      <c r="S486" s="73" t="s">
        <v>74</v>
      </c>
      <c r="T486" s="73">
        <f t="shared" si="171"/>
        <v>250</v>
      </c>
      <c r="U486" s="73">
        <f t="shared" si="172"/>
        <v>0</v>
      </c>
      <c r="V486" s="73" t="str">
        <f t="shared" si="173"/>
        <v xml:space="preserve">                           </v>
      </c>
      <c r="W486" s="73">
        <f t="shared" si="174"/>
        <v>27</v>
      </c>
      <c r="X486" s="73" t="str">
        <f t="shared" si="175"/>
        <v xml:space="preserve">                           </v>
      </c>
      <c r="Y486" s="73">
        <f t="shared" si="176"/>
        <v>27</v>
      </c>
      <c r="Z486" s="73">
        <f t="shared" si="177"/>
        <v>0</v>
      </c>
      <c r="AA486" s="73" t="str">
        <f t="shared" si="178"/>
        <v xml:space="preserve">                           </v>
      </c>
      <c r="AB486" s="73">
        <f t="shared" si="179"/>
        <v>27</v>
      </c>
      <c r="AC486" s="73">
        <f t="shared" si="180"/>
        <v>0</v>
      </c>
      <c r="AD486" s="73">
        <f t="shared" si="181"/>
        <v>1</v>
      </c>
      <c r="AE486" s="73">
        <f t="shared" si="182"/>
        <v>0</v>
      </c>
      <c r="AF486" s="73" t="str">
        <f t="shared" si="183"/>
        <v xml:space="preserve">                           </v>
      </c>
      <c r="AG486" s="73">
        <f t="shared" si="184"/>
        <v>27</v>
      </c>
      <c r="AH486" s="73" t="str">
        <f t="shared" si="185"/>
        <v xml:space="preserve"> </v>
      </c>
      <c r="AI486" s="52" t="s">
        <v>10</v>
      </c>
      <c r="AJ486" s="73">
        <f t="shared" si="186"/>
        <v>1</v>
      </c>
      <c r="AK486" s="73">
        <f t="shared" si="187"/>
        <v>0</v>
      </c>
      <c r="AL486" s="52" t="s">
        <v>9</v>
      </c>
      <c r="AM486" s="51" t="s">
        <v>4</v>
      </c>
      <c r="AN486" s="51" t="s">
        <v>13</v>
      </c>
      <c r="AO486" s="61">
        <v>1234567891</v>
      </c>
      <c r="AP486" s="73" t="str">
        <f t="shared" si="188"/>
        <v xml:space="preserve">                           0                0     020040612345678910000000000000000009</v>
      </c>
      <c r="AQ486" s="77">
        <f t="shared" si="189"/>
        <v>86</v>
      </c>
      <c r="AR486" s="108" t="str">
        <f t="shared" si="190"/>
        <v xml:space="preserve">                           0                0     020040612345678910000000000000000009</v>
      </c>
      <c r="AS486" s="108">
        <f t="shared" si="191"/>
        <v>86</v>
      </c>
      <c r="AT486" s="111">
        <f t="shared" si="192"/>
        <v>86</v>
      </c>
    </row>
    <row r="487" spans="1:46" s="24" customFormat="1" ht="24" customHeight="1" x14ac:dyDescent="0.25">
      <c r="A487" s="50">
        <v>1</v>
      </c>
      <c r="B487" s="87"/>
      <c r="C487" s="105"/>
      <c r="D487" s="105"/>
      <c r="E487" s="88"/>
      <c r="F487" s="88"/>
      <c r="G487" s="88"/>
      <c r="H487" s="91"/>
      <c r="I487" s="87"/>
      <c r="J487" s="61" t="s">
        <v>70</v>
      </c>
      <c r="K487" s="51" t="s">
        <v>1</v>
      </c>
      <c r="L487" s="53" t="str">
        <f t="shared" si="169"/>
        <v xml:space="preserve">                           0                0     020040612345678910000000000000000009</v>
      </c>
      <c r="M487" s="60">
        <f t="shared" si="170"/>
        <v>86</v>
      </c>
      <c r="S487" s="73" t="s">
        <v>74</v>
      </c>
      <c r="T487" s="73">
        <f t="shared" si="171"/>
        <v>250</v>
      </c>
      <c r="U487" s="73">
        <f t="shared" si="172"/>
        <v>0</v>
      </c>
      <c r="V487" s="73" t="str">
        <f t="shared" si="173"/>
        <v xml:space="preserve">                           </v>
      </c>
      <c r="W487" s="73">
        <f t="shared" si="174"/>
        <v>27</v>
      </c>
      <c r="X487" s="73" t="str">
        <f t="shared" si="175"/>
        <v xml:space="preserve">                           </v>
      </c>
      <c r="Y487" s="73">
        <f t="shared" si="176"/>
        <v>27</v>
      </c>
      <c r="Z487" s="73">
        <f t="shared" si="177"/>
        <v>0</v>
      </c>
      <c r="AA487" s="73" t="str">
        <f t="shared" si="178"/>
        <v xml:space="preserve">                           </v>
      </c>
      <c r="AB487" s="73">
        <f t="shared" si="179"/>
        <v>27</v>
      </c>
      <c r="AC487" s="73">
        <f t="shared" si="180"/>
        <v>0</v>
      </c>
      <c r="AD487" s="73">
        <f t="shared" si="181"/>
        <v>1</v>
      </c>
      <c r="AE487" s="73">
        <f t="shared" si="182"/>
        <v>0</v>
      </c>
      <c r="AF487" s="73" t="str">
        <f t="shared" si="183"/>
        <v xml:space="preserve">                           </v>
      </c>
      <c r="AG487" s="73">
        <f t="shared" si="184"/>
        <v>27</v>
      </c>
      <c r="AH487" s="73" t="str">
        <f t="shared" si="185"/>
        <v xml:space="preserve"> </v>
      </c>
      <c r="AI487" s="52" t="s">
        <v>10</v>
      </c>
      <c r="AJ487" s="73">
        <f t="shared" si="186"/>
        <v>1</v>
      </c>
      <c r="AK487" s="73">
        <f t="shared" si="187"/>
        <v>0</v>
      </c>
      <c r="AL487" s="52" t="s">
        <v>9</v>
      </c>
      <c r="AM487" s="51" t="s">
        <v>4</v>
      </c>
      <c r="AN487" s="51" t="s">
        <v>13</v>
      </c>
      <c r="AO487" s="61">
        <v>1234567891</v>
      </c>
      <c r="AP487" s="73" t="str">
        <f t="shared" si="188"/>
        <v xml:space="preserve">                           0                0     020040612345678910000000000000000009</v>
      </c>
      <c r="AQ487" s="77">
        <f t="shared" si="189"/>
        <v>86</v>
      </c>
      <c r="AR487" s="108" t="str">
        <f t="shared" si="190"/>
        <v xml:space="preserve">                           0                0     020040612345678910000000000000000009</v>
      </c>
      <c r="AS487" s="108">
        <f t="shared" si="191"/>
        <v>86</v>
      </c>
      <c r="AT487" s="111">
        <f t="shared" si="192"/>
        <v>86</v>
      </c>
    </row>
    <row r="488" spans="1:46" s="24" customFormat="1" ht="24" customHeight="1" x14ac:dyDescent="0.25">
      <c r="A488" s="50">
        <v>1</v>
      </c>
      <c r="B488" s="87"/>
      <c r="C488" s="105"/>
      <c r="D488" s="105"/>
      <c r="E488" s="88"/>
      <c r="F488" s="88"/>
      <c r="G488" s="88"/>
      <c r="H488" s="91"/>
      <c r="I488" s="87"/>
      <c r="J488" s="61" t="s">
        <v>70</v>
      </c>
      <c r="K488" s="51" t="s">
        <v>1</v>
      </c>
      <c r="L488" s="53" t="str">
        <f t="shared" si="169"/>
        <v xml:space="preserve">                           0                0     020040612345678910000000000000000009</v>
      </c>
      <c r="M488" s="60">
        <f t="shared" si="170"/>
        <v>86</v>
      </c>
      <c r="S488" s="73" t="s">
        <v>74</v>
      </c>
      <c r="T488" s="73">
        <f t="shared" si="171"/>
        <v>250</v>
      </c>
      <c r="U488" s="73">
        <f t="shared" si="172"/>
        <v>0</v>
      </c>
      <c r="V488" s="73" t="str">
        <f t="shared" si="173"/>
        <v xml:space="preserve">                           </v>
      </c>
      <c r="W488" s="73">
        <f t="shared" si="174"/>
        <v>27</v>
      </c>
      <c r="X488" s="73" t="str">
        <f t="shared" si="175"/>
        <v xml:space="preserve">                           </v>
      </c>
      <c r="Y488" s="73">
        <f t="shared" si="176"/>
        <v>27</v>
      </c>
      <c r="Z488" s="73">
        <f t="shared" si="177"/>
        <v>0</v>
      </c>
      <c r="AA488" s="73" t="str">
        <f t="shared" si="178"/>
        <v xml:space="preserve">                           </v>
      </c>
      <c r="AB488" s="73">
        <f t="shared" si="179"/>
        <v>27</v>
      </c>
      <c r="AC488" s="73">
        <f t="shared" si="180"/>
        <v>0</v>
      </c>
      <c r="AD488" s="73">
        <f t="shared" si="181"/>
        <v>1</v>
      </c>
      <c r="AE488" s="73">
        <f t="shared" si="182"/>
        <v>0</v>
      </c>
      <c r="AF488" s="73" t="str">
        <f t="shared" si="183"/>
        <v xml:space="preserve">                           </v>
      </c>
      <c r="AG488" s="73">
        <f t="shared" si="184"/>
        <v>27</v>
      </c>
      <c r="AH488" s="73" t="str">
        <f t="shared" si="185"/>
        <v xml:space="preserve"> </v>
      </c>
      <c r="AI488" s="52" t="s">
        <v>10</v>
      </c>
      <c r="AJ488" s="73">
        <f t="shared" si="186"/>
        <v>1</v>
      </c>
      <c r="AK488" s="73">
        <f t="shared" si="187"/>
        <v>0</v>
      </c>
      <c r="AL488" s="52" t="s">
        <v>9</v>
      </c>
      <c r="AM488" s="51" t="s">
        <v>4</v>
      </c>
      <c r="AN488" s="51" t="s">
        <v>13</v>
      </c>
      <c r="AO488" s="61">
        <v>1234567891</v>
      </c>
      <c r="AP488" s="73" t="str">
        <f t="shared" si="188"/>
        <v xml:space="preserve">                           0                0     020040612345678910000000000000000009</v>
      </c>
      <c r="AQ488" s="77">
        <f t="shared" si="189"/>
        <v>86</v>
      </c>
      <c r="AR488" s="108" t="str">
        <f t="shared" si="190"/>
        <v xml:space="preserve">                           0                0     020040612345678910000000000000000009</v>
      </c>
      <c r="AS488" s="108">
        <f t="shared" si="191"/>
        <v>86</v>
      </c>
      <c r="AT488" s="111">
        <f t="shared" si="192"/>
        <v>86</v>
      </c>
    </row>
    <row r="489" spans="1:46" s="24" customFormat="1" ht="24" customHeight="1" x14ac:dyDescent="0.25">
      <c r="A489" s="50">
        <v>1</v>
      </c>
      <c r="B489" s="87"/>
      <c r="C489" s="105"/>
      <c r="D489" s="105"/>
      <c r="E489" s="88"/>
      <c r="F489" s="88"/>
      <c r="G489" s="88"/>
      <c r="H489" s="91"/>
      <c r="I489" s="87"/>
      <c r="J489" s="61" t="s">
        <v>70</v>
      </c>
      <c r="K489" s="51" t="s">
        <v>1</v>
      </c>
      <c r="L489" s="53" t="str">
        <f t="shared" si="169"/>
        <v xml:space="preserve">                           0                0     020040612345678910000000000000000009</v>
      </c>
      <c r="M489" s="60">
        <f t="shared" si="170"/>
        <v>86</v>
      </c>
      <c r="S489" s="73" t="s">
        <v>74</v>
      </c>
      <c r="T489" s="73">
        <f t="shared" si="171"/>
        <v>250</v>
      </c>
      <c r="U489" s="73">
        <f t="shared" si="172"/>
        <v>0</v>
      </c>
      <c r="V489" s="73" t="str">
        <f t="shared" si="173"/>
        <v xml:space="preserve">                           </v>
      </c>
      <c r="W489" s="73">
        <f t="shared" si="174"/>
        <v>27</v>
      </c>
      <c r="X489" s="73" t="str">
        <f t="shared" si="175"/>
        <v xml:space="preserve">                           </v>
      </c>
      <c r="Y489" s="73">
        <f t="shared" si="176"/>
        <v>27</v>
      </c>
      <c r="Z489" s="73">
        <f t="shared" si="177"/>
        <v>0</v>
      </c>
      <c r="AA489" s="73" t="str">
        <f t="shared" si="178"/>
        <v xml:space="preserve">                           </v>
      </c>
      <c r="AB489" s="73">
        <f t="shared" si="179"/>
        <v>27</v>
      </c>
      <c r="AC489" s="73">
        <f t="shared" si="180"/>
        <v>0</v>
      </c>
      <c r="AD489" s="73">
        <f t="shared" si="181"/>
        <v>1</v>
      </c>
      <c r="AE489" s="73">
        <f t="shared" si="182"/>
        <v>0</v>
      </c>
      <c r="AF489" s="73" t="str">
        <f t="shared" si="183"/>
        <v xml:space="preserve">                           </v>
      </c>
      <c r="AG489" s="73">
        <f t="shared" si="184"/>
        <v>27</v>
      </c>
      <c r="AH489" s="73" t="str">
        <f t="shared" si="185"/>
        <v xml:space="preserve"> </v>
      </c>
      <c r="AI489" s="52" t="s">
        <v>10</v>
      </c>
      <c r="AJ489" s="73">
        <f t="shared" si="186"/>
        <v>1</v>
      </c>
      <c r="AK489" s="73">
        <f t="shared" si="187"/>
        <v>0</v>
      </c>
      <c r="AL489" s="52" t="s">
        <v>9</v>
      </c>
      <c r="AM489" s="51" t="s">
        <v>4</v>
      </c>
      <c r="AN489" s="51" t="s">
        <v>13</v>
      </c>
      <c r="AO489" s="61">
        <v>1234567891</v>
      </c>
      <c r="AP489" s="73" t="str">
        <f t="shared" si="188"/>
        <v xml:space="preserve">                           0                0     020040612345678910000000000000000009</v>
      </c>
      <c r="AQ489" s="77">
        <f t="shared" si="189"/>
        <v>86</v>
      </c>
      <c r="AR489" s="108" t="str">
        <f t="shared" si="190"/>
        <v xml:space="preserve">                           0                0     020040612345678910000000000000000009</v>
      </c>
      <c r="AS489" s="108">
        <f t="shared" si="191"/>
        <v>86</v>
      </c>
      <c r="AT489" s="111">
        <f t="shared" si="192"/>
        <v>86</v>
      </c>
    </row>
    <row r="490" spans="1:46" s="24" customFormat="1" ht="24" customHeight="1" x14ac:dyDescent="0.25">
      <c r="A490" s="50">
        <v>1</v>
      </c>
      <c r="B490" s="87"/>
      <c r="C490" s="105"/>
      <c r="D490" s="105"/>
      <c r="E490" s="88"/>
      <c r="F490" s="88"/>
      <c r="G490" s="88"/>
      <c r="H490" s="91"/>
      <c r="I490" s="87"/>
      <c r="J490" s="61" t="s">
        <v>70</v>
      </c>
      <c r="K490" s="51" t="s">
        <v>1</v>
      </c>
      <c r="L490" s="53" t="str">
        <f t="shared" si="169"/>
        <v xml:space="preserve">                           0                0     020040612345678910000000000000000009</v>
      </c>
      <c r="M490" s="60">
        <f t="shared" si="170"/>
        <v>86</v>
      </c>
      <c r="S490" s="73" t="s">
        <v>74</v>
      </c>
      <c r="T490" s="73">
        <f t="shared" si="171"/>
        <v>250</v>
      </c>
      <c r="U490" s="73">
        <f t="shared" si="172"/>
        <v>0</v>
      </c>
      <c r="V490" s="73" t="str">
        <f t="shared" si="173"/>
        <v xml:space="preserve">                           </v>
      </c>
      <c r="W490" s="73">
        <f t="shared" si="174"/>
        <v>27</v>
      </c>
      <c r="X490" s="73" t="str">
        <f t="shared" si="175"/>
        <v xml:space="preserve">                           </v>
      </c>
      <c r="Y490" s="73">
        <f t="shared" si="176"/>
        <v>27</v>
      </c>
      <c r="Z490" s="73">
        <f t="shared" si="177"/>
        <v>0</v>
      </c>
      <c r="AA490" s="73" t="str">
        <f t="shared" si="178"/>
        <v xml:space="preserve">                           </v>
      </c>
      <c r="AB490" s="73">
        <f t="shared" si="179"/>
        <v>27</v>
      </c>
      <c r="AC490" s="73">
        <f t="shared" si="180"/>
        <v>0</v>
      </c>
      <c r="AD490" s="73">
        <f t="shared" si="181"/>
        <v>1</v>
      </c>
      <c r="AE490" s="73">
        <f t="shared" si="182"/>
        <v>0</v>
      </c>
      <c r="AF490" s="73" t="str">
        <f t="shared" si="183"/>
        <v xml:space="preserve">                           </v>
      </c>
      <c r="AG490" s="73">
        <f t="shared" si="184"/>
        <v>27</v>
      </c>
      <c r="AH490" s="73" t="str">
        <f t="shared" si="185"/>
        <v xml:space="preserve"> </v>
      </c>
      <c r="AI490" s="52" t="s">
        <v>10</v>
      </c>
      <c r="AJ490" s="73">
        <f t="shared" si="186"/>
        <v>1</v>
      </c>
      <c r="AK490" s="73">
        <f t="shared" si="187"/>
        <v>0</v>
      </c>
      <c r="AL490" s="52" t="s">
        <v>9</v>
      </c>
      <c r="AM490" s="51" t="s">
        <v>4</v>
      </c>
      <c r="AN490" s="51" t="s">
        <v>13</v>
      </c>
      <c r="AO490" s="61">
        <v>1234567891</v>
      </c>
      <c r="AP490" s="73" t="str">
        <f t="shared" si="188"/>
        <v xml:space="preserve">                           0                0     020040612345678910000000000000000009</v>
      </c>
      <c r="AQ490" s="77">
        <f t="shared" si="189"/>
        <v>86</v>
      </c>
      <c r="AR490" s="108" t="str">
        <f t="shared" si="190"/>
        <v xml:space="preserve">                           0                0     020040612345678910000000000000000009</v>
      </c>
      <c r="AS490" s="108">
        <f t="shared" si="191"/>
        <v>86</v>
      </c>
      <c r="AT490" s="111">
        <f t="shared" si="192"/>
        <v>86</v>
      </c>
    </row>
    <row r="491" spans="1:46" s="24" customFormat="1" ht="24" customHeight="1" x14ac:dyDescent="0.25">
      <c r="A491" s="50">
        <v>1</v>
      </c>
      <c r="B491" s="87"/>
      <c r="C491" s="105"/>
      <c r="D491" s="105"/>
      <c r="E491" s="88"/>
      <c r="F491" s="88"/>
      <c r="G491" s="88"/>
      <c r="H491" s="91"/>
      <c r="I491" s="87"/>
      <c r="J491" s="61" t="s">
        <v>70</v>
      </c>
      <c r="K491" s="51" t="s">
        <v>1</v>
      </c>
      <c r="L491" s="53" t="str">
        <f t="shared" si="169"/>
        <v xml:space="preserve">                           0                0     020040612345678910000000000000000009</v>
      </c>
      <c r="M491" s="60">
        <f t="shared" si="170"/>
        <v>86</v>
      </c>
      <c r="S491" s="73" t="s">
        <v>74</v>
      </c>
      <c r="T491" s="73">
        <f t="shared" si="171"/>
        <v>250</v>
      </c>
      <c r="U491" s="73">
        <f t="shared" si="172"/>
        <v>0</v>
      </c>
      <c r="V491" s="73" t="str">
        <f t="shared" si="173"/>
        <v xml:space="preserve">                           </v>
      </c>
      <c r="W491" s="73">
        <f t="shared" si="174"/>
        <v>27</v>
      </c>
      <c r="X491" s="73" t="str">
        <f t="shared" si="175"/>
        <v xml:space="preserve">                           </v>
      </c>
      <c r="Y491" s="73">
        <f t="shared" si="176"/>
        <v>27</v>
      </c>
      <c r="Z491" s="73">
        <f t="shared" si="177"/>
        <v>0</v>
      </c>
      <c r="AA491" s="73" t="str">
        <f t="shared" si="178"/>
        <v xml:space="preserve">                           </v>
      </c>
      <c r="AB491" s="73">
        <f t="shared" si="179"/>
        <v>27</v>
      </c>
      <c r="AC491" s="73">
        <f t="shared" si="180"/>
        <v>0</v>
      </c>
      <c r="AD491" s="73">
        <f t="shared" si="181"/>
        <v>1</v>
      </c>
      <c r="AE491" s="73">
        <f t="shared" si="182"/>
        <v>0</v>
      </c>
      <c r="AF491" s="73" t="str">
        <f t="shared" si="183"/>
        <v xml:space="preserve">                           </v>
      </c>
      <c r="AG491" s="73">
        <f t="shared" si="184"/>
        <v>27</v>
      </c>
      <c r="AH491" s="73" t="str">
        <f t="shared" si="185"/>
        <v xml:space="preserve"> </v>
      </c>
      <c r="AI491" s="52" t="s">
        <v>10</v>
      </c>
      <c r="AJ491" s="73">
        <f t="shared" si="186"/>
        <v>1</v>
      </c>
      <c r="AK491" s="73">
        <f t="shared" si="187"/>
        <v>0</v>
      </c>
      <c r="AL491" s="52" t="s">
        <v>9</v>
      </c>
      <c r="AM491" s="51" t="s">
        <v>4</v>
      </c>
      <c r="AN491" s="51" t="s">
        <v>13</v>
      </c>
      <c r="AO491" s="61">
        <v>1234567891</v>
      </c>
      <c r="AP491" s="73" t="str">
        <f t="shared" si="188"/>
        <v xml:space="preserve">                           0                0     020040612345678910000000000000000009</v>
      </c>
      <c r="AQ491" s="77">
        <f t="shared" si="189"/>
        <v>86</v>
      </c>
      <c r="AR491" s="108" t="str">
        <f t="shared" si="190"/>
        <v xml:space="preserve">                           0                0     020040612345678910000000000000000009</v>
      </c>
      <c r="AS491" s="108">
        <f t="shared" si="191"/>
        <v>86</v>
      </c>
      <c r="AT491" s="111">
        <f t="shared" si="192"/>
        <v>86</v>
      </c>
    </row>
    <row r="492" spans="1:46" s="24" customFormat="1" ht="24" customHeight="1" x14ac:dyDescent="0.25">
      <c r="A492" s="50">
        <v>1</v>
      </c>
      <c r="B492" s="87"/>
      <c r="C492" s="105"/>
      <c r="D492" s="105"/>
      <c r="E492" s="88"/>
      <c r="F492" s="88"/>
      <c r="G492" s="88"/>
      <c r="H492" s="91"/>
      <c r="I492" s="87"/>
      <c r="J492" s="61" t="s">
        <v>70</v>
      </c>
      <c r="K492" s="51" t="s">
        <v>1</v>
      </c>
      <c r="L492" s="53" t="str">
        <f t="shared" si="169"/>
        <v xml:space="preserve">                           0                0     020040612345678910000000000000000009</v>
      </c>
      <c r="M492" s="60">
        <f t="shared" si="170"/>
        <v>86</v>
      </c>
      <c r="S492" s="73" t="s">
        <v>74</v>
      </c>
      <c r="T492" s="73">
        <f t="shared" si="171"/>
        <v>250</v>
      </c>
      <c r="U492" s="73">
        <f t="shared" si="172"/>
        <v>0</v>
      </c>
      <c r="V492" s="73" t="str">
        <f t="shared" si="173"/>
        <v xml:space="preserve">                           </v>
      </c>
      <c r="W492" s="73">
        <f t="shared" si="174"/>
        <v>27</v>
      </c>
      <c r="X492" s="73" t="str">
        <f t="shared" si="175"/>
        <v xml:space="preserve">                           </v>
      </c>
      <c r="Y492" s="73">
        <f t="shared" si="176"/>
        <v>27</v>
      </c>
      <c r="Z492" s="73">
        <f t="shared" si="177"/>
        <v>0</v>
      </c>
      <c r="AA492" s="73" t="str">
        <f t="shared" si="178"/>
        <v xml:space="preserve">                           </v>
      </c>
      <c r="AB492" s="73">
        <f t="shared" si="179"/>
        <v>27</v>
      </c>
      <c r="AC492" s="73">
        <f t="shared" si="180"/>
        <v>0</v>
      </c>
      <c r="AD492" s="73">
        <f t="shared" si="181"/>
        <v>1</v>
      </c>
      <c r="AE492" s="73">
        <f t="shared" si="182"/>
        <v>0</v>
      </c>
      <c r="AF492" s="73" t="str">
        <f t="shared" si="183"/>
        <v xml:space="preserve">                           </v>
      </c>
      <c r="AG492" s="73">
        <f t="shared" si="184"/>
        <v>27</v>
      </c>
      <c r="AH492" s="73" t="str">
        <f t="shared" si="185"/>
        <v xml:space="preserve"> </v>
      </c>
      <c r="AI492" s="52" t="s">
        <v>10</v>
      </c>
      <c r="AJ492" s="73">
        <f t="shared" si="186"/>
        <v>1</v>
      </c>
      <c r="AK492" s="73">
        <f t="shared" si="187"/>
        <v>0</v>
      </c>
      <c r="AL492" s="52" t="s">
        <v>9</v>
      </c>
      <c r="AM492" s="51" t="s">
        <v>4</v>
      </c>
      <c r="AN492" s="51" t="s">
        <v>13</v>
      </c>
      <c r="AO492" s="61">
        <v>1234567891</v>
      </c>
      <c r="AP492" s="73" t="str">
        <f t="shared" si="188"/>
        <v xml:space="preserve">                           0                0     020040612345678910000000000000000009</v>
      </c>
      <c r="AQ492" s="77">
        <f t="shared" si="189"/>
        <v>86</v>
      </c>
      <c r="AR492" s="108" t="str">
        <f t="shared" si="190"/>
        <v xml:space="preserve">                           0                0     020040612345678910000000000000000009</v>
      </c>
      <c r="AS492" s="108">
        <f t="shared" si="191"/>
        <v>86</v>
      </c>
      <c r="AT492" s="111">
        <f t="shared" si="192"/>
        <v>86</v>
      </c>
    </row>
    <row r="493" spans="1:46" s="24" customFormat="1" ht="24" customHeight="1" x14ac:dyDescent="0.25">
      <c r="A493" s="50">
        <v>1</v>
      </c>
      <c r="B493" s="87"/>
      <c r="C493" s="105"/>
      <c r="D493" s="105"/>
      <c r="E493" s="88"/>
      <c r="F493" s="88"/>
      <c r="G493" s="88"/>
      <c r="H493" s="91"/>
      <c r="I493" s="87"/>
      <c r="J493" s="61" t="s">
        <v>70</v>
      </c>
      <c r="K493" s="51" t="s">
        <v>1</v>
      </c>
      <c r="L493" s="53" t="str">
        <f t="shared" si="169"/>
        <v xml:space="preserve">                           0                0     020040612345678910000000000000000009</v>
      </c>
      <c r="M493" s="60">
        <f t="shared" si="170"/>
        <v>86</v>
      </c>
      <c r="S493" s="73" t="s">
        <v>74</v>
      </c>
      <c r="T493" s="73">
        <f t="shared" si="171"/>
        <v>250</v>
      </c>
      <c r="U493" s="73">
        <f t="shared" si="172"/>
        <v>0</v>
      </c>
      <c r="V493" s="73" t="str">
        <f t="shared" si="173"/>
        <v xml:space="preserve">                           </v>
      </c>
      <c r="W493" s="73">
        <f t="shared" si="174"/>
        <v>27</v>
      </c>
      <c r="X493" s="73" t="str">
        <f t="shared" si="175"/>
        <v xml:space="preserve">                           </v>
      </c>
      <c r="Y493" s="73">
        <f t="shared" si="176"/>
        <v>27</v>
      </c>
      <c r="Z493" s="73">
        <f t="shared" si="177"/>
        <v>0</v>
      </c>
      <c r="AA493" s="73" t="str">
        <f t="shared" si="178"/>
        <v xml:space="preserve">                           </v>
      </c>
      <c r="AB493" s="73">
        <f t="shared" si="179"/>
        <v>27</v>
      </c>
      <c r="AC493" s="73">
        <f t="shared" si="180"/>
        <v>0</v>
      </c>
      <c r="AD493" s="73">
        <f t="shared" si="181"/>
        <v>1</v>
      </c>
      <c r="AE493" s="73">
        <f t="shared" si="182"/>
        <v>0</v>
      </c>
      <c r="AF493" s="73" t="str">
        <f t="shared" si="183"/>
        <v xml:space="preserve">                           </v>
      </c>
      <c r="AG493" s="73">
        <f t="shared" si="184"/>
        <v>27</v>
      </c>
      <c r="AH493" s="73" t="str">
        <f t="shared" si="185"/>
        <v xml:space="preserve"> </v>
      </c>
      <c r="AI493" s="52" t="s">
        <v>10</v>
      </c>
      <c r="AJ493" s="73">
        <f t="shared" si="186"/>
        <v>1</v>
      </c>
      <c r="AK493" s="73">
        <f t="shared" si="187"/>
        <v>0</v>
      </c>
      <c r="AL493" s="52" t="s">
        <v>9</v>
      </c>
      <c r="AM493" s="51" t="s">
        <v>4</v>
      </c>
      <c r="AN493" s="51" t="s">
        <v>13</v>
      </c>
      <c r="AO493" s="61">
        <v>1234567891</v>
      </c>
      <c r="AP493" s="73" t="str">
        <f t="shared" si="188"/>
        <v xml:space="preserve">                           0                0     020040612345678910000000000000000009</v>
      </c>
      <c r="AQ493" s="77">
        <f t="shared" si="189"/>
        <v>86</v>
      </c>
      <c r="AR493" s="108" t="str">
        <f t="shared" si="190"/>
        <v xml:space="preserve">                           0                0     020040612345678910000000000000000009</v>
      </c>
      <c r="AS493" s="108">
        <f t="shared" si="191"/>
        <v>86</v>
      </c>
      <c r="AT493" s="111">
        <f t="shared" si="192"/>
        <v>86</v>
      </c>
    </row>
    <row r="494" spans="1:46" s="24" customFormat="1" ht="24" customHeight="1" x14ac:dyDescent="0.25">
      <c r="A494" s="50">
        <v>1</v>
      </c>
      <c r="B494" s="87"/>
      <c r="C494" s="105"/>
      <c r="D494" s="105"/>
      <c r="E494" s="88"/>
      <c r="F494" s="88"/>
      <c r="G494" s="88"/>
      <c r="H494" s="91"/>
      <c r="I494" s="87"/>
      <c r="J494" s="61" t="s">
        <v>70</v>
      </c>
      <c r="K494" s="51" t="s">
        <v>1</v>
      </c>
      <c r="L494" s="53" t="str">
        <f t="shared" si="169"/>
        <v xml:space="preserve">                           0                0     020040612345678910000000000000000009</v>
      </c>
      <c r="M494" s="60">
        <f t="shared" si="170"/>
        <v>86</v>
      </c>
      <c r="S494" s="73" t="s">
        <v>74</v>
      </c>
      <c r="T494" s="73">
        <f t="shared" si="171"/>
        <v>250</v>
      </c>
      <c r="U494" s="73">
        <f t="shared" si="172"/>
        <v>0</v>
      </c>
      <c r="V494" s="73" t="str">
        <f t="shared" si="173"/>
        <v xml:space="preserve">                           </v>
      </c>
      <c r="W494" s="73">
        <f t="shared" si="174"/>
        <v>27</v>
      </c>
      <c r="X494" s="73" t="str">
        <f t="shared" si="175"/>
        <v xml:space="preserve">                           </v>
      </c>
      <c r="Y494" s="73">
        <f t="shared" si="176"/>
        <v>27</v>
      </c>
      <c r="Z494" s="73">
        <f t="shared" si="177"/>
        <v>0</v>
      </c>
      <c r="AA494" s="73" t="str">
        <f t="shared" si="178"/>
        <v xml:space="preserve">                           </v>
      </c>
      <c r="AB494" s="73">
        <f t="shared" si="179"/>
        <v>27</v>
      </c>
      <c r="AC494" s="73">
        <f t="shared" si="180"/>
        <v>0</v>
      </c>
      <c r="AD494" s="73">
        <f t="shared" si="181"/>
        <v>1</v>
      </c>
      <c r="AE494" s="73">
        <f t="shared" si="182"/>
        <v>0</v>
      </c>
      <c r="AF494" s="73" t="str">
        <f t="shared" si="183"/>
        <v xml:space="preserve">                           </v>
      </c>
      <c r="AG494" s="73">
        <f t="shared" si="184"/>
        <v>27</v>
      </c>
      <c r="AH494" s="73" t="str">
        <f t="shared" si="185"/>
        <v xml:space="preserve"> </v>
      </c>
      <c r="AI494" s="52" t="s">
        <v>10</v>
      </c>
      <c r="AJ494" s="73">
        <f t="shared" si="186"/>
        <v>1</v>
      </c>
      <c r="AK494" s="73">
        <f t="shared" si="187"/>
        <v>0</v>
      </c>
      <c r="AL494" s="52" t="s">
        <v>9</v>
      </c>
      <c r="AM494" s="51" t="s">
        <v>4</v>
      </c>
      <c r="AN494" s="51" t="s">
        <v>13</v>
      </c>
      <c r="AO494" s="61">
        <v>1234567891</v>
      </c>
      <c r="AP494" s="73" t="str">
        <f t="shared" si="188"/>
        <v xml:space="preserve">                           0                0     020040612345678910000000000000000009</v>
      </c>
      <c r="AQ494" s="77">
        <f t="shared" si="189"/>
        <v>86</v>
      </c>
      <c r="AR494" s="108" t="str">
        <f t="shared" si="190"/>
        <v xml:space="preserve">                           0                0     020040612345678910000000000000000009</v>
      </c>
      <c r="AS494" s="108">
        <f t="shared" si="191"/>
        <v>86</v>
      </c>
      <c r="AT494" s="111">
        <f t="shared" si="192"/>
        <v>86</v>
      </c>
    </row>
    <row r="495" spans="1:46" s="24" customFormat="1" ht="24" customHeight="1" x14ac:dyDescent="0.25">
      <c r="A495" s="50">
        <v>1</v>
      </c>
      <c r="B495" s="87"/>
      <c r="C495" s="105"/>
      <c r="D495" s="105"/>
      <c r="E495" s="88"/>
      <c r="F495" s="88"/>
      <c r="G495" s="88"/>
      <c r="H495" s="91"/>
      <c r="I495" s="87"/>
      <c r="J495" s="61" t="s">
        <v>70</v>
      </c>
      <c r="K495" s="51" t="s">
        <v>1</v>
      </c>
      <c r="L495" s="53" t="str">
        <f t="shared" si="169"/>
        <v xml:space="preserve">                           0                0     020040612345678910000000000000000009</v>
      </c>
      <c r="M495" s="60">
        <f t="shared" si="170"/>
        <v>86</v>
      </c>
      <c r="S495" s="73" t="s">
        <v>74</v>
      </c>
      <c r="T495" s="73">
        <f t="shared" si="171"/>
        <v>250</v>
      </c>
      <c r="U495" s="73">
        <f t="shared" si="172"/>
        <v>0</v>
      </c>
      <c r="V495" s="73" t="str">
        <f t="shared" si="173"/>
        <v xml:space="preserve">                           </v>
      </c>
      <c r="W495" s="73">
        <f t="shared" si="174"/>
        <v>27</v>
      </c>
      <c r="X495" s="73" t="str">
        <f t="shared" si="175"/>
        <v xml:space="preserve">                           </v>
      </c>
      <c r="Y495" s="73">
        <f t="shared" si="176"/>
        <v>27</v>
      </c>
      <c r="Z495" s="73">
        <f t="shared" si="177"/>
        <v>0</v>
      </c>
      <c r="AA495" s="73" t="str">
        <f t="shared" si="178"/>
        <v xml:space="preserve">                           </v>
      </c>
      <c r="AB495" s="73">
        <f t="shared" si="179"/>
        <v>27</v>
      </c>
      <c r="AC495" s="73">
        <f t="shared" si="180"/>
        <v>0</v>
      </c>
      <c r="AD495" s="73">
        <f t="shared" si="181"/>
        <v>1</v>
      </c>
      <c r="AE495" s="73">
        <f t="shared" si="182"/>
        <v>0</v>
      </c>
      <c r="AF495" s="73" t="str">
        <f t="shared" si="183"/>
        <v xml:space="preserve">                           </v>
      </c>
      <c r="AG495" s="73">
        <f t="shared" si="184"/>
        <v>27</v>
      </c>
      <c r="AH495" s="73" t="str">
        <f t="shared" si="185"/>
        <v xml:space="preserve"> </v>
      </c>
      <c r="AI495" s="52" t="s">
        <v>10</v>
      </c>
      <c r="AJ495" s="73">
        <f t="shared" si="186"/>
        <v>1</v>
      </c>
      <c r="AK495" s="73">
        <f t="shared" si="187"/>
        <v>0</v>
      </c>
      <c r="AL495" s="52" t="s">
        <v>9</v>
      </c>
      <c r="AM495" s="51" t="s">
        <v>4</v>
      </c>
      <c r="AN495" s="51" t="s">
        <v>13</v>
      </c>
      <c r="AO495" s="61">
        <v>1234567891</v>
      </c>
      <c r="AP495" s="73" t="str">
        <f t="shared" si="188"/>
        <v xml:space="preserve">                           0                0     020040612345678910000000000000000009</v>
      </c>
      <c r="AQ495" s="77">
        <f t="shared" si="189"/>
        <v>86</v>
      </c>
      <c r="AR495" s="108" t="str">
        <f t="shared" si="190"/>
        <v xml:space="preserve">                           0                0     020040612345678910000000000000000009</v>
      </c>
      <c r="AS495" s="108">
        <f t="shared" si="191"/>
        <v>86</v>
      </c>
      <c r="AT495" s="111">
        <f t="shared" si="192"/>
        <v>86</v>
      </c>
    </row>
    <row r="496" spans="1:46" s="24" customFormat="1" ht="24" customHeight="1" x14ac:dyDescent="0.25">
      <c r="A496" s="50">
        <v>1</v>
      </c>
      <c r="B496" s="87"/>
      <c r="C496" s="105"/>
      <c r="D496" s="105"/>
      <c r="E496" s="88"/>
      <c r="F496" s="88"/>
      <c r="G496" s="88"/>
      <c r="H496" s="91"/>
      <c r="I496" s="87"/>
      <c r="J496" s="61" t="s">
        <v>70</v>
      </c>
      <c r="K496" s="51" t="s">
        <v>1</v>
      </c>
      <c r="L496" s="53" t="str">
        <f t="shared" si="169"/>
        <v xml:space="preserve">                           0                0     020040612345678910000000000000000009</v>
      </c>
      <c r="M496" s="60">
        <f t="shared" si="170"/>
        <v>86</v>
      </c>
      <c r="S496" s="73" t="s">
        <v>74</v>
      </c>
      <c r="T496" s="73">
        <f t="shared" si="171"/>
        <v>250</v>
      </c>
      <c r="U496" s="73">
        <f t="shared" si="172"/>
        <v>0</v>
      </c>
      <c r="V496" s="73" t="str">
        <f t="shared" si="173"/>
        <v xml:space="preserve">                           </v>
      </c>
      <c r="W496" s="73">
        <f t="shared" si="174"/>
        <v>27</v>
      </c>
      <c r="X496" s="73" t="str">
        <f t="shared" si="175"/>
        <v xml:space="preserve">                           </v>
      </c>
      <c r="Y496" s="73">
        <f t="shared" si="176"/>
        <v>27</v>
      </c>
      <c r="Z496" s="73">
        <f t="shared" si="177"/>
        <v>0</v>
      </c>
      <c r="AA496" s="73" t="str">
        <f t="shared" si="178"/>
        <v xml:space="preserve">                           </v>
      </c>
      <c r="AB496" s="73">
        <f t="shared" si="179"/>
        <v>27</v>
      </c>
      <c r="AC496" s="73">
        <f t="shared" si="180"/>
        <v>0</v>
      </c>
      <c r="AD496" s="73">
        <f t="shared" si="181"/>
        <v>1</v>
      </c>
      <c r="AE496" s="73">
        <f t="shared" si="182"/>
        <v>0</v>
      </c>
      <c r="AF496" s="73" t="str">
        <f t="shared" si="183"/>
        <v xml:space="preserve">                           </v>
      </c>
      <c r="AG496" s="73">
        <f t="shared" si="184"/>
        <v>27</v>
      </c>
      <c r="AH496" s="73" t="str">
        <f t="shared" si="185"/>
        <v xml:space="preserve"> </v>
      </c>
      <c r="AI496" s="52" t="s">
        <v>10</v>
      </c>
      <c r="AJ496" s="73">
        <f t="shared" si="186"/>
        <v>1</v>
      </c>
      <c r="AK496" s="73">
        <f t="shared" si="187"/>
        <v>0</v>
      </c>
      <c r="AL496" s="52" t="s">
        <v>9</v>
      </c>
      <c r="AM496" s="51" t="s">
        <v>4</v>
      </c>
      <c r="AN496" s="51" t="s">
        <v>13</v>
      </c>
      <c r="AO496" s="61">
        <v>1234567891</v>
      </c>
      <c r="AP496" s="73" t="str">
        <f t="shared" si="188"/>
        <v xml:space="preserve">                           0                0     020040612345678910000000000000000009</v>
      </c>
      <c r="AQ496" s="77">
        <f t="shared" si="189"/>
        <v>86</v>
      </c>
      <c r="AR496" s="108" t="str">
        <f t="shared" si="190"/>
        <v xml:space="preserve">                           0                0     020040612345678910000000000000000009</v>
      </c>
      <c r="AS496" s="108">
        <f t="shared" si="191"/>
        <v>86</v>
      </c>
      <c r="AT496" s="111">
        <f t="shared" si="192"/>
        <v>86</v>
      </c>
    </row>
    <row r="497" spans="1:46" s="24" customFormat="1" ht="24" customHeight="1" x14ac:dyDescent="0.25">
      <c r="A497" s="50">
        <v>1</v>
      </c>
      <c r="B497" s="87"/>
      <c r="C497" s="105"/>
      <c r="D497" s="105"/>
      <c r="E497" s="88"/>
      <c r="F497" s="88"/>
      <c r="G497" s="88"/>
      <c r="H497" s="91"/>
      <c r="I497" s="87"/>
      <c r="J497" s="61" t="s">
        <v>70</v>
      </c>
      <c r="K497" s="51" t="s">
        <v>1</v>
      </c>
      <c r="L497" s="53" t="str">
        <f t="shared" si="169"/>
        <v xml:space="preserve">                           0                0     020040612345678910000000000000000009</v>
      </c>
      <c r="M497" s="60">
        <f t="shared" si="170"/>
        <v>86</v>
      </c>
      <c r="S497" s="73" t="s">
        <v>74</v>
      </c>
      <c r="T497" s="73">
        <f t="shared" si="171"/>
        <v>250</v>
      </c>
      <c r="U497" s="73">
        <f t="shared" si="172"/>
        <v>0</v>
      </c>
      <c r="V497" s="73" t="str">
        <f t="shared" si="173"/>
        <v xml:space="preserve">                           </v>
      </c>
      <c r="W497" s="73">
        <f t="shared" si="174"/>
        <v>27</v>
      </c>
      <c r="X497" s="73" t="str">
        <f t="shared" si="175"/>
        <v xml:space="preserve">                           </v>
      </c>
      <c r="Y497" s="73">
        <f t="shared" si="176"/>
        <v>27</v>
      </c>
      <c r="Z497" s="73">
        <f t="shared" si="177"/>
        <v>0</v>
      </c>
      <c r="AA497" s="73" t="str">
        <f t="shared" si="178"/>
        <v xml:space="preserve">                           </v>
      </c>
      <c r="AB497" s="73">
        <f t="shared" si="179"/>
        <v>27</v>
      </c>
      <c r="AC497" s="73">
        <f t="shared" si="180"/>
        <v>0</v>
      </c>
      <c r="AD497" s="73">
        <f t="shared" si="181"/>
        <v>1</v>
      </c>
      <c r="AE497" s="73">
        <f t="shared" si="182"/>
        <v>0</v>
      </c>
      <c r="AF497" s="73" t="str">
        <f t="shared" si="183"/>
        <v xml:space="preserve">                           </v>
      </c>
      <c r="AG497" s="73">
        <f t="shared" si="184"/>
        <v>27</v>
      </c>
      <c r="AH497" s="73" t="str">
        <f t="shared" si="185"/>
        <v xml:space="preserve"> </v>
      </c>
      <c r="AI497" s="52" t="s">
        <v>10</v>
      </c>
      <c r="AJ497" s="73">
        <f t="shared" si="186"/>
        <v>1</v>
      </c>
      <c r="AK497" s="73">
        <f t="shared" si="187"/>
        <v>0</v>
      </c>
      <c r="AL497" s="52" t="s">
        <v>9</v>
      </c>
      <c r="AM497" s="51" t="s">
        <v>4</v>
      </c>
      <c r="AN497" s="51" t="s">
        <v>13</v>
      </c>
      <c r="AO497" s="61">
        <v>1234567891</v>
      </c>
      <c r="AP497" s="73" t="str">
        <f t="shared" si="188"/>
        <v xml:space="preserve">                           0                0     020040612345678910000000000000000009</v>
      </c>
      <c r="AQ497" s="77">
        <f t="shared" si="189"/>
        <v>86</v>
      </c>
      <c r="AR497" s="108" t="str">
        <f t="shared" si="190"/>
        <v xml:space="preserve">                           0                0     020040612345678910000000000000000009</v>
      </c>
      <c r="AS497" s="108">
        <f t="shared" si="191"/>
        <v>86</v>
      </c>
      <c r="AT497" s="111">
        <f t="shared" si="192"/>
        <v>86</v>
      </c>
    </row>
    <row r="498" spans="1:46" s="24" customFormat="1" ht="24" customHeight="1" x14ac:dyDescent="0.25">
      <c r="A498" s="50">
        <v>1</v>
      </c>
      <c r="B498" s="87"/>
      <c r="C498" s="105"/>
      <c r="D498" s="105"/>
      <c r="E498" s="88"/>
      <c r="F498" s="88"/>
      <c r="G498" s="88"/>
      <c r="H498" s="91"/>
      <c r="I498" s="87"/>
      <c r="J498" s="61" t="s">
        <v>70</v>
      </c>
      <c r="K498" s="51" t="s">
        <v>1</v>
      </c>
      <c r="L498" s="53" t="str">
        <f t="shared" si="169"/>
        <v xml:space="preserve">                           0                0     020040612345678910000000000000000009</v>
      </c>
      <c r="M498" s="60">
        <f t="shared" si="170"/>
        <v>86</v>
      </c>
      <c r="S498" s="73" t="s">
        <v>74</v>
      </c>
      <c r="T498" s="73">
        <f t="shared" si="171"/>
        <v>250</v>
      </c>
      <c r="U498" s="73">
        <f t="shared" si="172"/>
        <v>0</v>
      </c>
      <c r="V498" s="73" t="str">
        <f t="shared" si="173"/>
        <v xml:space="preserve">                           </v>
      </c>
      <c r="W498" s="73">
        <f t="shared" si="174"/>
        <v>27</v>
      </c>
      <c r="X498" s="73" t="str">
        <f t="shared" si="175"/>
        <v xml:space="preserve">                           </v>
      </c>
      <c r="Y498" s="73">
        <f t="shared" si="176"/>
        <v>27</v>
      </c>
      <c r="Z498" s="73">
        <f t="shared" si="177"/>
        <v>0</v>
      </c>
      <c r="AA498" s="73" t="str">
        <f t="shared" si="178"/>
        <v xml:space="preserve">                           </v>
      </c>
      <c r="AB498" s="73">
        <f t="shared" si="179"/>
        <v>27</v>
      </c>
      <c r="AC498" s="73">
        <f t="shared" si="180"/>
        <v>0</v>
      </c>
      <c r="AD498" s="73">
        <f t="shared" si="181"/>
        <v>1</v>
      </c>
      <c r="AE498" s="73">
        <f t="shared" si="182"/>
        <v>0</v>
      </c>
      <c r="AF498" s="73" t="str">
        <f t="shared" si="183"/>
        <v xml:space="preserve">                           </v>
      </c>
      <c r="AG498" s="73">
        <f t="shared" si="184"/>
        <v>27</v>
      </c>
      <c r="AH498" s="73" t="str">
        <f t="shared" si="185"/>
        <v xml:space="preserve"> </v>
      </c>
      <c r="AI498" s="52" t="s">
        <v>10</v>
      </c>
      <c r="AJ498" s="73">
        <f t="shared" si="186"/>
        <v>1</v>
      </c>
      <c r="AK498" s="73">
        <f t="shared" si="187"/>
        <v>0</v>
      </c>
      <c r="AL498" s="52" t="s">
        <v>9</v>
      </c>
      <c r="AM498" s="51" t="s">
        <v>4</v>
      </c>
      <c r="AN498" s="51" t="s">
        <v>13</v>
      </c>
      <c r="AO498" s="61">
        <v>1234567891</v>
      </c>
      <c r="AP498" s="73" t="str">
        <f t="shared" si="188"/>
        <v xml:space="preserve">                           0                0     020040612345678910000000000000000009</v>
      </c>
      <c r="AQ498" s="77">
        <f t="shared" si="189"/>
        <v>86</v>
      </c>
      <c r="AR498" s="108" t="str">
        <f t="shared" si="190"/>
        <v xml:space="preserve">                           0                0     020040612345678910000000000000000009</v>
      </c>
      <c r="AS498" s="108">
        <f t="shared" si="191"/>
        <v>86</v>
      </c>
      <c r="AT498" s="111">
        <f t="shared" si="192"/>
        <v>86</v>
      </c>
    </row>
    <row r="499" spans="1:46" s="24" customFormat="1" ht="24" customHeight="1" x14ac:dyDescent="0.25">
      <c r="A499" s="50">
        <v>1</v>
      </c>
      <c r="B499" s="87"/>
      <c r="C499" s="105"/>
      <c r="D499" s="105"/>
      <c r="E499" s="88"/>
      <c r="F499" s="88"/>
      <c r="G499" s="88"/>
      <c r="H499" s="91"/>
      <c r="I499" s="87"/>
      <c r="J499" s="61" t="s">
        <v>70</v>
      </c>
      <c r="K499" s="51" t="s">
        <v>1</v>
      </c>
      <c r="L499" s="53" t="str">
        <f t="shared" si="169"/>
        <v xml:space="preserve">                           0                0     020040612345678910000000000000000009</v>
      </c>
      <c r="M499" s="60">
        <f t="shared" si="170"/>
        <v>86</v>
      </c>
      <c r="S499" s="73" t="s">
        <v>74</v>
      </c>
      <c r="T499" s="73">
        <f t="shared" si="171"/>
        <v>250</v>
      </c>
      <c r="U499" s="73">
        <f t="shared" si="172"/>
        <v>0</v>
      </c>
      <c r="V499" s="73" t="str">
        <f t="shared" si="173"/>
        <v xml:space="preserve">                           </v>
      </c>
      <c r="W499" s="73">
        <f t="shared" si="174"/>
        <v>27</v>
      </c>
      <c r="X499" s="73" t="str">
        <f t="shared" si="175"/>
        <v xml:space="preserve">                           </v>
      </c>
      <c r="Y499" s="73">
        <f t="shared" si="176"/>
        <v>27</v>
      </c>
      <c r="Z499" s="73">
        <f t="shared" si="177"/>
        <v>0</v>
      </c>
      <c r="AA499" s="73" t="str">
        <f t="shared" si="178"/>
        <v xml:space="preserve">                           </v>
      </c>
      <c r="AB499" s="73">
        <f t="shared" si="179"/>
        <v>27</v>
      </c>
      <c r="AC499" s="73">
        <f t="shared" si="180"/>
        <v>0</v>
      </c>
      <c r="AD499" s="73">
        <f t="shared" si="181"/>
        <v>1</v>
      </c>
      <c r="AE499" s="73">
        <f t="shared" si="182"/>
        <v>0</v>
      </c>
      <c r="AF499" s="73" t="str">
        <f t="shared" si="183"/>
        <v xml:space="preserve">                           </v>
      </c>
      <c r="AG499" s="73">
        <f t="shared" si="184"/>
        <v>27</v>
      </c>
      <c r="AH499" s="73" t="str">
        <f t="shared" si="185"/>
        <v xml:space="preserve"> </v>
      </c>
      <c r="AI499" s="52" t="s">
        <v>10</v>
      </c>
      <c r="AJ499" s="73">
        <f t="shared" si="186"/>
        <v>1</v>
      </c>
      <c r="AK499" s="73">
        <f t="shared" si="187"/>
        <v>0</v>
      </c>
      <c r="AL499" s="52" t="s">
        <v>9</v>
      </c>
      <c r="AM499" s="51" t="s">
        <v>4</v>
      </c>
      <c r="AN499" s="51" t="s">
        <v>13</v>
      </c>
      <c r="AO499" s="61">
        <v>1234567891</v>
      </c>
      <c r="AP499" s="73" t="str">
        <f t="shared" si="188"/>
        <v xml:space="preserve">                           0                0     020040612345678910000000000000000009</v>
      </c>
      <c r="AQ499" s="77">
        <f t="shared" si="189"/>
        <v>86</v>
      </c>
      <c r="AR499" s="108" t="str">
        <f t="shared" si="190"/>
        <v xml:space="preserve">                           0                0     020040612345678910000000000000000009</v>
      </c>
      <c r="AS499" s="108">
        <f t="shared" si="191"/>
        <v>86</v>
      </c>
      <c r="AT499" s="111">
        <f t="shared" si="192"/>
        <v>86</v>
      </c>
    </row>
    <row r="500" spans="1:46" s="24" customFormat="1" ht="24" customHeight="1" x14ac:dyDescent="0.25">
      <c r="A500" s="50">
        <v>1</v>
      </c>
      <c r="B500" s="87"/>
      <c r="C500" s="105"/>
      <c r="D500" s="105"/>
      <c r="E500" s="88"/>
      <c r="F500" s="88"/>
      <c r="G500" s="88"/>
      <c r="H500" s="91"/>
      <c r="I500" s="87"/>
      <c r="J500" s="61" t="s">
        <v>70</v>
      </c>
      <c r="K500" s="51" t="s">
        <v>1</v>
      </c>
      <c r="L500" s="53" t="str">
        <f t="shared" si="169"/>
        <v xml:space="preserve">                           0                0     020040612345678910000000000000000009</v>
      </c>
      <c r="M500" s="60">
        <f t="shared" si="170"/>
        <v>86</v>
      </c>
      <c r="S500" s="73" t="s">
        <v>74</v>
      </c>
      <c r="T500" s="73">
        <f t="shared" si="171"/>
        <v>250</v>
      </c>
      <c r="U500" s="73">
        <f t="shared" si="172"/>
        <v>0</v>
      </c>
      <c r="V500" s="73" t="str">
        <f t="shared" si="173"/>
        <v xml:space="preserve">                           </v>
      </c>
      <c r="W500" s="73">
        <f t="shared" si="174"/>
        <v>27</v>
      </c>
      <c r="X500" s="73" t="str">
        <f t="shared" si="175"/>
        <v xml:space="preserve">                           </v>
      </c>
      <c r="Y500" s="73">
        <f t="shared" si="176"/>
        <v>27</v>
      </c>
      <c r="Z500" s="73">
        <f t="shared" si="177"/>
        <v>0</v>
      </c>
      <c r="AA500" s="73" t="str">
        <f t="shared" si="178"/>
        <v xml:space="preserve">                           </v>
      </c>
      <c r="AB500" s="73">
        <f t="shared" si="179"/>
        <v>27</v>
      </c>
      <c r="AC500" s="73">
        <f t="shared" si="180"/>
        <v>0</v>
      </c>
      <c r="AD500" s="73">
        <f t="shared" si="181"/>
        <v>1</v>
      </c>
      <c r="AE500" s="73">
        <f t="shared" si="182"/>
        <v>0</v>
      </c>
      <c r="AF500" s="73" t="str">
        <f t="shared" si="183"/>
        <v xml:space="preserve">                           </v>
      </c>
      <c r="AG500" s="73">
        <f t="shared" si="184"/>
        <v>27</v>
      </c>
      <c r="AH500" s="73" t="str">
        <f t="shared" si="185"/>
        <v xml:space="preserve"> </v>
      </c>
      <c r="AI500" s="52" t="s">
        <v>10</v>
      </c>
      <c r="AJ500" s="73">
        <f t="shared" si="186"/>
        <v>1</v>
      </c>
      <c r="AK500" s="73">
        <f t="shared" si="187"/>
        <v>0</v>
      </c>
      <c r="AL500" s="52" t="s">
        <v>9</v>
      </c>
      <c r="AM500" s="51" t="s">
        <v>4</v>
      </c>
      <c r="AN500" s="51" t="s">
        <v>13</v>
      </c>
      <c r="AO500" s="61">
        <v>1234567891</v>
      </c>
      <c r="AP500" s="73" t="str">
        <f t="shared" si="188"/>
        <v xml:space="preserve">                           0                0     020040612345678910000000000000000009</v>
      </c>
      <c r="AQ500" s="77">
        <f t="shared" si="189"/>
        <v>86</v>
      </c>
      <c r="AR500" s="108" t="str">
        <f t="shared" si="190"/>
        <v xml:space="preserve">                           0                0     020040612345678910000000000000000009</v>
      </c>
      <c r="AS500" s="108">
        <f t="shared" si="191"/>
        <v>86</v>
      </c>
      <c r="AT500" s="111">
        <f t="shared" si="192"/>
        <v>86</v>
      </c>
    </row>
    <row r="501" spans="1:46" s="24" customFormat="1" ht="13.5" customHeight="1" x14ac:dyDescent="0.25">
      <c r="A501" s="26" t="s">
        <v>71</v>
      </c>
      <c r="B501" s="26" t="s">
        <v>71</v>
      </c>
      <c r="C501" s="26" t="s">
        <v>71</v>
      </c>
      <c r="D501" s="26" t="s">
        <v>71</v>
      </c>
      <c r="E501" s="26" t="s">
        <v>71</v>
      </c>
      <c r="F501" s="26" t="s">
        <v>71</v>
      </c>
      <c r="G501" s="26" t="s">
        <v>71</v>
      </c>
      <c r="H501" s="26" t="s">
        <v>71</v>
      </c>
      <c r="I501" s="26" t="s">
        <v>71</v>
      </c>
      <c r="J501" s="26" t="s">
        <v>71</v>
      </c>
      <c r="K501" s="26" t="s">
        <v>71</v>
      </c>
      <c r="L501" s="26" t="s">
        <v>71</v>
      </c>
      <c r="M501" s="26" t="s">
        <v>71</v>
      </c>
    </row>
    <row r="502" spans="1:46" ht="114.75" customHeight="1" x14ac:dyDescent="0.2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</row>
    <row r="503" spans="1:46" s="24" customFormat="1" ht="24" customHeight="1" x14ac:dyDescent="0.25">
      <c r="H503" s="35"/>
      <c r="L503" s="36"/>
      <c r="M503" s="36"/>
    </row>
    <row r="504" spans="1:46" s="24" customFormat="1" ht="24" customHeight="1" x14ac:dyDescent="0.25">
      <c r="H504" s="35"/>
      <c r="L504" s="36"/>
      <c r="M504" s="36"/>
    </row>
    <row r="505" spans="1:46" s="24" customFormat="1" ht="24" customHeight="1" x14ac:dyDescent="0.25">
      <c r="H505" s="35"/>
      <c r="L505" s="36"/>
      <c r="M505" s="36"/>
    </row>
    <row r="506" spans="1:46" s="24" customFormat="1" ht="24" customHeight="1" x14ac:dyDescent="0.25">
      <c r="H506" s="35"/>
      <c r="L506" s="36"/>
      <c r="M506" s="36"/>
    </row>
    <row r="507" spans="1:46" s="24" customFormat="1" ht="24" customHeight="1" x14ac:dyDescent="0.25">
      <c r="H507" s="35"/>
      <c r="L507" s="36"/>
      <c r="M507" s="36"/>
    </row>
    <row r="508" spans="1:46" s="24" customFormat="1" ht="24" customHeight="1" x14ac:dyDescent="0.25">
      <c r="H508" s="35"/>
      <c r="L508" s="36"/>
      <c r="M508" s="36"/>
    </row>
    <row r="509" spans="1:46" s="24" customFormat="1" ht="24" customHeight="1" x14ac:dyDescent="0.25">
      <c r="H509" s="35"/>
      <c r="L509" s="36"/>
      <c r="M509" s="36"/>
    </row>
    <row r="510" spans="1:46" s="24" customFormat="1" ht="24" customHeight="1" x14ac:dyDescent="0.25">
      <c r="H510" s="35"/>
      <c r="L510" s="36"/>
      <c r="M510" s="36"/>
    </row>
    <row r="511" spans="1:46" s="24" customFormat="1" ht="24" customHeight="1" x14ac:dyDescent="0.25">
      <c r="H511" s="35"/>
      <c r="L511" s="36"/>
      <c r="M511" s="36"/>
    </row>
    <row r="512" spans="1:46" s="24" customFormat="1" ht="24" customHeight="1" x14ac:dyDescent="0.25">
      <c r="H512" s="35"/>
      <c r="L512" s="36"/>
      <c r="M512" s="36"/>
    </row>
    <row r="513" spans="8:13" s="24" customFormat="1" ht="24" customHeight="1" x14ac:dyDescent="0.25">
      <c r="H513" s="35"/>
      <c r="L513" s="36"/>
      <c r="M513" s="36"/>
    </row>
    <row r="514" spans="8:13" s="24" customFormat="1" ht="24" customHeight="1" x14ac:dyDescent="0.25">
      <c r="H514" s="35"/>
      <c r="L514" s="36"/>
      <c r="M514" s="36"/>
    </row>
    <row r="515" spans="8:13" s="24" customFormat="1" ht="24" customHeight="1" x14ac:dyDescent="0.25">
      <c r="H515" s="35"/>
      <c r="L515" s="36"/>
      <c r="M515" s="36"/>
    </row>
    <row r="516" spans="8:13" s="24" customFormat="1" ht="24" customHeight="1" x14ac:dyDescent="0.25">
      <c r="H516" s="35"/>
      <c r="L516" s="36"/>
      <c r="M516" s="36"/>
    </row>
    <row r="517" spans="8:13" s="24" customFormat="1" ht="24" customHeight="1" x14ac:dyDescent="0.25">
      <c r="H517" s="35"/>
      <c r="L517" s="36"/>
      <c r="M517" s="36"/>
    </row>
    <row r="518" spans="8:13" s="24" customFormat="1" ht="24" customHeight="1" x14ac:dyDescent="0.25">
      <c r="H518" s="35"/>
      <c r="L518" s="36"/>
      <c r="M518" s="36"/>
    </row>
    <row r="519" spans="8:13" s="24" customFormat="1" ht="24" customHeight="1" x14ac:dyDescent="0.25">
      <c r="H519" s="35"/>
      <c r="L519" s="36"/>
      <c r="M519" s="36"/>
    </row>
    <row r="520" spans="8:13" s="24" customFormat="1" ht="24" customHeight="1" x14ac:dyDescent="0.25">
      <c r="H520" s="35"/>
      <c r="L520" s="36"/>
      <c r="M520" s="36"/>
    </row>
    <row r="521" spans="8:13" s="24" customFormat="1" ht="24" customHeight="1" x14ac:dyDescent="0.25">
      <c r="H521" s="35"/>
      <c r="L521" s="36"/>
      <c r="M521" s="36"/>
    </row>
    <row r="522" spans="8:13" s="24" customFormat="1" ht="24" customHeight="1" x14ac:dyDescent="0.25">
      <c r="H522" s="35"/>
      <c r="L522" s="36"/>
      <c r="M522" s="36"/>
    </row>
    <row r="523" spans="8:13" s="24" customFormat="1" ht="24" customHeight="1" x14ac:dyDescent="0.25">
      <c r="H523" s="35"/>
      <c r="L523" s="36"/>
      <c r="M523" s="36"/>
    </row>
    <row r="524" spans="8:13" s="24" customFormat="1" ht="24" customHeight="1" x14ac:dyDescent="0.25">
      <c r="H524" s="35"/>
      <c r="L524" s="36"/>
      <c r="M524" s="36"/>
    </row>
    <row r="525" spans="8:13" s="24" customFormat="1" ht="24" customHeight="1" x14ac:dyDescent="0.25">
      <c r="H525" s="35"/>
      <c r="L525" s="36"/>
      <c r="M525" s="36"/>
    </row>
    <row r="526" spans="8:13" s="24" customFormat="1" ht="24" customHeight="1" x14ac:dyDescent="0.25">
      <c r="H526" s="35"/>
      <c r="L526" s="36"/>
      <c r="M526" s="36"/>
    </row>
    <row r="527" spans="8:13" s="24" customFormat="1" ht="24" customHeight="1" x14ac:dyDescent="0.25">
      <c r="H527" s="35"/>
      <c r="L527" s="36"/>
      <c r="M527" s="36"/>
    </row>
    <row r="528" spans="8:13" s="24" customFormat="1" ht="24" customHeight="1" x14ac:dyDescent="0.25">
      <c r="H528" s="35"/>
      <c r="L528" s="36"/>
      <c r="M528" s="36"/>
    </row>
    <row r="529" spans="8:13" s="24" customFormat="1" ht="24" customHeight="1" x14ac:dyDescent="0.25">
      <c r="H529" s="35"/>
      <c r="L529" s="36"/>
      <c r="M529" s="36"/>
    </row>
    <row r="530" spans="8:13" s="24" customFormat="1" ht="24" customHeight="1" x14ac:dyDescent="0.25">
      <c r="H530" s="35"/>
      <c r="L530" s="36"/>
      <c r="M530" s="36"/>
    </row>
    <row r="531" spans="8:13" s="24" customFormat="1" ht="24" customHeight="1" x14ac:dyDescent="0.25">
      <c r="H531" s="35"/>
      <c r="L531" s="36"/>
      <c r="M531" s="36"/>
    </row>
    <row r="532" spans="8:13" s="24" customFormat="1" ht="24" customHeight="1" x14ac:dyDescent="0.25">
      <c r="H532" s="35"/>
      <c r="L532" s="36"/>
      <c r="M532" s="36"/>
    </row>
    <row r="533" spans="8:13" s="24" customFormat="1" ht="24" customHeight="1" x14ac:dyDescent="0.25">
      <c r="H533" s="35"/>
      <c r="L533" s="36"/>
      <c r="M533" s="36"/>
    </row>
    <row r="534" spans="8:13" s="24" customFormat="1" ht="24" customHeight="1" x14ac:dyDescent="0.25">
      <c r="H534" s="35"/>
      <c r="L534" s="36"/>
      <c r="M534" s="36"/>
    </row>
    <row r="535" spans="8:13" s="24" customFormat="1" ht="24" customHeight="1" x14ac:dyDescent="0.25">
      <c r="H535" s="35"/>
      <c r="L535" s="36"/>
      <c r="M535" s="36"/>
    </row>
    <row r="536" spans="8:13" s="24" customFormat="1" ht="24" customHeight="1" x14ac:dyDescent="0.25">
      <c r="H536" s="35"/>
      <c r="L536" s="36"/>
      <c r="M536" s="36"/>
    </row>
    <row r="537" spans="8:13" s="24" customFormat="1" ht="24" customHeight="1" x14ac:dyDescent="0.25">
      <c r="H537" s="35"/>
      <c r="L537" s="36"/>
      <c r="M537" s="36"/>
    </row>
    <row r="538" spans="8:13" s="24" customFormat="1" ht="24" customHeight="1" x14ac:dyDescent="0.25">
      <c r="H538" s="35"/>
      <c r="L538" s="36"/>
      <c r="M538" s="36"/>
    </row>
    <row r="539" spans="8:13" s="24" customFormat="1" ht="24" customHeight="1" x14ac:dyDescent="0.25">
      <c r="H539" s="35"/>
      <c r="L539" s="36"/>
      <c r="M539" s="36"/>
    </row>
    <row r="540" spans="8:13" s="24" customFormat="1" ht="24" customHeight="1" x14ac:dyDescent="0.25">
      <c r="H540" s="35"/>
      <c r="L540" s="36"/>
      <c r="M540" s="36"/>
    </row>
    <row r="541" spans="8:13" s="24" customFormat="1" ht="24" customHeight="1" x14ac:dyDescent="0.25">
      <c r="H541" s="35"/>
      <c r="L541" s="36"/>
      <c r="M541" s="36"/>
    </row>
    <row r="542" spans="8:13" s="24" customFormat="1" ht="24" customHeight="1" x14ac:dyDescent="0.25">
      <c r="H542" s="35"/>
      <c r="L542" s="36"/>
      <c r="M542" s="36"/>
    </row>
    <row r="543" spans="8:13" s="24" customFormat="1" ht="24" customHeight="1" x14ac:dyDescent="0.25">
      <c r="H543" s="35"/>
      <c r="L543" s="36"/>
      <c r="M543" s="36"/>
    </row>
    <row r="544" spans="8:13" s="24" customFormat="1" ht="24" customHeight="1" x14ac:dyDescent="0.25">
      <c r="H544" s="35"/>
      <c r="L544" s="36"/>
      <c r="M544" s="36"/>
    </row>
    <row r="545" spans="8:13" s="24" customFormat="1" ht="24" customHeight="1" x14ac:dyDescent="0.25">
      <c r="H545" s="35"/>
      <c r="L545" s="36"/>
      <c r="M545" s="36"/>
    </row>
    <row r="546" spans="8:13" s="24" customFormat="1" ht="24" customHeight="1" x14ac:dyDescent="0.25">
      <c r="H546" s="35"/>
      <c r="L546" s="36"/>
      <c r="M546" s="36"/>
    </row>
    <row r="547" spans="8:13" s="24" customFormat="1" ht="24" customHeight="1" x14ac:dyDescent="0.25">
      <c r="H547" s="35"/>
      <c r="L547" s="36"/>
      <c r="M547" s="36"/>
    </row>
    <row r="548" spans="8:13" s="24" customFormat="1" ht="24" customHeight="1" x14ac:dyDescent="0.25">
      <c r="H548" s="35"/>
      <c r="L548" s="36"/>
      <c r="M548" s="36"/>
    </row>
    <row r="549" spans="8:13" s="24" customFormat="1" ht="24" customHeight="1" x14ac:dyDescent="0.25">
      <c r="H549" s="35"/>
      <c r="L549" s="36"/>
      <c r="M549" s="36"/>
    </row>
    <row r="550" spans="8:13" s="24" customFormat="1" ht="24" customHeight="1" x14ac:dyDescent="0.25">
      <c r="H550" s="35"/>
      <c r="L550" s="36"/>
      <c r="M550" s="36"/>
    </row>
    <row r="551" spans="8:13" s="24" customFormat="1" ht="24" customHeight="1" x14ac:dyDescent="0.25">
      <c r="H551" s="35"/>
      <c r="L551" s="36"/>
      <c r="M551" s="36"/>
    </row>
    <row r="552" spans="8:13" s="24" customFormat="1" ht="24" customHeight="1" x14ac:dyDescent="0.25">
      <c r="H552" s="35"/>
      <c r="L552" s="36"/>
      <c r="M552" s="36"/>
    </row>
    <row r="553" spans="8:13" s="24" customFormat="1" ht="24" customHeight="1" x14ac:dyDescent="0.25">
      <c r="H553" s="35"/>
      <c r="L553" s="36"/>
      <c r="M553" s="36"/>
    </row>
    <row r="554" spans="8:13" s="24" customFormat="1" ht="24" customHeight="1" x14ac:dyDescent="0.25">
      <c r="H554" s="35"/>
      <c r="L554" s="36"/>
      <c r="M554" s="36"/>
    </row>
    <row r="555" spans="8:13" s="24" customFormat="1" ht="24" customHeight="1" x14ac:dyDescent="0.25">
      <c r="H555" s="35"/>
      <c r="L555" s="36"/>
      <c r="M555" s="36"/>
    </row>
    <row r="556" spans="8:13" s="24" customFormat="1" ht="24" customHeight="1" x14ac:dyDescent="0.25">
      <c r="H556" s="35"/>
      <c r="L556" s="36"/>
      <c r="M556" s="36"/>
    </row>
    <row r="557" spans="8:13" s="24" customFormat="1" ht="24" customHeight="1" x14ac:dyDescent="0.25">
      <c r="H557" s="35"/>
      <c r="L557" s="36"/>
      <c r="M557" s="36"/>
    </row>
    <row r="558" spans="8:13" s="24" customFormat="1" ht="24" customHeight="1" x14ac:dyDescent="0.25">
      <c r="H558" s="35"/>
      <c r="L558" s="36"/>
      <c r="M558" s="36"/>
    </row>
    <row r="559" spans="8:13" s="24" customFormat="1" ht="24" customHeight="1" x14ac:dyDescent="0.25">
      <c r="H559" s="35"/>
      <c r="L559" s="36"/>
      <c r="M559" s="36"/>
    </row>
    <row r="560" spans="8:13" s="24" customFormat="1" ht="24" customHeight="1" x14ac:dyDescent="0.25">
      <c r="H560" s="35"/>
      <c r="L560" s="36"/>
      <c r="M560" s="36"/>
    </row>
    <row r="561" spans="8:13" s="24" customFormat="1" ht="24" customHeight="1" x14ac:dyDescent="0.25">
      <c r="H561" s="35"/>
      <c r="L561" s="36"/>
      <c r="M561" s="36"/>
    </row>
    <row r="562" spans="8:13" s="24" customFormat="1" ht="24" customHeight="1" x14ac:dyDescent="0.25">
      <c r="H562" s="35"/>
      <c r="L562" s="36"/>
      <c r="M562" s="36"/>
    </row>
    <row r="563" spans="8:13" s="24" customFormat="1" ht="24" customHeight="1" x14ac:dyDescent="0.25">
      <c r="H563" s="35"/>
      <c r="L563" s="36"/>
      <c r="M563" s="36"/>
    </row>
    <row r="564" spans="8:13" s="24" customFormat="1" ht="24" customHeight="1" x14ac:dyDescent="0.25">
      <c r="H564" s="35"/>
      <c r="L564" s="36"/>
      <c r="M564" s="36"/>
    </row>
    <row r="565" spans="8:13" s="24" customFormat="1" ht="24" customHeight="1" x14ac:dyDescent="0.25">
      <c r="H565" s="35"/>
      <c r="L565" s="36"/>
      <c r="M565" s="36"/>
    </row>
    <row r="566" spans="8:13" s="24" customFormat="1" ht="24" customHeight="1" x14ac:dyDescent="0.25">
      <c r="H566" s="35"/>
      <c r="L566" s="36"/>
      <c r="M566" s="36"/>
    </row>
    <row r="567" spans="8:13" s="24" customFormat="1" ht="24" customHeight="1" x14ac:dyDescent="0.25">
      <c r="H567" s="35"/>
      <c r="L567" s="36"/>
      <c r="M567" s="36"/>
    </row>
    <row r="568" spans="8:13" s="24" customFormat="1" ht="24" customHeight="1" x14ac:dyDescent="0.25">
      <c r="H568" s="35"/>
      <c r="L568" s="36"/>
      <c r="M568" s="36"/>
    </row>
    <row r="569" spans="8:13" s="24" customFormat="1" ht="24" customHeight="1" x14ac:dyDescent="0.25">
      <c r="H569" s="35"/>
      <c r="L569" s="36"/>
      <c r="M569" s="36"/>
    </row>
    <row r="570" spans="8:13" s="24" customFormat="1" ht="24" customHeight="1" x14ac:dyDescent="0.25">
      <c r="H570" s="35"/>
      <c r="L570" s="36"/>
      <c r="M570" s="36"/>
    </row>
    <row r="571" spans="8:13" s="24" customFormat="1" ht="24" customHeight="1" x14ac:dyDescent="0.25">
      <c r="H571" s="35"/>
      <c r="L571" s="36"/>
      <c r="M571" s="36"/>
    </row>
    <row r="572" spans="8:13" s="24" customFormat="1" ht="24" customHeight="1" x14ac:dyDescent="0.25">
      <c r="H572" s="35"/>
      <c r="L572" s="36"/>
      <c r="M572" s="36"/>
    </row>
    <row r="573" spans="8:13" s="24" customFormat="1" ht="24" customHeight="1" x14ac:dyDescent="0.25">
      <c r="H573" s="35"/>
      <c r="L573" s="36"/>
      <c r="M573" s="36"/>
    </row>
    <row r="574" spans="8:13" s="24" customFormat="1" ht="24" customHeight="1" x14ac:dyDescent="0.25">
      <c r="H574" s="35"/>
      <c r="L574" s="36"/>
      <c r="M574" s="36"/>
    </row>
    <row r="575" spans="8:13" s="24" customFormat="1" ht="24" customHeight="1" x14ac:dyDescent="0.25">
      <c r="H575" s="35"/>
      <c r="L575" s="36"/>
      <c r="M575" s="36"/>
    </row>
    <row r="576" spans="8:13" s="24" customFormat="1" ht="24" customHeight="1" x14ac:dyDescent="0.25">
      <c r="H576" s="35"/>
      <c r="L576" s="36"/>
      <c r="M576" s="36"/>
    </row>
    <row r="577" spans="8:13" s="24" customFormat="1" ht="24" customHeight="1" x14ac:dyDescent="0.25">
      <c r="H577" s="35"/>
      <c r="L577" s="36"/>
      <c r="M577" s="36"/>
    </row>
    <row r="578" spans="8:13" s="24" customFormat="1" ht="24" customHeight="1" x14ac:dyDescent="0.25">
      <c r="H578" s="35"/>
      <c r="L578" s="36"/>
      <c r="M578" s="36"/>
    </row>
    <row r="579" spans="8:13" s="24" customFormat="1" ht="24" customHeight="1" x14ac:dyDescent="0.25">
      <c r="H579" s="35"/>
      <c r="L579" s="36"/>
      <c r="M579" s="36"/>
    </row>
    <row r="580" spans="8:13" s="24" customFormat="1" ht="24" customHeight="1" x14ac:dyDescent="0.25">
      <c r="H580" s="35"/>
      <c r="L580" s="36"/>
      <c r="M580" s="36"/>
    </row>
    <row r="581" spans="8:13" s="24" customFormat="1" ht="24" customHeight="1" x14ac:dyDescent="0.25">
      <c r="H581" s="35"/>
      <c r="L581" s="36"/>
      <c r="M581" s="36"/>
    </row>
    <row r="582" spans="8:13" s="24" customFormat="1" ht="24" customHeight="1" x14ac:dyDescent="0.25">
      <c r="H582" s="35"/>
      <c r="L582" s="36"/>
      <c r="M582" s="36"/>
    </row>
    <row r="583" spans="8:13" s="24" customFormat="1" ht="24" customHeight="1" x14ac:dyDescent="0.25">
      <c r="H583" s="35"/>
      <c r="L583" s="36"/>
      <c r="M583" s="36"/>
    </row>
    <row r="584" spans="8:13" s="24" customFormat="1" ht="24" customHeight="1" x14ac:dyDescent="0.25">
      <c r="H584" s="35"/>
      <c r="L584" s="36"/>
      <c r="M584" s="36"/>
    </row>
    <row r="585" spans="8:13" s="24" customFormat="1" ht="24" customHeight="1" x14ac:dyDescent="0.25">
      <c r="H585" s="35"/>
      <c r="L585" s="36"/>
      <c r="M585" s="36"/>
    </row>
    <row r="586" spans="8:13" s="24" customFormat="1" ht="24" customHeight="1" x14ac:dyDescent="0.25">
      <c r="H586" s="35"/>
      <c r="L586" s="36"/>
      <c r="M586" s="36"/>
    </row>
    <row r="587" spans="8:13" s="24" customFormat="1" ht="24" customHeight="1" x14ac:dyDescent="0.25">
      <c r="H587" s="35"/>
      <c r="L587" s="36"/>
      <c r="M587" s="36"/>
    </row>
    <row r="588" spans="8:13" s="24" customFormat="1" ht="24" customHeight="1" x14ac:dyDescent="0.25">
      <c r="H588" s="35"/>
      <c r="L588" s="36"/>
      <c r="M588" s="36"/>
    </row>
    <row r="589" spans="8:13" s="24" customFormat="1" ht="24" customHeight="1" x14ac:dyDescent="0.25">
      <c r="H589" s="35"/>
      <c r="L589" s="36"/>
      <c r="M589" s="36"/>
    </row>
    <row r="590" spans="8:13" s="24" customFormat="1" ht="24" customHeight="1" x14ac:dyDescent="0.25">
      <c r="H590" s="35"/>
      <c r="L590" s="36"/>
      <c r="M590" s="36"/>
    </row>
    <row r="591" spans="8:13" s="24" customFormat="1" ht="24" customHeight="1" x14ac:dyDescent="0.25">
      <c r="H591" s="35"/>
      <c r="L591" s="36"/>
      <c r="M591" s="36"/>
    </row>
    <row r="592" spans="8:13" s="24" customFormat="1" ht="24" customHeight="1" x14ac:dyDescent="0.25">
      <c r="H592" s="35"/>
      <c r="L592" s="36"/>
      <c r="M592" s="36"/>
    </row>
    <row r="593" spans="8:13" s="24" customFormat="1" ht="24" customHeight="1" x14ac:dyDescent="0.25">
      <c r="H593" s="35"/>
      <c r="L593" s="36"/>
      <c r="M593" s="36"/>
    </row>
    <row r="594" spans="8:13" s="24" customFormat="1" ht="24" customHeight="1" x14ac:dyDescent="0.25">
      <c r="H594" s="35"/>
      <c r="L594" s="36"/>
      <c r="M594" s="36"/>
    </row>
    <row r="595" spans="8:13" s="24" customFormat="1" ht="24" customHeight="1" x14ac:dyDescent="0.25">
      <c r="H595" s="35"/>
      <c r="L595" s="36"/>
      <c r="M595" s="36"/>
    </row>
    <row r="596" spans="8:13" s="24" customFormat="1" ht="24" customHeight="1" x14ac:dyDescent="0.25">
      <c r="H596" s="35"/>
      <c r="L596" s="36"/>
      <c r="M596" s="36"/>
    </row>
    <row r="597" spans="8:13" s="24" customFormat="1" ht="24" customHeight="1" x14ac:dyDescent="0.25">
      <c r="H597" s="35"/>
      <c r="L597" s="36"/>
      <c r="M597" s="36"/>
    </row>
    <row r="598" spans="8:13" s="24" customFormat="1" ht="24" customHeight="1" x14ac:dyDescent="0.25">
      <c r="H598" s="35"/>
      <c r="L598" s="36"/>
      <c r="M598" s="36"/>
    </row>
    <row r="599" spans="8:13" s="24" customFormat="1" ht="24" customHeight="1" x14ac:dyDescent="0.25">
      <c r="H599" s="35"/>
      <c r="L599" s="36"/>
      <c r="M599" s="36"/>
    </row>
    <row r="600" spans="8:13" s="24" customFormat="1" ht="24" customHeight="1" x14ac:dyDescent="0.25">
      <c r="H600" s="35"/>
      <c r="L600" s="36"/>
      <c r="M600" s="36"/>
    </row>
    <row r="601" spans="8:13" s="24" customFormat="1" ht="24" customHeight="1" x14ac:dyDescent="0.25">
      <c r="H601" s="35"/>
      <c r="L601" s="36"/>
      <c r="M601" s="36"/>
    </row>
    <row r="602" spans="8:13" s="24" customFormat="1" ht="24" customHeight="1" x14ac:dyDescent="0.25">
      <c r="H602" s="35"/>
      <c r="L602" s="36"/>
      <c r="M602" s="36"/>
    </row>
    <row r="603" spans="8:13" s="24" customFormat="1" ht="24" customHeight="1" x14ac:dyDescent="0.25">
      <c r="H603" s="35"/>
      <c r="L603" s="36"/>
      <c r="M603" s="36"/>
    </row>
    <row r="604" spans="8:13" s="24" customFormat="1" ht="24" customHeight="1" x14ac:dyDescent="0.25">
      <c r="H604" s="35"/>
      <c r="L604" s="36"/>
      <c r="M604" s="36"/>
    </row>
    <row r="605" spans="8:13" s="24" customFormat="1" ht="24" customHeight="1" x14ac:dyDescent="0.25">
      <c r="H605" s="35"/>
      <c r="L605" s="36"/>
      <c r="M605" s="36"/>
    </row>
    <row r="606" spans="8:13" s="24" customFormat="1" ht="24" customHeight="1" x14ac:dyDescent="0.25">
      <c r="H606" s="35"/>
      <c r="L606" s="36"/>
      <c r="M606" s="36"/>
    </row>
    <row r="607" spans="8:13" s="24" customFormat="1" ht="24" customHeight="1" x14ac:dyDescent="0.25">
      <c r="H607" s="35"/>
      <c r="L607" s="36"/>
      <c r="M607" s="36"/>
    </row>
    <row r="608" spans="8:13" s="24" customFormat="1" ht="24" customHeight="1" x14ac:dyDescent="0.25">
      <c r="H608" s="35"/>
      <c r="L608" s="36"/>
      <c r="M608" s="36"/>
    </row>
    <row r="609" spans="8:13" s="24" customFormat="1" ht="24" customHeight="1" x14ac:dyDescent="0.25">
      <c r="H609" s="35"/>
      <c r="L609" s="36"/>
      <c r="M609" s="36"/>
    </row>
    <row r="610" spans="8:13" s="24" customFormat="1" ht="24" customHeight="1" x14ac:dyDescent="0.25">
      <c r="H610" s="35"/>
      <c r="L610" s="36"/>
      <c r="M610" s="36"/>
    </row>
    <row r="611" spans="8:13" s="24" customFormat="1" ht="24" customHeight="1" x14ac:dyDescent="0.25">
      <c r="H611" s="35"/>
      <c r="L611" s="36"/>
      <c r="M611" s="36"/>
    </row>
    <row r="612" spans="8:13" s="24" customFormat="1" ht="24" customHeight="1" x14ac:dyDescent="0.25">
      <c r="H612" s="35"/>
      <c r="L612" s="36"/>
      <c r="M612" s="36"/>
    </row>
    <row r="613" spans="8:13" s="24" customFormat="1" ht="24" customHeight="1" x14ac:dyDescent="0.25">
      <c r="H613" s="35"/>
      <c r="L613" s="36"/>
      <c r="M613" s="36"/>
    </row>
    <row r="614" spans="8:13" s="24" customFormat="1" ht="24" customHeight="1" x14ac:dyDescent="0.25">
      <c r="H614" s="35"/>
      <c r="L614" s="36"/>
      <c r="M614" s="36"/>
    </row>
    <row r="615" spans="8:13" s="24" customFormat="1" ht="24" customHeight="1" x14ac:dyDescent="0.25">
      <c r="H615" s="35"/>
      <c r="L615" s="36"/>
      <c r="M615" s="36"/>
    </row>
    <row r="616" spans="8:13" s="24" customFormat="1" ht="24" customHeight="1" x14ac:dyDescent="0.25">
      <c r="H616" s="35"/>
      <c r="L616" s="36"/>
      <c r="M616" s="36"/>
    </row>
    <row r="617" spans="8:13" s="24" customFormat="1" ht="24" customHeight="1" x14ac:dyDescent="0.25">
      <c r="H617" s="35"/>
      <c r="L617" s="36"/>
      <c r="M617" s="36"/>
    </row>
    <row r="618" spans="8:13" s="24" customFormat="1" ht="24" customHeight="1" x14ac:dyDescent="0.25">
      <c r="H618" s="35"/>
      <c r="L618" s="36"/>
      <c r="M618" s="36"/>
    </row>
    <row r="619" spans="8:13" s="24" customFormat="1" ht="24" customHeight="1" x14ac:dyDescent="0.25">
      <c r="H619" s="35"/>
      <c r="L619" s="36"/>
      <c r="M619" s="36"/>
    </row>
    <row r="620" spans="8:13" s="24" customFormat="1" ht="24" customHeight="1" x14ac:dyDescent="0.25">
      <c r="H620" s="35"/>
      <c r="L620" s="36"/>
      <c r="M620" s="36"/>
    </row>
    <row r="621" spans="8:13" s="24" customFormat="1" ht="24" customHeight="1" x14ac:dyDescent="0.25">
      <c r="H621" s="35"/>
      <c r="L621" s="36"/>
      <c r="M621" s="36"/>
    </row>
    <row r="622" spans="8:13" s="24" customFormat="1" ht="24" customHeight="1" x14ac:dyDescent="0.25">
      <c r="H622" s="35"/>
      <c r="L622" s="36"/>
      <c r="M622" s="36"/>
    </row>
    <row r="623" spans="8:13" s="24" customFormat="1" ht="24" customHeight="1" x14ac:dyDescent="0.25">
      <c r="H623" s="35"/>
      <c r="L623" s="36"/>
      <c r="M623" s="36"/>
    </row>
    <row r="624" spans="8:13" s="24" customFormat="1" ht="24" customHeight="1" x14ac:dyDescent="0.25">
      <c r="H624" s="35"/>
      <c r="L624" s="36"/>
      <c r="M624" s="36"/>
    </row>
    <row r="625" spans="8:13" s="24" customFormat="1" ht="24" customHeight="1" x14ac:dyDescent="0.25">
      <c r="H625" s="35"/>
      <c r="L625" s="36"/>
      <c r="M625" s="36"/>
    </row>
    <row r="626" spans="8:13" s="24" customFormat="1" ht="24" customHeight="1" x14ac:dyDescent="0.25">
      <c r="H626" s="35"/>
      <c r="L626" s="36"/>
      <c r="M626" s="36"/>
    </row>
    <row r="627" spans="8:13" s="24" customFormat="1" ht="24" customHeight="1" x14ac:dyDescent="0.25">
      <c r="H627" s="35"/>
      <c r="L627" s="36"/>
      <c r="M627" s="36"/>
    </row>
    <row r="628" spans="8:13" s="24" customFormat="1" ht="24" customHeight="1" x14ac:dyDescent="0.25">
      <c r="H628" s="35"/>
      <c r="L628" s="36"/>
      <c r="M628" s="36"/>
    </row>
    <row r="629" spans="8:13" s="24" customFormat="1" ht="24" customHeight="1" x14ac:dyDescent="0.25">
      <c r="H629" s="35"/>
      <c r="L629" s="36"/>
      <c r="M629" s="36"/>
    </row>
    <row r="630" spans="8:13" s="24" customFormat="1" ht="24" customHeight="1" x14ac:dyDescent="0.25">
      <c r="H630" s="35"/>
      <c r="L630" s="36"/>
      <c r="M630" s="36"/>
    </row>
    <row r="631" spans="8:13" s="24" customFormat="1" ht="24" customHeight="1" x14ac:dyDescent="0.25">
      <c r="H631" s="35"/>
      <c r="L631" s="36"/>
      <c r="M631" s="36"/>
    </row>
    <row r="632" spans="8:13" s="24" customFormat="1" ht="24" customHeight="1" x14ac:dyDescent="0.25">
      <c r="H632" s="35"/>
      <c r="L632" s="36"/>
      <c r="M632" s="36"/>
    </row>
    <row r="633" spans="8:13" s="24" customFormat="1" ht="24" customHeight="1" x14ac:dyDescent="0.25">
      <c r="H633" s="35"/>
      <c r="L633" s="36"/>
      <c r="M633" s="36"/>
    </row>
    <row r="634" spans="8:13" s="24" customFormat="1" ht="24" customHeight="1" x14ac:dyDescent="0.25">
      <c r="H634" s="35"/>
      <c r="L634" s="36"/>
      <c r="M634" s="36"/>
    </row>
    <row r="635" spans="8:13" s="24" customFormat="1" ht="24" customHeight="1" x14ac:dyDescent="0.25">
      <c r="H635" s="35"/>
      <c r="L635" s="36"/>
      <c r="M635" s="36"/>
    </row>
    <row r="636" spans="8:13" s="24" customFormat="1" ht="24" customHeight="1" x14ac:dyDescent="0.25">
      <c r="H636" s="35"/>
      <c r="L636" s="36"/>
      <c r="M636" s="36"/>
    </row>
    <row r="637" spans="8:13" s="24" customFormat="1" ht="24" customHeight="1" x14ac:dyDescent="0.25">
      <c r="H637" s="35"/>
      <c r="L637" s="36"/>
      <c r="M637" s="36"/>
    </row>
    <row r="638" spans="8:13" s="24" customFormat="1" ht="24" customHeight="1" x14ac:dyDescent="0.25">
      <c r="H638" s="35"/>
      <c r="L638" s="36"/>
      <c r="M638" s="36"/>
    </row>
    <row r="639" spans="8:13" s="24" customFormat="1" ht="24" customHeight="1" x14ac:dyDescent="0.25">
      <c r="H639" s="35"/>
      <c r="L639" s="36"/>
      <c r="M639" s="36"/>
    </row>
    <row r="640" spans="8:13" s="24" customFormat="1" ht="24" customHeight="1" x14ac:dyDescent="0.25">
      <c r="H640" s="35"/>
      <c r="L640" s="36"/>
      <c r="M640" s="36"/>
    </row>
    <row r="641" spans="8:13" s="24" customFormat="1" ht="24" customHeight="1" x14ac:dyDescent="0.25">
      <c r="H641" s="35"/>
      <c r="L641" s="36"/>
      <c r="M641" s="36"/>
    </row>
    <row r="642" spans="8:13" s="24" customFormat="1" ht="24" customHeight="1" x14ac:dyDescent="0.25">
      <c r="H642" s="35"/>
      <c r="L642" s="36"/>
      <c r="M642" s="36"/>
    </row>
    <row r="643" spans="8:13" s="24" customFormat="1" ht="24" customHeight="1" x14ac:dyDescent="0.25">
      <c r="H643" s="35"/>
      <c r="L643" s="36"/>
      <c r="M643" s="36"/>
    </row>
    <row r="644" spans="8:13" s="24" customFormat="1" ht="24" customHeight="1" x14ac:dyDescent="0.25">
      <c r="H644" s="35"/>
      <c r="L644" s="36"/>
      <c r="M644" s="36"/>
    </row>
    <row r="645" spans="8:13" s="24" customFormat="1" ht="24" customHeight="1" x14ac:dyDescent="0.25">
      <c r="H645" s="35"/>
      <c r="L645" s="36"/>
      <c r="M645" s="36"/>
    </row>
    <row r="646" spans="8:13" s="24" customFormat="1" ht="24" customHeight="1" x14ac:dyDescent="0.25">
      <c r="H646" s="35"/>
      <c r="L646" s="36"/>
      <c r="M646" s="36"/>
    </row>
    <row r="647" spans="8:13" s="24" customFormat="1" ht="24" customHeight="1" x14ac:dyDescent="0.25">
      <c r="H647" s="35"/>
      <c r="L647" s="36"/>
      <c r="M647" s="36"/>
    </row>
    <row r="648" spans="8:13" s="24" customFormat="1" ht="24" customHeight="1" x14ac:dyDescent="0.25">
      <c r="H648" s="35"/>
      <c r="L648" s="36"/>
      <c r="M648" s="36"/>
    </row>
    <row r="649" spans="8:13" s="24" customFormat="1" ht="24" customHeight="1" x14ac:dyDescent="0.25">
      <c r="H649" s="35"/>
      <c r="L649" s="36"/>
      <c r="M649" s="36"/>
    </row>
    <row r="650" spans="8:13" s="24" customFormat="1" ht="24" customHeight="1" x14ac:dyDescent="0.25">
      <c r="H650" s="35"/>
      <c r="L650" s="36"/>
      <c r="M650" s="36"/>
    </row>
    <row r="651" spans="8:13" s="24" customFormat="1" ht="24" customHeight="1" x14ac:dyDescent="0.25">
      <c r="H651" s="35"/>
      <c r="L651" s="36"/>
      <c r="M651" s="36"/>
    </row>
    <row r="652" spans="8:13" s="24" customFormat="1" ht="24" customHeight="1" x14ac:dyDescent="0.25">
      <c r="H652" s="35"/>
      <c r="L652" s="36"/>
      <c r="M652" s="36"/>
    </row>
    <row r="653" spans="8:13" s="24" customFormat="1" ht="24" customHeight="1" x14ac:dyDescent="0.25">
      <c r="H653" s="35"/>
      <c r="L653" s="36"/>
      <c r="M653" s="36"/>
    </row>
    <row r="654" spans="8:13" s="24" customFormat="1" ht="24" customHeight="1" x14ac:dyDescent="0.25">
      <c r="H654" s="35"/>
      <c r="L654" s="36"/>
      <c r="M654" s="36"/>
    </row>
    <row r="655" spans="8:13" s="24" customFormat="1" ht="24" customHeight="1" x14ac:dyDescent="0.25">
      <c r="H655" s="35"/>
      <c r="L655" s="36"/>
      <c r="M655" s="36"/>
    </row>
    <row r="656" spans="8:13" s="24" customFormat="1" ht="24" customHeight="1" x14ac:dyDescent="0.25">
      <c r="H656" s="35"/>
      <c r="L656" s="36"/>
      <c r="M656" s="36"/>
    </row>
    <row r="657" spans="8:13" s="24" customFormat="1" ht="24" customHeight="1" x14ac:dyDescent="0.25">
      <c r="H657" s="35"/>
      <c r="L657" s="36"/>
      <c r="M657" s="36"/>
    </row>
    <row r="658" spans="8:13" s="24" customFormat="1" ht="24" customHeight="1" x14ac:dyDescent="0.25">
      <c r="H658" s="35"/>
      <c r="L658" s="36"/>
      <c r="M658" s="36"/>
    </row>
    <row r="659" spans="8:13" s="24" customFormat="1" ht="24" customHeight="1" x14ac:dyDescent="0.25">
      <c r="H659" s="35"/>
      <c r="L659" s="36"/>
      <c r="M659" s="36"/>
    </row>
    <row r="660" spans="8:13" s="24" customFormat="1" ht="24" customHeight="1" x14ac:dyDescent="0.25">
      <c r="H660" s="35"/>
      <c r="L660" s="36"/>
      <c r="M660" s="36"/>
    </row>
    <row r="661" spans="8:13" s="24" customFormat="1" ht="24" customHeight="1" x14ac:dyDescent="0.25">
      <c r="H661" s="35"/>
      <c r="L661" s="36"/>
      <c r="M661" s="36"/>
    </row>
    <row r="662" spans="8:13" s="24" customFormat="1" ht="24" customHeight="1" x14ac:dyDescent="0.25">
      <c r="H662" s="35"/>
      <c r="L662" s="36"/>
      <c r="M662" s="36"/>
    </row>
    <row r="663" spans="8:13" s="24" customFormat="1" ht="24" customHeight="1" x14ac:dyDescent="0.25">
      <c r="H663" s="35"/>
      <c r="L663" s="36"/>
      <c r="M663" s="36"/>
    </row>
    <row r="664" spans="8:13" s="24" customFormat="1" ht="24" customHeight="1" x14ac:dyDescent="0.25">
      <c r="H664" s="35"/>
      <c r="L664" s="36"/>
      <c r="M664" s="36"/>
    </row>
    <row r="665" spans="8:13" s="24" customFormat="1" ht="24" customHeight="1" x14ac:dyDescent="0.25">
      <c r="H665" s="35"/>
      <c r="L665" s="36"/>
      <c r="M665" s="36"/>
    </row>
    <row r="666" spans="8:13" s="24" customFormat="1" ht="24" customHeight="1" x14ac:dyDescent="0.25">
      <c r="H666" s="35"/>
      <c r="L666" s="36"/>
      <c r="M666" s="36"/>
    </row>
    <row r="667" spans="8:13" s="24" customFormat="1" ht="24" customHeight="1" x14ac:dyDescent="0.25">
      <c r="H667" s="35"/>
      <c r="L667" s="36"/>
      <c r="M667" s="36"/>
    </row>
    <row r="668" spans="8:13" s="24" customFormat="1" ht="24" customHeight="1" x14ac:dyDescent="0.25">
      <c r="H668" s="35"/>
      <c r="L668" s="36"/>
      <c r="M668" s="36"/>
    </row>
    <row r="669" spans="8:13" s="24" customFormat="1" ht="24" customHeight="1" x14ac:dyDescent="0.25">
      <c r="H669" s="35"/>
      <c r="L669" s="36"/>
      <c r="M669" s="36"/>
    </row>
    <row r="670" spans="8:13" s="24" customFormat="1" ht="24" customHeight="1" x14ac:dyDescent="0.25">
      <c r="H670" s="35"/>
      <c r="L670" s="36"/>
      <c r="M670" s="36"/>
    </row>
    <row r="671" spans="8:13" s="24" customFormat="1" ht="24" customHeight="1" x14ac:dyDescent="0.25">
      <c r="H671" s="35"/>
      <c r="L671" s="36"/>
      <c r="M671" s="36"/>
    </row>
    <row r="672" spans="8:13" s="24" customFormat="1" ht="24" customHeight="1" x14ac:dyDescent="0.25">
      <c r="H672" s="35"/>
      <c r="L672" s="36"/>
      <c r="M672" s="36"/>
    </row>
    <row r="673" spans="8:13" s="24" customFormat="1" ht="24" customHeight="1" x14ac:dyDescent="0.25">
      <c r="H673" s="35"/>
      <c r="L673" s="36"/>
      <c r="M673" s="36"/>
    </row>
    <row r="674" spans="8:13" s="24" customFormat="1" ht="24" customHeight="1" x14ac:dyDescent="0.25">
      <c r="H674" s="35"/>
      <c r="L674" s="36"/>
      <c r="M674" s="36"/>
    </row>
    <row r="675" spans="8:13" s="24" customFormat="1" ht="24" customHeight="1" x14ac:dyDescent="0.25">
      <c r="H675" s="35"/>
      <c r="L675" s="36"/>
      <c r="M675" s="36"/>
    </row>
    <row r="676" spans="8:13" s="24" customFormat="1" ht="24" customHeight="1" x14ac:dyDescent="0.25">
      <c r="H676" s="35"/>
      <c r="L676" s="36"/>
      <c r="M676" s="36"/>
    </row>
    <row r="677" spans="8:13" s="24" customFormat="1" ht="24" customHeight="1" x14ac:dyDescent="0.25">
      <c r="H677" s="35"/>
      <c r="L677" s="36"/>
      <c r="M677" s="36"/>
    </row>
    <row r="678" spans="8:13" s="24" customFormat="1" ht="24" customHeight="1" x14ac:dyDescent="0.25">
      <c r="H678" s="35"/>
      <c r="L678" s="36"/>
      <c r="M678" s="36"/>
    </row>
    <row r="679" spans="8:13" s="24" customFormat="1" ht="24" customHeight="1" x14ac:dyDescent="0.25">
      <c r="H679" s="35"/>
      <c r="L679" s="36"/>
      <c r="M679" s="36"/>
    </row>
    <row r="680" spans="8:13" s="24" customFormat="1" ht="24" customHeight="1" x14ac:dyDescent="0.25">
      <c r="H680" s="35"/>
      <c r="L680" s="36"/>
      <c r="M680" s="36"/>
    </row>
    <row r="681" spans="8:13" s="24" customFormat="1" ht="24" customHeight="1" x14ac:dyDescent="0.25">
      <c r="H681" s="35"/>
      <c r="L681" s="36"/>
      <c r="M681" s="36"/>
    </row>
    <row r="682" spans="8:13" s="24" customFormat="1" ht="24" customHeight="1" x14ac:dyDescent="0.25">
      <c r="H682" s="35"/>
      <c r="L682" s="36"/>
      <c r="M682" s="36"/>
    </row>
    <row r="683" spans="8:13" s="24" customFormat="1" ht="24" customHeight="1" x14ac:dyDescent="0.25">
      <c r="H683" s="35"/>
      <c r="L683" s="36"/>
      <c r="M683" s="36"/>
    </row>
    <row r="684" spans="8:13" s="24" customFormat="1" ht="24" customHeight="1" x14ac:dyDescent="0.25">
      <c r="H684" s="35"/>
      <c r="L684" s="36"/>
      <c r="M684" s="36"/>
    </row>
    <row r="685" spans="8:13" s="24" customFormat="1" ht="24" customHeight="1" x14ac:dyDescent="0.25">
      <c r="H685" s="35"/>
      <c r="L685" s="36"/>
      <c r="M685" s="36"/>
    </row>
    <row r="686" spans="8:13" s="24" customFormat="1" ht="24" customHeight="1" x14ac:dyDescent="0.25">
      <c r="H686" s="35"/>
      <c r="L686" s="36"/>
      <c r="M686" s="36"/>
    </row>
    <row r="687" spans="8:13" s="24" customFormat="1" ht="24" customHeight="1" x14ac:dyDescent="0.25">
      <c r="H687" s="35"/>
      <c r="L687" s="36"/>
      <c r="M687" s="36"/>
    </row>
    <row r="688" spans="8:13" s="24" customFormat="1" ht="24" customHeight="1" x14ac:dyDescent="0.25">
      <c r="H688" s="35"/>
      <c r="L688" s="36"/>
      <c r="M688" s="36"/>
    </row>
    <row r="689" spans="8:13" s="24" customFormat="1" ht="24" customHeight="1" x14ac:dyDescent="0.25">
      <c r="H689" s="35"/>
      <c r="L689" s="36"/>
      <c r="M689" s="36"/>
    </row>
    <row r="690" spans="8:13" s="24" customFormat="1" ht="24" customHeight="1" x14ac:dyDescent="0.25">
      <c r="H690" s="35"/>
      <c r="L690" s="36"/>
      <c r="M690" s="36"/>
    </row>
    <row r="691" spans="8:13" s="24" customFormat="1" ht="24" customHeight="1" x14ac:dyDescent="0.25">
      <c r="H691" s="35"/>
      <c r="L691" s="36"/>
      <c r="M691" s="36"/>
    </row>
    <row r="692" spans="8:13" s="24" customFormat="1" ht="24" customHeight="1" x14ac:dyDescent="0.25">
      <c r="H692" s="35"/>
      <c r="L692" s="36"/>
      <c r="M692" s="36"/>
    </row>
    <row r="693" spans="8:13" s="24" customFormat="1" ht="24" customHeight="1" x14ac:dyDescent="0.25">
      <c r="H693" s="35"/>
      <c r="L693" s="36"/>
      <c r="M693" s="36"/>
    </row>
    <row r="694" spans="8:13" s="24" customFormat="1" ht="24" customHeight="1" x14ac:dyDescent="0.25">
      <c r="H694" s="35"/>
      <c r="L694" s="36"/>
      <c r="M694" s="36"/>
    </row>
    <row r="695" spans="8:13" s="24" customFormat="1" ht="24" customHeight="1" x14ac:dyDescent="0.25">
      <c r="H695" s="35"/>
      <c r="L695" s="36"/>
      <c r="M695" s="36"/>
    </row>
    <row r="696" spans="8:13" s="24" customFormat="1" ht="24" customHeight="1" x14ac:dyDescent="0.25">
      <c r="H696" s="35"/>
      <c r="L696" s="36"/>
      <c r="M696" s="36"/>
    </row>
    <row r="697" spans="8:13" s="24" customFormat="1" ht="24" customHeight="1" x14ac:dyDescent="0.25">
      <c r="H697" s="35"/>
      <c r="L697" s="36"/>
      <c r="M697" s="36"/>
    </row>
    <row r="698" spans="8:13" s="24" customFormat="1" ht="24" customHeight="1" x14ac:dyDescent="0.25">
      <c r="H698" s="35"/>
      <c r="L698" s="36"/>
      <c r="M698" s="36"/>
    </row>
    <row r="699" spans="8:13" s="24" customFormat="1" ht="24" customHeight="1" x14ac:dyDescent="0.25">
      <c r="H699" s="35"/>
      <c r="L699" s="36"/>
      <c r="M699" s="36"/>
    </row>
    <row r="700" spans="8:13" s="24" customFormat="1" ht="24" customHeight="1" x14ac:dyDescent="0.25">
      <c r="H700" s="35"/>
      <c r="L700" s="36"/>
      <c r="M700" s="36"/>
    </row>
    <row r="701" spans="8:13" s="24" customFormat="1" ht="24" customHeight="1" x14ac:dyDescent="0.25">
      <c r="H701" s="35"/>
      <c r="L701" s="36"/>
      <c r="M701" s="36"/>
    </row>
    <row r="702" spans="8:13" s="24" customFormat="1" ht="24" customHeight="1" x14ac:dyDescent="0.25">
      <c r="H702" s="35"/>
      <c r="L702" s="36"/>
      <c r="M702" s="36"/>
    </row>
    <row r="703" spans="8:13" s="24" customFormat="1" ht="24" customHeight="1" x14ac:dyDescent="0.25">
      <c r="H703" s="35"/>
      <c r="L703" s="36"/>
      <c r="M703" s="36"/>
    </row>
    <row r="704" spans="8:13" s="24" customFormat="1" ht="24" customHeight="1" x14ac:dyDescent="0.25">
      <c r="H704" s="35"/>
      <c r="L704" s="36"/>
      <c r="M704" s="36"/>
    </row>
    <row r="705" spans="8:13" s="24" customFormat="1" ht="24" customHeight="1" x14ac:dyDescent="0.25">
      <c r="H705" s="35"/>
      <c r="L705" s="36"/>
      <c r="M705" s="36"/>
    </row>
    <row r="706" spans="8:13" s="24" customFormat="1" ht="24" customHeight="1" x14ac:dyDescent="0.25">
      <c r="H706" s="35"/>
      <c r="L706" s="36"/>
      <c r="M706" s="36"/>
    </row>
    <row r="707" spans="8:13" s="24" customFormat="1" ht="24" customHeight="1" x14ac:dyDescent="0.25">
      <c r="H707" s="35"/>
      <c r="L707" s="36"/>
      <c r="M707" s="36"/>
    </row>
    <row r="708" spans="8:13" s="24" customFormat="1" ht="24" customHeight="1" x14ac:dyDescent="0.25">
      <c r="H708" s="35"/>
      <c r="L708" s="36"/>
      <c r="M708" s="36"/>
    </row>
    <row r="709" spans="8:13" s="24" customFormat="1" ht="24" customHeight="1" x14ac:dyDescent="0.25">
      <c r="H709" s="35"/>
      <c r="L709" s="36"/>
      <c r="M709" s="36"/>
    </row>
    <row r="710" spans="8:13" s="24" customFormat="1" ht="24" customHeight="1" x14ac:dyDescent="0.25">
      <c r="H710" s="35"/>
      <c r="L710" s="36"/>
      <c r="M710" s="36"/>
    </row>
    <row r="711" spans="8:13" s="24" customFormat="1" ht="24" customHeight="1" x14ac:dyDescent="0.25">
      <c r="H711" s="35"/>
      <c r="L711" s="36"/>
      <c r="M711" s="36"/>
    </row>
    <row r="712" spans="8:13" s="24" customFormat="1" ht="24" customHeight="1" x14ac:dyDescent="0.25">
      <c r="H712" s="35"/>
      <c r="L712" s="36"/>
      <c r="M712" s="36"/>
    </row>
    <row r="713" spans="8:13" s="24" customFormat="1" ht="24" customHeight="1" x14ac:dyDescent="0.25">
      <c r="H713" s="35"/>
      <c r="L713" s="36"/>
      <c r="M713" s="36"/>
    </row>
    <row r="714" spans="8:13" s="24" customFormat="1" ht="24" customHeight="1" x14ac:dyDescent="0.25">
      <c r="H714" s="35"/>
      <c r="L714" s="36"/>
      <c r="M714" s="36"/>
    </row>
    <row r="715" spans="8:13" s="24" customFormat="1" ht="24" customHeight="1" x14ac:dyDescent="0.25">
      <c r="H715" s="35"/>
      <c r="L715" s="36"/>
      <c r="M715" s="36"/>
    </row>
    <row r="716" spans="8:13" s="24" customFormat="1" ht="24" customHeight="1" x14ac:dyDescent="0.25">
      <c r="H716" s="35"/>
      <c r="L716" s="36"/>
      <c r="M716" s="36"/>
    </row>
    <row r="717" spans="8:13" s="24" customFormat="1" ht="24" customHeight="1" x14ac:dyDescent="0.25">
      <c r="H717" s="35"/>
      <c r="L717" s="36"/>
      <c r="M717" s="36"/>
    </row>
    <row r="718" spans="8:13" s="24" customFormat="1" ht="24" customHeight="1" x14ac:dyDescent="0.25">
      <c r="H718" s="35"/>
      <c r="L718" s="36"/>
      <c r="M718" s="36"/>
    </row>
    <row r="719" spans="8:13" s="24" customFormat="1" ht="24" customHeight="1" x14ac:dyDescent="0.25">
      <c r="H719" s="35"/>
      <c r="L719" s="36"/>
      <c r="M719" s="36"/>
    </row>
    <row r="720" spans="8:13" s="24" customFormat="1" ht="24" customHeight="1" x14ac:dyDescent="0.25">
      <c r="H720" s="35"/>
      <c r="L720" s="36"/>
      <c r="M720" s="36"/>
    </row>
    <row r="721" spans="8:13" s="24" customFormat="1" ht="24" customHeight="1" x14ac:dyDescent="0.25">
      <c r="H721" s="35"/>
      <c r="L721" s="36"/>
      <c r="M721" s="36"/>
    </row>
    <row r="722" spans="8:13" s="24" customFormat="1" ht="24" customHeight="1" x14ac:dyDescent="0.25">
      <c r="H722" s="35"/>
      <c r="L722" s="36"/>
      <c r="M722" s="36"/>
    </row>
    <row r="723" spans="8:13" s="24" customFormat="1" ht="24" customHeight="1" x14ac:dyDescent="0.25">
      <c r="H723" s="35"/>
      <c r="L723" s="36"/>
      <c r="M723" s="36"/>
    </row>
    <row r="724" spans="8:13" s="24" customFormat="1" ht="24" customHeight="1" x14ac:dyDescent="0.25">
      <c r="H724" s="35"/>
      <c r="L724" s="36"/>
      <c r="M724" s="36"/>
    </row>
    <row r="725" spans="8:13" s="24" customFormat="1" ht="24" customHeight="1" x14ac:dyDescent="0.25">
      <c r="H725" s="35"/>
      <c r="L725" s="36"/>
      <c r="M725" s="36"/>
    </row>
    <row r="726" spans="8:13" s="24" customFormat="1" ht="24" customHeight="1" x14ac:dyDescent="0.25">
      <c r="H726" s="35"/>
      <c r="L726" s="36"/>
      <c r="M726" s="36"/>
    </row>
    <row r="727" spans="8:13" s="24" customFormat="1" ht="24" customHeight="1" x14ac:dyDescent="0.25">
      <c r="H727" s="35"/>
      <c r="L727" s="36"/>
      <c r="M727" s="36"/>
    </row>
    <row r="728" spans="8:13" s="24" customFormat="1" ht="24" customHeight="1" x14ac:dyDescent="0.25">
      <c r="H728" s="35"/>
      <c r="L728" s="36"/>
      <c r="M728" s="36"/>
    </row>
    <row r="729" spans="8:13" s="24" customFormat="1" ht="24" customHeight="1" x14ac:dyDescent="0.25">
      <c r="H729" s="35"/>
      <c r="L729" s="36"/>
      <c r="M729" s="36"/>
    </row>
    <row r="730" spans="8:13" s="24" customFormat="1" ht="24" customHeight="1" x14ac:dyDescent="0.25">
      <c r="H730" s="35"/>
      <c r="L730" s="36"/>
      <c r="M730" s="36"/>
    </row>
    <row r="731" spans="8:13" s="24" customFormat="1" ht="24" customHeight="1" x14ac:dyDescent="0.25">
      <c r="H731" s="35"/>
      <c r="L731" s="36"/>
      <c r="M731" s="36"/>
    </row>
    <row r="732" spans="8:13" s="24" customFormat="1" ht="24" customHeight="1" x14ac:dyDescent="0.25">
      <c r="H732" s="35"/>
      <c r="L732" s="36"/>
      <c r="M732" s="36"/>
    </row>
    <row r="733" spans="8:13" s="24" customFormat="1" ht="24" customHeight="1" x14ac:dyDescent="0.25">
      <c r="H733" s="35"/>
      <c r="L733" s="36"/>
      <c r="M733" s="36"/>
    </row>
    <row r="734" spans="8:13" s="24" customFormat="1" ht="24" customHeight="1" x14ac:dyDescent="0.25">
      <c r="H734" s="35"/>
      <c r="L734" s="36"/>
      <c r="M734" s="36"/>
    </row>
    <row r="735" spans="8:13" s="24" customFormat="1" ht="24" customHeight="1" x14ac:dyDescent="0.25">
      <c r="H735" s="35"/>
      <c r="L735" s="36"/>
      <c r="M735" s="36"/>
    </row>
    <row r="736" spans="8:13" s="24" customFormat="1" ht="24" customHeight="1" x14ac:dyDescent="0.25">
      <c r="H736" s="35"/>
      <c r="L736" s="36"/>
      <c r="M736" s="36"/>
    </row>
    <row r="737" spans="8:13" s="24" customFormat="1" ht="24" customHeight="1" x14ac:dyDescent="0.25">
      <c r="H737" s="35"/>
      <c r="L737" s="36"/>
      <c r="M737" s="36"/>
    </row>
    <row r="738" spans="8:13" s="24" customFormat="1" ht="24" customHeight="1" x14ac:dyDescent="0.25">
      <c r="H738" s="35"/>
      <c r="L738" s="36"/>
      <c r="M738" s="36"/>
    </row>
    <row r="739" spans="8:13" s="24" customFormat="1" ht="24" customHeight="1" x14ac:dyDescent="0.25">
      <c r="H739" s="35"/>
      <c r="L739" s="36"/>
      <c r="M739" s="36"/>
    </row>
    <row r="740" spans="8:13" s="24" customFormat="1" ht="24" customHeight="1" x14ac:dyDescent="0.25">
      <c r="H740" s="35"/>
      <c r="L740" s="36"/>
      <c r="M740" s="36"/>
    </row>
    <row r="741" spans="8:13" s="24" customFormat="1" ht="24" customHeight="1" x14ac:dyDescent="0.25">
      <c r="H741" s="35"/>
      <c r="L741" s="36"/>
      <c r="M741" s="36"/>
    </row>
    <row r="742" spans="8:13" s="24" customFormat="1" ht="24" customHeight="1" x14ac:dyDescent="0.25">
      <c r="H742" s="35"/>
      <c r="L742" s="36"/>
      <c r="M742" s="36"/>
    </row>
    <row r="743" spans="8:13" s="24" customFormat="1" ht="24" customHeight="1" x14ac:dyDescent="0.25">
      <c r="H743" s="35"/>
      <c r="L743" s="36"/>
      <c r="M743" s="36"/>
    </row>
    <row r="744" spans="8:13" s="24" customFormat="1" ht="24" customHeight="1" x14ac:dyDescent="0.25">
      <c r="H744" s="35"/>
      <c r="L744" s="36"/>
      <c r="M744" s="36"/>
    </row>
    <row r="745" spans="8:13" s="24" customFormat="1" ht="24" customHeight="1" x14ac:dyDescent="0.25">
      <c r="H745" s="35"/>
      <c r="L745" s="36"/>
      <c r="M745" s="36"/>
    </row>
    <row r="746" spans="8:13" s="24" customFormat="1" ht="24" customHeight="1" x14ac:dyDescent="0.25">
      <c r="H746" s="35"/>
      <c r="L746" s="36"/>
      <c r="M746" s="36"/>
    </row>
    <row r="747" spans="8:13" s="24" customFormat="1" ht="24" customHeight="1" x14ac:dyDescent="0.25">
      <c r="H747" s="35"/>
      <c r="L747" s="36"/>
      <c r="M747" s="36"/>
    </row>
    <row r="748" spans="8:13" s="24" customFormat="1" ht="24" customHeight="1" x14ac:dyDescent="0.25">
      <c r="H748" s="35"/>
      <c r="L748" s="36"/>
      <c r="M748" s="36"/>
    </row>
    <row r="749" spans="8:13" s="24" customFormat="1" ht="24" customHeight="1" x14ac:dyDescent="0.25">
      <c r="H749" s="35"/>
      <c r="L749" s="36"/>
      <c r="M749" s="36"/>
    </row>
    <row r="750" spans="8:13" s="24" customFormat="1" ht="24" customHeight="1" x14ac:dyDescent="0.25">
      <c r="H750" s="35"/>
      <c r="L750" s="36"/>
      <c r="M750" s="36"/>
    </row>
    <row r="751" spans="8:13" s="24" customFormat="1" ht="24" customHeight="1" x14ac:dyDescent="0.25">
      <c r="H751" s="35"/>
      <c r="L751" s="36"/>
      <c r="M751" s="36"/>
    </row>
    <row r="752" spans="8:13" s="24" customFormat="1" ht="24" customHeight="1" x14ac:dyDescent="0.25">
      <c r="H752" s="35"/>
      <c r="L752" s="36"/>
      <c r="M752" s="36"/>
    </row>
    <row r="753" spans="8:13" s="24" customFormat="1" ht="24" customHeight="1" x14ac:dyDescent="0.25">
      <c r="H753" s="35"/>
      <c r="L753" s="36"/>
      <c r="M753" s="36"/>
    </row>
    <row r="754" spans="8:13" s="24" customFormat="1" ht="24" customHeight="1" x14ac:dyDescent="0.25">
      <c r="H754" s="35"/>
      <c r="L754" s="36"/>
      <c r="M754" s="36"/>
    </row>
    <row r="755" spans="8:13" s="24" customFormat="1" ht="24" customHeight="1" x14ac:dyDescent="0.25">
      <c r="H755" s="35"/>
      <c r="L755" s="36"/>
      <c r="M755" s="36"/>
    </row>
    <row r="756" spans="8:13" s="24" customFormat="1" ht="24" customHeight="1" x14ac:dyDescent="0.25">
      <c r="H756" s="35"/>
      <c r="L756" s="36"/>
      <c r="M756" s="36"/>
    </row>
    <row r="757" spans="8:13" s="24" customFormat="1" ht="24" customHeight="1" x14ac:dyDescent="0.25">
      <c r="H757" s="35"/>
      <c r="L757" s="36"/>
      <c r="M757" s="36"/>
    </row>
    <row r="758" spans="8:13" s="24" customFormat="1" ht="24" customHeight="1" x14ac:dyDescent="0.25">
      <c r="H758" s="35"/>
      <c r="L758" s="36"/>
      <c r="M758" s="36"/>
    </row>
    <row r="759" spans="8:13" s="24" customFormat="1" ht="24" customHeight="1" x14ac:dyDescent="0.25">
      <c r="H759" s="35"/>
      <c r="L759" s="36"/>
      <c r="M759" s="36"/>
    </row>
    <row r="760" spans="8:13" s="24" customFormat="1" ht="24" customHeight="1" x14ac:dyDescent="0.25">
      <c r="H760" s="35"/>
      <c r="L760" s="36"/>
      <c r="M760" s="36"/>
    </row>
    <row r="761" spans="8:13" s="24" customFormat="1" ht="24" customHeight="1" x14ac:dyDescent="0.25">
      <c r="H761" s="35"/>
      <c r="L761" s="36"/>
      <c r="M761" s="36"/>
    </row>
    <row r="762" spans="8:13" s="24" customFormat="1" ht="24" customHeight="1" x14ac:dyDescent="0.25">
      <c r="H762" s="35"/>
      <c r="L762" s="36"/>
      <c r="M762" s="36"/>
    </row>
    <row r="763" spans="8:13" s="24" customFormat="1" ht="24" customHeight="1" x14ac:dyDescent="0.25">
      <c r="H763" s="35"/>
      <c r="L763" s="36"/>
      <c r="M763" s="36"/>
    </row>
    <row r="764" spans="8:13" s="24" customFormat="1" ht="24" customHeight="1" x14ac:dyDescent="0.25">
      <c r="H764" s="35"/>
      <c r="L764" s="36"/>
      <c r="M764" s="36"/>
    </row>
    <row r="765" spans="8:13" s="24" customFormat="1" ht="24" customHeight="1" x14ac:dyDescent="0.25">
      <c r="H765" s="35"/>
      <c r="L765" s="36"/>
      <c r="M765" s="36"/>
    </row>
    <row r="766" spans="8:13" s="24" customFormat="1" ht="24" customHeight="1" x14ac:dyDescent="0.25">
      <c r="H766" s="35"/>
      <c r="L766" s="36"/>
      <c r="M766" s="36"/>
    </row>
    <row r="767" spans="8:13" s="24" customFormat="1" ht="24" customHeight="1" x14ac:dyDescent="0.25">
      <c r="H767" s="35"/>
      <c r="L767" s="36"/>
      <c r="M767" s="36"/>
    </row>
    <row r="768" spans="8:13" s="24" customFormat="1" ht="24" customHeight="1" x14ac:dyDescent="0.25">
      <c r="H768" s="35"/>
      <c r="L768" s="36"/>
      <c r="M768" s="36"/>
    </row>
    <row r="769" spans="8:13" s="24" customFormat="1" ht="24" customHeight="1" x14ac:dyDescent="0.25">
      <c r="H769" s="35"/>
      <c r="L769" s="36"/>
      <c r="M769" s="36"/>
    </row>
    <row r="770" spans="8:13" s="24" customFormat="1" ht="24" customHeight="1" x14ac:dyDescent="0.25">
      <c r="H770" s="35"/>
      <c r="L770" s="36"/>
      <c r="M770" s="36"/>
    </row>
    <row r="771" spans="8:13" s="24" customFormat="1" ht="24" customHeight="1" x14ac:dyDescent="0.25">
      <c r="H771" s="35"/>
      <c r="L771" s="36"/>
      <c r="M771" s="36"/>
    </row>
    <row r="772" spans="8:13" s="24" customFormat="1" ht="24" customHeight="1" x14ac:dyDescent="0.25">
      <c r="H772" s="35"/>
      <c r="L772" s="36"/>
      <c r="M772" s="36"/>
    </row>
    <row r="773" spans="8:13" s="24" customFormat="1" ht="24" customHeight="1" x14ac:dyDescent="0.25">
      <c r="H773" s="35"/>
      <c r="L773" s="36"/>
      <c r="M773" s="36"/>
    </row>
    <row r="774" spans="8:13" s="24" customFormat="1" ht="24" customHeight="1" x14ac:dyDescent="0.25">
      <c r="H774" s="35"/>
      <c r="L774" s="36"/>
      <c r="M774" s="36"/>
    </row>
    <row r="775" spans="8:13" s="24" customFormat="1" ht="24" customHeight="1" x14ac:dyDescent="0.25">
      <c r="H775" s="35"/>
      <c r="L775" s="36"/>
      <c r="M775" s="36"/>
    </row>
    <row r="776" spans="8:13" s="24" customFormat="1" ht="24" customHeight="1" x14ac:dyDescent="0.25">
      <c r="H776" s="35"/>
      <c r="L776" s="36"/>
      <c r="M776" s="36"/>
    </row>
    <row r="777" spans="8:13" s="24" customFormat="1" ht="24" customHeight="1" x14ac:dyDescent="0.25">
      <c r="H777" s="35"/>
      <c r="L777" s="36"/>
      <c r="M777" s="36"/>
    </row>
    <row r="778" spans="8:13" s="24" customFormat="1" ht="24" customHeight="1" x14ac:dyDescent="0.25">
      <c r="H778" s="35"/>
      <c r="L778" s="36"/>
      <c r="M778" s="36"/>
    </row>
    <row r="779" spans="8:13" s="24" customFormat="1" ht="24" customHeight="1" x14ac:dyDescent="0.25">
      <c r="H779" s="35"/>
      <c r="L779" s="36"/>
      <c r="M779" s="36"/>
    </row>
    <row r="780" spans="8:13" s="24" customFormat="1" ht="24" customHeight="1" x14ac:dyDescent="0.25">
      <c r="H780" s="35"/>
      <c r="L780" s="36"/>
      <c r="M780" s="36"/>
    </row>
    <row r="781" spans="8:13" s="24" customFormat="1" ht="24" customHeight="1" x14ac:dyDescent="0.25">
      <c r="H781" s="35"/>
      <c r="L781" s="36"/>
      <c r="M781" s="36"/>
    </row>
    <row r="782" spans="8:13" s="24" customFormat="1" ht="24" customHeight="1" x14ac:dyDescent="0.25">
      <c r="H782" s="35"/>
      <c r="L782" s="36"/>
      <c r="M782" s="36"/>
    </row>
    <row r="783" spans="8:13" s="24" customFormat="1" ht="24" customHeight="1" x14ac:dyDescent="0.25">
      <c r="H783" s="35"/>
      <c r="L783" s="36"/>
      <c r="M783" s="36"/>
    </row>
    <row r="784" spans="8:13" s="24" customFormat="1" ht="24" customHeight="1" x14ac:dyDescent="0.25">
      <c r="H784" s="35"/>
      <c r="L784" s="36"/>
      <c r="M784" s="36"/>
    </row>
    <row r="785" spans="8:13" s="24" customFormat="1" ht="24" customHeight="1" x14ac:dyDescent="0.25">
      <c r="H785" s="35"/>
      <c r="L785" s="36"/>
      <c r="M785" s="36"/>
    </row>
    <row r="786" spans="8:13" s="24" customFormat="1" ht="24" customHeight="1" x14ac:dyDescent="0.25">
      <c r="H786" s="35"/>
      <c r="L786" s="36"/>
      <c r="M786" s="36"/>
    </row>
    <row r="787" spans="8:13" s="24" customFormat="1" ht="24" customHeight="1" x14ac:dyDescent="0.25">
      <c r="H787" s="35"/>
      <c r="L787" s="36"/>
      <c r="M787" s="36"/>
    </row>
    <row r="788" spans="8:13" s="24" customFormat="1" ht="24" customHeight="1" x14ac:dyDescent="0.25">
      <c r="H788" s="35"/>
      <c r="L788" s="36"/>
      <c r="M788" s="36"/>
    </row>
    <row r="789" spans="8:13" s="24" customFormat="1" ht="24" customHeight="1" x14ac:dyDescent="0.25">
      <c r="H789" s="35"/>
      <c r="L789" s="36"/>
      <c r="M789" s="36"/>
    </row>
    <row r="790" spans="8:13" s="24" customFormat="1" ht="24" customHeight="1" x14ac:dyDescent="0.25">
      <c r="H790" s="35"/>
      <c r="L790" s="36"/>
      <c r="M790" s="36"/>
    </row>
    <row r="791" spans="8:13" s="24" customFormat="1" ht="24" customHeight="1" x14ac:dyDescent="0.25">
      <c r="H791" s="35"/>
      <c r="L791" s="36"/>
      <c r="M791" s="36"/>
    </row>
    <row r="792" spans="8:13" s="24" customFormat="1" ht="24" customHeight="1" x14ac:dyDescent="0.25">
      <c r="H792" s="35"/>
      <c r="L792" s="36"/>
      <c r="M792" s="36"/>
    </row>
    <row r="793" spans="8:13" s="24" customFormat="1" ht="24" customHeight="1" x14ac:dyDescent="0.25">
      <c r="H793" s="35"/>
      <c r="L793" s="36"/>
      <c r="M793" s="36"/>
    </row>
    <row r="794" spans="8:13" s="24" customFormat="1" ht="24" customHeight="1" x14ac:dyDescent="0.25">
      <c r="H794" s="35"/>
      <c r="L794" s="36"/>
      <c r="M794" s="36"/>
    </row>
    <row r="795" spans="8:13" s="24" customFormat="1" ht="24" customHeight="1" x14ac:dyDescent="0.25">
      <c r="H795" s="35"/>
      <c r="L795" s="36"/>
      <c r="M795" s="36"/>
    </row>
    <row r="796" spans="8:13" s="24" customFormat="1" ht="24" customHeight="1" x14ac:dyDescent="0.25">
      <c r="H796" s="35"/>
      <c r="L796" s="36"/>
      <c r="M796" s="36"/>
    </row>
    <row r="797" spans="8:13" s="24" customFormat="1" ht="24" customHeight="1" x14ac:dyDescent="0.25">
      <c r="H797" s="35"/>
      <c r="L797" s="36"/>
      <c r="M797" s="36"/>
    </row>
    <row r="798" spans="8:13" s="24" customFormat="1" ht="24" customHeight="1" x14ac:dyDescent="0.25">
      <c r="H798" s="35"/>
      <c r="L798" s="36"/>
      <c r="M798" s="36"/>
    </row>
    <row r="799" spans="8:13" s="24" customFormat="1" ht="24" customHeight="1" x14ac:dyDescent="0.25">
      <c r="H799" s="35"/>
      <c r="L799" s="36"/>
      <c r="M799" s="36"/>
    </row>
    <row r="800" spans="8:13" s="24" customFormat="1" ht="24" customHeight="1" x14ac:dyDescent="0.25">
      <c r="H800" s="35"/>
      <c r="L800" s="36"/>
      <c r="M800" s="36"/>
    </row>
    <row r="801" spans="8:13" s="24" customFormat="1" ht="24" customHeight="1" x14ac:dyDescent="0.25">
      <c r="H801" s="35"/>
      <c r="L801" s="36"/>
      <c r="M801" s="36"/>
    </row>
    <row r="802" spans="8:13" s="24" customFormat="1" ht="24" customHeight="1" x14ac:dyDescent="0.25">
      <c r="H802" s="35"/>
      <c r="L802" s="36"/>
      <c r="M802" s="36"/>
    </row>
    <row r="803" spans="8:13" s="24" customFormat="1" ht="24" customHeight="1" x14ac:dyDescent="0.25">
      <c r="H803" s="35"/>
      <c r="L803" s="36"/>
      <c r="M803" s="36"/>
    </row>
    <row r="804" spans="8:13" s="24" customFormat="1" ht="24" customHeight="1" x14ac:dyDescent="0.25">
      <c r="H804" s="35"/>
      <c r="L804" s="36"/>
      <c r="M804" s="36"/>
    </row>
    <row r="805" spans="8:13" s="24" customFormat="1" ht="24" customHeight="1" x14ac:dyDescent="0.25">
      <c r="H805" s="35"/>
      <c r="L805" s="36"/>
      <c r="M805" s="36"/>
    </row>
    <row r="806" spans="8:13" s="24" customFormat="1" ht="24" customHeight="1" x14ac:dyDescent="0.25">
      <c r="H806" s="35"/>
      <c r="L806" s="36"/>
      <c r="M806" s="36"/>
    </row>
    <row r="807" spans="8:13" s="24" customFormat="1" ht="24" customHeight="1" x14ac:dyDescent="0.25">
      <c r="H807" s="35"/>
      <c r="L807" s="36"/>
      <c r="M807" s="36"/>
    </row>
    <row r="808" spans="8:13" s="24" customFormat="1" ht="24" customHeight="1" x14ac:dyDescent="0.25">
      <c r="H808" s="35"/>
      <c r="L808" s="36"/>
      <c r="M808" s="36"/>
    </row>
    <row r="809" spans="8:13" s="24" customFormat="1" ht="24" customHeight="1" x14ac:dyDescent="0.25">
      <c r="H809" s="35"/>
      <c r="L809" s="36"/>
      <c r="M809" s="36"/>
    </row>
    <row r="810" spans="8:13" s="24" customFormat="1" ht="24" customHeight="1" x14ac:dyDescent="0.25">
      <c r="H810" s="35"/>
      <c r="L810" s="36"/>
      <c r="M810" s="36"/>
    </row>
    <row r="811" spans="8:13" s="24" customFormat="1" ht="24" customHeight="1" x14ac:dyDescent="0.25">
      <c r="H811" s="35"/>
      <c r="L811" s="36"/>
      <c r="M811" s="36"/>
    </row>
    <row r="812" spans="8:13" s="24" customFormat="1" ht="24" customHeight="1" x14ac:dyDescent="0.25">
      <c r="H812" s="35"/>
      <c r="L812" s="36"/>
      <c r="M812" s="36"/>
    </row>
    <row r="813" spans="8:13" s="24" customFormat="1" ht="24" customHeight="1" x14ac:dyDescent="0.25">
      <c r="H813" s="35"/>
      <c r="L813" s="36"/>
      <c r="M813" s="36"/>
    </row>
    <row r="814" spans="8:13" s="24" customFormat="1" ht="24" customHeight="1" x14ac:dyDescent="0.25">
      <c r="H814" s="35"/>
      <c r="L814" s="36"/>
      <c r="M814" s="36"/>
    </row>
    <row r="815" spans="8:13" s="24" customFormat="1" ht="24" customHeight="1" x14ac:dyDescent="0.25">
      <c r="H815" s="35"/>
      <c r="L815" s="36"/>
      <c r="M815" s="36"/>
    </row>
    <row r="816" spans="8:13" s="24" customFormat="1" ht="24" customHeight="1" x14ac:dyDescent="0.25">
      <c r="H816" s="35"/>
      <c r="L816" s="36"/>
      <c r="M816" s="36"/>
    </row>
    <row r="817" spans="8:13" s="24" customFormat="1" ht="24" customHeight="1" x14ac:dyDescent="0.25">
      <c r="H817" s="35"/>
      <c r="L817" s="36"/>
      <c r="M817" s="36"/>
    </row>
    <row r="818" spans="8:13" s="24" customFormat="1" ht="24" customHeight="1" x14ac:dyDescent="0.25">
      <c r="H818" s="35"/>
      <c r="L818" s="36"/>
      <c r="M818" s="36"/>
    </row>
    <row r="819" spans="8:13" s="24" customFormat="1" ht="24" customHeight="1" x14ac:dyDescent="0.25">
      <c r="H819" s="35"/>
      <c r="L819" s="36"/>
      <c r="M819" s="36"/>
    </row>
    <row r="820" spans="8:13" s="24" customFormat="1" ht="24" customHeight="1" x14ac:dyDescent="0.25">
      <c r="H820" s="35"/>
      <c r="L820" s="36"/>
      <c r="M820" s="36"/>
    </row>
    <row r="821" spans="8:13" s="24" customFormat="1" ht="24" customHeight="1" x14ac:dyDescent="0.25">
      <c r="H821" s="35"/>
      <c r="L821" s="36"/>
      <c r="M821" s="36"/>
    </row>
    <row r="822" spans="8:13" s="24" customFormat="1" ht="24" customHeight="1" x14ac:dyDescent="0.25">
      <c r="H822" s="35"/>
      <c r="L822" s="36"/>
      <c r="M822" s="36"/>
    </row>
    <row r="823" spans="8:13" s="24" customFormat="1" ht="24" customHeight="1" x14ac:dyDescent="0.25">
      <c r="H823" s="35"/>
      <c r="L823" s="36"/>
      <c r="M823" s="36"/>
    </row>
    <row r="824" spans="8:13" s="24" customFormat="1" ht="24" customHeight="1" x14ac:dyDescent="0.25">
      <c r="H824" s="35"/>
      <c r="L824" s="36"/>
      <c r="M824" s="36"/>
    </row>
    <row r="825" spans="8:13" s="24" customFormat="1" ht="24" customHeight="1" x14ac:dyDescent="0.25">
      <c r="H825" s="35"/>
      <c r="L825" s="36"/>
      <c r="M825" s="36"/>
    </row>
    <row r="826" spans="8:13" s="24" customFormat="1" ht="24" customHeight="1" x14ac:dyDescent="0.25">
      <c r="H826" s="35"/>
      <c r="L826" s="36"/>
      <c r="M826" s="36"/>
    </row>
    <row r="827" spans="8:13" s="24" customFormat="1" ht="24" customHeight="1" x14ac:dyDescent="0.25">
      <c r="H827" s="35"/>
      <c r="L827" s="36"/>
      <c r="M827" s="36"/>
    </row>
    <row r="828" spans="8:13" s="24" customFormat="1" ht="24" customHeight="1" x14ac:dyDescent="0.25">
      <c r="H828" s="35"/>
      <c r="L828" s="36"/>
      <c r="M828" s="36"/>
    </row>
    <row r="829" spans="8:13" s="24" customFormat="1" ht="24" customHeight="1" x14ac:dyDescent="0.25">
      <c r="H829" s="35"/>
      <c r="L829" s="36"/>
      <c r="M829" s="36"/>
    </row>
    <row r="830" spans="8:13" s="24" customFormat="1" ht="24" customHeight="1" x14ac:dyDescent="0.25">
      <c r="H830" s="35"/>
      <c r="L830" s="36"/>
      <c r="M830" s="36"/>
    </row>
    <row r="831" spans="8:13" s="24" customFormat="1" ht="24" customHeight="1" x14ac:dyDescent="0.25">
      <c r="H831" s="35"/>
      <c r="L831" s="36"/>
      <c r="M831" s="36"/>
    </row>
    <row r="832" spans="8:13" s="24" customFormat="1" ht="24" customHeight="1" x14ac:dyDescent="0.25">
      <c r="H832" s="35"/>
      <c r="L832" s="36"/>
      <c r="M832" s="36"/>
    </row>
    <row r="833" spans="8:13" s="24" customFormat="1" ht="24" customHeight="1" x14ac:dyDescent="0.25">
      <c r="H833" s="35"/>
      <c r="L833" s="36"/>
      <c r="M833" s="36"/>
    </row>
    <row r="834" spans="8:13" s="24" customFormat="1" ht="24" customHeight="1" x14ac:dyDescent="0.25">
      <c r="H834" s="35"/>
      <c r="L834" s="36"/>
      <c r="M834" s="36"/>
    </row>
    <row r="835" spans="8:13" s="24" customFormat="1" ht="24" customHeight="1" x14ac:dyDescent="0.25">
      <c r="H835" s="35"/>
      <c r="L835" s="36"/>
      <c r="M835" s="36"/>
    </row>
    <row r="836" spans="8:13" s="24" customFormat="1" ht="24" customHeight="1" x14ac:dyDescent="0.25">
      <c r="H836" s="35"/>
      <c r="L836" s="36"/>
      <c r="M836" s="36"/>
    </row>
    <row r="837" spans="8:13" s="24" customFormat="1" ht="24" customHeight="1" x14ac:dyDescent="0.25">
      <c r="H837" s="35"/>
      <c r="L837" s="36"/>
      <c r="M837" s="36"/>
    </row>
    <row r="838" spans="8:13" s="24" customFormat="1" ht="24" customHeight="1" x14ac:dyDescent="0.25">
      <c r="H838" s="35"/>
      <c r="L838" s="36"/>
      <c r="M838" s="36"/>
    </row>
    <row r="839" spans="8:13" s="24" customFormat="1" ht="24" customHeight="1" x14ac:dyDescent="0.25">
      <c r="H839" s="35"/>
      <c r="L839" s="36"/>
      <c r="M839" s="36"/>
    </row>
    <row r="840" spans="8:13" s="24" customFormat="1" ht="24" customHeight="1" x14ac:dyDescent="0.25">
      <c r="H840" s="35"/>
      <c r="L840" s="36"/>
      <c r="M840" s="36"/>
    </row>
    <row r="841" spans="8:13" s="24" customFormat="1" ht="24" customHeight="1" x14ac:dyDescent="0.25">
      <c r="H841" s="35"/>
      <c r="L841" s="36"/>
      <c r="M841" s="36"/>
    </row>
    <row r="842" spans="8:13" s="24" customFormat="1" ht="24" customHeight="1" x14ac:dyDescent="0.25">
      <c r="H842" s="35"/>
      <c r="L842" s="36"/>
      <c r="M842" s="36"/>
    </row>
    <row r="843" spans="8:13" s="24" customFormat="1" ht="24" customHeight="1" x14ac:dyDescent="0.25">
      <c r="H843" s="35"/>
      <c r="L843" s="36"/>
      <c r="M843" s="36"/>
    </row>
    <row r="844" spans="8:13" s="24" customFormat="1" ht="24" customHeight="1" x14ac:dyDescent="0.25">
      <c r="H844" s="35"/>
      <c r="L844" s="36"/>
      <c r="M844" s="36"/>
    </row>
    <row r="845" spans="8:13" s="24" customFormat="1" ht="24" customHeight="1" x14ac:dyDescent="0.25">
      <c r="H845" s="35"/>
      <c r="L845" s="36"/>
      <c r="M845" s="36"/>
    </row>
    <row r="846" spans="8:13" s="24" customFormat="1" ht="24" customHeight="1" x14ac:dyDescent="0.25">
      <c r="H846" s="35"/>
      <c r="L846" s="36"/>
      <c r="M846" s="36"/>
    </row>
    <row r="847" spans="8:13" s="24" customFormat="1" ht="24" customHeight="1" x14ac:dyDescent="0.25">
      <c r="H847" s="35"/>
      <c r="L847" s="36"/>
      <c r="M847" s="36"/>
    </row>
    <row r="848" spans="8:13" s="24" customFormat="1" ht="24" customHeight="1" x14ac:dyDescent="0.25">
      <c r="H848" s="35"/>
      <c r="L848" s="36"/>
      <c r="M848" s="36"/>
    </row>
    <row r="849" spans="8:13" s="24" customFormat="1" ht="24" customHeight="1" x14ac:dyDescent="0.25">
      <c r="H849" s="35"/>
      <c r="L849" s="36"/>
      <c r="M849" s="36"/>
    </row>
    <row r="850" spans="8:13" s="24" customFormat="1" ht="24" customHeight="1" x14ac:dyDescent="0.25">
      <c r="H850" s="35"/>
      <c r="L850" s="36"/>
      <c r="M850" s="36"/>
    </row>
    <row r="851" spans="8:13" s="24" customFormat="1" ht="24" customHeight="1" x14ac:dyDescent="0.25">
      <c r="H851" s="35"/>
      <c r="L851" s="36"/>
      <c r="M851" s="36"/>
    </row>
    <row r="852" spans="8:13" s="24" customFormat="1" ht="24" customHeight="1" x14ac:dyDescent="0.25">
      <c r="H852" s="35"/>
      <c r="L852" s="36"/>
      <c r="M852" s="36"/>
    </row>
    <row r="853" spans="8:13" s="24" customFormat="1" ht="24" customHeight="1" x14ac:dyDescent="0.25">
      <c r="H853" s="35"/>
      <c r="L853" s="36"/>
      <c r="M853" s="36"/>
    </row>
    <row r="854" spans="8:13" s="24" customFormat="1" ht="24" customHeight="1" x14ac:dyDescent="0.25">
      <c r="H854" s="35"/>
      <c r="L854" s="36"/>
      <c r="M854" s="36"/>
    </row>
    <row r="855" spans="8:13" s="24" customFormat="1" ht="24" customHeight="1" x14ac:dyDescent="0.25">
      <c r="H855" s="35"/>
      <c r="L855" s="36"/>
      <c r="M855" s="36"/>
    </row>
    <row r="856" spans="8:13" s="24" customFormat="1" ht="24" customHeight="1" x14ac:dyDescent="0.25">
      <c r="H856" s="35"/>
      <c r="L856" s="36"/>
      <c r="M856" s="36"/>
    </row>
    <row r="857" spans="8:13" s="24" customFormat="1" ht="24" customHeight="1" x14ac:dyDescent="0.25">
      <c r="H857" s="35"/>
      <c r="L857" s="36"/>
      <c r="M857" s="36"/>
    </row>
    <row r="858" spans="8:13" s="24" customFormat="1" ht="24" customHeight="1" x14ac:dyDescent="0.25">
      <c r="H858" s="35"/>
      <c r="L858" s="36"/>
      <c r="M858" s="36"/>
    </row>
    <row r="859" spans="8:13" s="24" customFormat="1" ht="24" customHeight="1" x14ac:dyDescent="0.25">
      <c r="H859" s="35"/>
      <c r="L859" s="36"/>
      <c r="M859" s="36"/>
    </row>
    <row r="860" spans="8:13" s="24" customFormat="1" ht="24" customHeight="1" x14ac:dyDescent="0.25">
      <c r="H860" s="35"/>
      <c r="L860" s="36"/>
      <c r="M860" s="36"/>
    </row>
    <row r="861" spans="8:13" s="24" customFormat="1" ht="24" customHeight="1" x14ac:dyDescent="0.25">
      <c r="H861" s="35"/>
      <c r="L861" s="36"/>
      <c r="M861" s="36"/>
    </row>
    <row r="862" spans="8:13" s="24" customFormat="1" ht="24" customHeight="1" x14ac:dyDescent="0.25">
      <c r="H862" s="35"/>
      <c r="L862" s="36"/>
      <c r="M862" s="36"/>
    </row>
    <row r="863" spans="8:13" s="24" customFormat="1" ht="24" customHeight="1" x14ac:dyDescent="0.25">
      <c r="H863" s="35"/>
      <c r="L863" s="36"/>
      <c r="M863" s="36"/>
    </row>
    <row r="864" spans="8:13" s="24" customFormat="1" ht="24" customHeight="1" x14ac:dyDescent="0.25">
      <c r="H864" s="35"/>
      <c r="L864" s="36"/>
      <c r="M864" s="36"/>
    </row>
    <row r="865" spans="8:13" s="24" customFormat="1" ht="24" customHeight="1" x14ac:dyDescent="0.25">
      <c r="H865" s="35"/>
      <c r="L865" s="36"/>
      <c r="M865" s="36"/>
    </row>
    <row r="866" spans="8:13" s="24" customFormat="1" ht="24" customHeight="1" x14ac:dyDescent="0.25">
      <c r="H866" s="35"/>
      <c r="L866" s="36"/>
      <c r="M866" s="36"/>
    </row>
    <row r="867" spans="8:13" s="24" customFormat="1" ht="24" customHeight="1" x14ac:dyDescent="0.25">
      <c r="H867" s="35"/>
      <c r="L867" s="36"/>
      <c r="M867" s="36"/>
    </row>
    <row r="868" spans="8:13" s="24" customFormat="1" ht="24" customHeight="1" x14ac:dyDescent="0.25">
      <c r="H868" s="35"/>
      <c r="L868" s="36"/>
      <c r="M868" s="36"/>
    </row>
    <row r="869" spans="8:13" s="24" customFormat="1" ht="24" customHeight="1" x14ac:dyDescent="0.25">
      <c r="H869" s="35"/>
      <c r="L869" s="36"/>
      <c r="M869" s="36"/>
    </row>
    <row r="870" spans="8:13" s="24" customFormat="1" ht="24" customHeight="1" x14ac:dyDescent="0.25">
      <c r="H870" s="35"/>
      <c r="L870" s="36"/>
      <c r="M870" s="36"/>
    </row>
    <row r="871" spans="8:13" s="24" customFormat="1" ht="24" customHeight="1" x14ac:dyDescent="0.25">
      <c r="H871" s="35"/>
      <c r="L871" s="36"/>
      <c r="M871" s="36"/>
    </row>
    <row r="872" spans="8:13" s="24" customFormat="1" ht="24" customHeight="1" x14ac:dyDescent="0.25">
      <c r="H872" s="35"/>
      <c r="L872" s="36"/>
      <c r="M872" s="36"/>
    </row>
    <row r="873" spans="8:13" s="24" customFormat="1" ht="24" customHeight="1" x14ac:dyDescent="0.25">
      <c r="H873" s="35"/>
      <c r="L873" s="36"/>
      <c r="M873" s="36"/>
    </row>
    <row r="874" spans="8:13" s="24" customFormat="1" ht="24" customHeight="1" x14ac:dyDescent="0.25">
      <c r="H874" s="35"/>
      <c r="L874" s="36"/>
      <c r="M874" s="36"/>
    </row>
    <row r="875" spans="8:13" s="24" customFormat="1" ht="24" customHeight="1" x14ac:dyDescent="0.25">
      <c r="H875" s="35"/>
      <c r="L875" s="36"/>
      <c r="M875" s="36"/>
    </row>
    <row r="876" spans="8:13" s="24" customFormat="1" ht="24" customHeight="1" x14ac:dyDescent="0.25">
      <c r="H876" s="35"/>
      <c r="L876" s="36"/>
      <c r="M876" s="36"/>
    </row>
    <row r="877" spans="8:13" s="24" customFormat="1" ht="24" customHeight="1" x14ac:dyDescent="0.25">
      <c r="H877" s="35"/>
      <c r="L877" s="36"/>
      <c r="M877" s="36"/>
    </row>
    <row r="878" spans="8:13" s="24" customFormat="1" ht="24" customHeight="1" x14ac:dyDescent="0.25">
      <c r="H878" s="35"/>
      <c r="L878" s="36"/>
      <c r="M878" s="36"/>
    </row>
    <row r="879" spans="8:13" s="24" customFormat="1" ht="24" customHeight="1" x14ac:dyDescent="0.25">
      <c r="H879" s="35"/>
      <c r="L879" s="36"/>
      <c r="M879" s="36"/>
    </row>
    <row r="880" spans="8:13" s="24" customFormat="1" ht="24" customHeight="1" x14ac:dyDescent="0.25">
      <c r="H880" s="35"/>
      <c r="L880" s="36"/>
      <c r="M880" s="36"/>
    </row>
    <row r="881" spans="8:13" s="24" customFormat="1" ht="24" customHeight="1" x14ac:dyDescent="0.25">
      <c r="H881" s="35"/>
      <c r="L881" s="36"/>
      <c r="M881" s="36"/>
    </row>
    <row r="882" spans="8:13" s="24" customFormat="1" ht="24" customHeight="1" x14ac:dyDescent="0.25">
      <c r="H882" s="35"/>
      <c r="L882" s="36"/>
      <c r="M882" s="36"/>
    </row>
    <row r="883" spans="8:13" s="24" customFormat="1" ht="24" customHeight="1" x14ac:dyDescent="0.25">
      <c r="H883" s="35"/>
      <c r="L883" s="36"/>
      <c r="M883" s="36"/>
    </row>
    <row r="884" spans="8:13" s="24" customFormat="1" ht="24" customHeight="1" x14ac:dyDescent="0.25">
      <c r="H884" s="35"/>
      <c r="L884" s="36"/>
      <c r="M884" s="36"/>
    </row>
    <row r="885" spans="8:13" s="24" customFormat="1" ht="24" customHeight="1" x14ac:dyDescent="0.25">
      <c r="H885" s="35"/>
      <c r="L885" s="36"/>
      <c r="M885" s="36"/>
    </row>
    <row r="886" spans="8:13" s="24" customFormat="1" ht="24" customHeight="1" x14ac:dyDescent="0.25">
      <c r="H886" s="35"/>
      <c r="L886" s="36"/>
      <c r="M886" s="36"/>
    </row>
    <row r="887" spans="8:13" s="24" customFormat="1" ht="24" customHeight="1" x14ac:dyDescent="0.25">
      <c r="H887" s="35"/>
      <c r="L887" s="36"/>
      <c r="M887" s="36"/>
    </row>
    <row r="888" spans="8:13" s="24" customFormat="1" ht="24" customHeight="1" x14ac:dyDescent="0.25">
      <c r="H888" s="35"/>
      <c r="L888" s="36"/>
      <c r="M888" s="36"/>
    </row>
    <row r="889" spans="8:13" s="24" customFormat="1" ht="24" customHeight="1" x14ac:dyDescent="0.25">
      <c r="H889" s="35"/>
      <c r="L889" s="36"/>
      <c r="M889" s="36"/>
    </row>
    <row r="890" spans="8:13" s="24" customFormat="1" ht="24" customHeight="1" x14ac:dyDescent="0.25">
      <c r="H890" s="35"/>
      <c r="L890" s="36"/>
      <c r="M890" s="36"/>
    </row>
    <row r="891" spans="8:13" s="24" customFormat="1" ht="24" customHeight="1" x14ac:dyDescent="0.25">
      <c r="H891" s="35"/>
      <c r="L891" s="36"/>
      <c r="M891" s="36"/>
    </row>
    <row r="892" spans="8:13" s="24" customFormat="1" ht="24" customHeight="1" x14ac:dyDescent="0.25">
      <c r="H892" s="35"/>
      <c r="L892" s="36"/>
      <c r="M892" s="36"/>
    </row>
    <row r="893" spans="8:13" s="24" customFormat="1" ht="24" customHeight="1" x14ac:dyDescent="0.25">
      <c r="H893" s="35"/>
      <c r="L893" s="36"/>
      <c r="M893" s="36"/>
    </row>
    <row r="894" spans="8:13" s="24" customFormat="1" ht="24" customHeight="1" x14ac:dyDescent="0.25">
      <c r="H894" s="35"/>
      <c r="L894" s="36"/>
      <c r="M894" s="36"/>
    </row>
    <row r="895" spans="8:13" s="24" customFormat="1" ht="24" customHeight="1" x14ac:dyDescent="0.25">
      <c r="H895" s="35"/>
      <c r="L895" s="36"/>
      <c r="M895" s="36"/>
    </row>
    <row r="896" spans="8:13" s="24" customFormat="1" ht="24" customHeight="1" x14ac:dyDescent="0.25">
      <c r="H896" s="35"/>
      <c r="L896" s="36"/>
      <c r="M896" s="36"/>
    </row>
    <row r="897" spans="8:13" s="24" customFormat="1" ht="24" customHeight="1" x14ac:dyDescent="0.25">
      <c r="H897" s="35"/>
      <c r="L897" s="36"/>
      <c r="M897" s="36"/>
    </row>
    <row r="898" spans="8:13" s="24" customFormat="1" ht="24" customHeight="1" x14ac:dyDescent="0.25">
      <c r="H898" s="35"/>
      <c r="L898" s="36"/>
      <c r="M898" s="36"/>
    </row>
    <row r="899" spans="8:13" s="24" customFormat="1" ht="24" customHeight="1" x14ac:dyDescent="0.25">
      <c r="H899" s="35"/>
      <c r="L899" s="36"/>
      <c r="M899" s="36"/>
    </row>
    <row r="900" spans="8:13" s="24" customFormat="1" ht="24" customHeight="1" x14ac:dyDescent="0.25">
      <c r="H900" s="35"/>
      <c r="L900" s="36"/>
      <c r="M900" s="36"/>
    </row>
    <row r="901" spans="8:13" s="24" customFormat="1" ht="24" customHeight="1" x14ac:dyDescent="0.25">
      <c r="H901" s="35"/>
      <c r="L901" s="36"/>
      <c r="M901" s="36"/>
    </row>
    <row r="902" spans="8:13" s="24" customFormat="1" ht="24" customHeight="1" x14ac:dyDescent="0.25">
      <c r="H902" s="35"/>
      <c r="L902" s="36"/>
      <c r="M902" s="36"/>
    </row>
    <row r="903" spans="8:13" s="24" customFormat="1" ht="24" customHeight="1" x14ac:dyDescent="0.25">
      <c r="H903" s="35"/>
      <c r="L903" s="36"/>
      <c r="M903" s="36"/>
    </row>
    <row r="904" spans="8:13" s="24" customFormat="1" ht="24" customHeight="1" x14ac:dyDescent="0.25">
      <c r="H904" s="35"/>
      <c r="L904" s="36"/>
      <c r="M904" s="36"/>
    </row>
    <row r="905" spans="8:13" s="24" customFormat="1" ht="24" customHeight="1" x14ac:dyDescent="0.25">
      <c r="H905" s="35"/>
      <c r="L905" s="36"/>
      <c r="M905" s="36"/>
    </row>
    <row r="906" spans="8:13" s="24" customFormat="1" ht="24" customHeight="1" x14ac:dyDescent="0.25">
      <c r="H906" s="35"/>
      <c r="L906" s="36"/>
      <c r="M906" s="36"/>
    </row>
    <row r="907" spans="8:13" s="24" customFormat="1" ht="24" customHeight="1" x14ac:dyDescent="0.25">
      <c r="H907" s="35"/>
      <c r="L907" s="36"/>
      <c r="M907" s="36"/>
    </row>
    <row r="908" spans="8:13" s="24" customFormat="1" ht="24" customHeight="1" x14ac:dyDescent="0.25">
      <c r="H908" s="35"/>
      <c r="L908" s="36"/>
      <c r="M908" s="36"/>
    </row>
    <row r="909" spans="8:13" s="24" customFormat="1" ht="24" customHeight="1" x14ac:dyDescent="0.25">
      <c r="H909" s="35"/>
      <c r="L909" s="36"/>
      <c r="M909" s="36"/>
    </row>
    <row r="910" spans="8:13" s="24" customFormat="1" ht="24" customHeight="1" x14ac:dyDescent="0.25">
      <c r="H910" s="35"/>
      <c r="L910" s="36"/>
      <c r="M910" s="36"/>
    </row>
    <row r="911" spans="8:13" s="24" customFormat="1" ht="24" customHeight="1" x14ac:dyDescent="0.25">
      <c r="H911" s="35"/>
      <c r="L911" s="36"/>
      <c r="M911" s="36"/>
    </row>
    <row r="912" spans="8:13" s="24" customFormat="1" ht="24" customHeight="1" x14ac:dyDescent="0.25">
      <c r="H912" s="35"/>
      <c r="L912" s="36"/>
      <c r="M912" s="36"/>
    </row>
    <row r="913" spans="8:13" s="24" customFormat="1" ht="24" customHeight="1" x14ac:dyDescent="0.25">
      <c r="H913" s="35"/>
      <c r="L913" s="36"/>
      <c r="M913" s="36"/>
    </row>
    <row r="914" spans="8:13" s="24" customFormat="1" ht="24" customHeight="1" x14ac:dyDescent="0.25">
      <c r="H914" s="35"/>
      <c r="L914" s="36"/>
      <c r="M914" s="36"/>
    </row>
    <row r="915" spans="8:13" s="24" customFormat="1" ht="24" customHeight="1" x14ac:dyDescent="0.25">
      <c r="H915" s="35"/>
      <c r="L915" s="36"/>
      <c r="M915" s="36"/>
    </row>
    <row r="916" spans="8:13" s="24" customFormat="1" ht="24" customHeight="1" x14ac:dyDescent="0.25">
      <c r="H916" s="35"/>
      <c r="L916" s="36"/>
      <c r="M916" s="36"/>
    </row>
    <row r="917" spans="8:13" s="24" customFormat="1" ht="24" customHeight="1" x14ac:dyDescent="0.25">
      <c r="H917" s="35"/>
      <c r="L917" s="36"/>
      <c r="M917" s="36"/>
    </row>
    <row r="918" spans="8:13" s="24" customFormat="1" ht="24" customHeight="1" x14ac:dyDescent="0.25">
      <c r="H918" s="35"/>
      <c r="L918" s="36"/>
      <c r="M918" s="36"/>
    </row>
    <row r="919" spans="8:13" s="24" customFormat="1" ht="24" customHeight="1" x14ac:dyDescent="0.25">
      <c r="H919" s="35"/>
      <c r="L919" s="36"/>
      <c r="M919" s="36"/>
    </row>
    <row r="920" spans="8:13" s="24" customFormat="1" ht="24" customHeight="1" x14ac:dyDescent="0.25">
      <c r="H920" s="35"/>
      <c r="L920" s="36"/>
      <c r="M920" s="36"/>
    </row>
    <row r="921" spans="8:13" s="24" customFormat="1" ht="24" customHeight="1" x14ac:dyDescent="0.25">
      <c r="H921" s="35"/>
      <c r="L921" s="36"/>
      <c r="M921" s="36"/>
    </row>
    <row r="922" spans="8:13" s="24" customFormat="1" ht="24" customHeight="1" x14ac:dyDescent="0.25">
      <c r="H922" s="35"/>
      <c r="L922" s="36"/>
      <c r="M922" s="36"/>
    </row>
    <row r="923" spans="8:13" s="24" customFormat="1" ht="24" customHeight="1" x14ac:dyDescent="0.25">
      <c r="H923" s="35"/>
      <c r="L923" s="36"/>
      <c r="M923" s="36"/>
    </row>
    <row r="924" spans="8:13" s="24" customFormat="1" ht="24" customHeight="1" x14ac:dyDescent="0.25">
      <c r="H924" s="35"/>
      <c r="L924" s="36"/>
      <c r="M924" s="36"/>
    </row>
    <row r="925" spans="8:13" s="24" customFormat="1" ht="24" customHeight="1" x14ac:dyDescent="0.25">
      <c r="H925" s="35"/>
      <c r="L925" s="36"/>
      <c r="M925" s="36"/>
    </row>
    <row r="926" spans="8:13" s="24" customFormat="1" ht="24" customHeight="1" x14ac:dyDescent="0.25">
      <c r="H926" s="35"/>
      <c r="L926" s="36"/>
      <c r="M926" s="36"/>
    </row>
    <row r="927" spans="8:13" s="24" customFormat="1" ht="24" customHeight="1" x14ac:dyDescent="0.25">
      <c r="H927" s="35"/>
      <c r="L927" s="36"/>
      <c r="M927" s="36"/>
    </row>
    <row r="928" spans="8:13" s="24" customFormat="1" ht="24" customHeight="1" x14ac:dyDescent="0.25">
      <c r="H928" s="35"/>
      <c r="L928" s="36"/>
      <c r="M928" s="36"/>
    </row>
    <row r="929" spans="8:13" s="24" customFormat="1" ht="24" customHeight="1" x14ac:dyDescent="0.25">
      <c r="H929" s="35"/>
      <c r="L929" s="36"/>
      <c r="M929" s="36"/>
    </row>
    <row r="930" spans="8:13" s="24" customFormat="1" ht="24" customHeight="1" x14ac:dyDescent="0.25">
      <c r="H930" s="35"/>
      <c r="L930" s="36"/>
      <c r="M930" s="36"/>
    </row>
    <row r="931" spans="8:13" s="24" customFormat="1" ht="24" customHeight="1" x14ac:dyDescent="0.25">
      <c r="H931" s="35"/>
      <c r="L931" s="36"/>
      <c r="M931" s="36"/>
    </row>
    <row r="932" spans="8:13" s="24" customFormat="1" ht="24" customHeight="1" x14ac:dyDescent="0.25">
      <c r="H932" s="35"/>
      <c r="L932" s="36"/>
      <c r="M932" s="36"/>
    </row>
    <row r="933" spans="8:13" s="24" customFormat="1" ht="24" customHeight="1" x14ac:dyDescent="0.25">
      <c r="H933" s="35"/>
      <c r="L933" s="36"/>
      <c r="M933" s="36"/>
    </row>
    <row r="934" spans="8:13" s="24" customFormat="1" ht="24" customHeight="1" x14ac:dyDescent="0.25">
      <c r="H934" s="35"/>
      <c r="L934" s="36"/>
      <c r="M934" s="36"/>
    </row>
    <row r="935" spans="8:13" s="24" customFormat="1" ht="24" customHeight="1" x14ac:dyDescent="0.25">
      <c r="H935" s="35"/>
      <c r="L935" s="36"/>
      <c r="M935" s="36"/>
    </row>
    <row r="936" spans="8:13" s="24" customFormat="1" ht="24" customHeight="1" x14ac:dyDescent="0.25">
      <c r="H936" s="35"/>
      <c r="L936" s="36"/>
      <c r="M936" s="36"/>
    </row>
    <row r="937" spans="8:13" s="24" customFormat="1" ht="24" customHeight="1" x14ac:dyDescent="0.25">
      <c r="H937" s="35"/>
      <c r="L937" s="36"/>
      <c r="M937" s="36"/>
    </row>
    <row r="938" spans="8:13" s="24" customFormat="1" ht="24" customHeight="1" x14ac:dyDescent="0.25">
      <c r="H938" s="35"/>
      <c r="L938" s="36"/>
      <c r="M938" s="36"/>
    </row>
    <row r="939" spans="8:13" s="24" customFormat="1" ht="24" customHeight="1" x14ac:dyDescent="0.25">
      <c r="H939" s="35"/>
      <c r="L939" s="36"/>
      <c r="M939" s="36"/>
    </row>
    <row r="940" spans="8:13" s="24" customFormat="1" ht="24" customHeight="1" x14ac:dyDescent="0.25">
      <c r="H940" s="35"/>
      <c r="L940" s="36"/>
      <c r="M940" s="36"/>
    </row>
    <row r="941" spans="8:13" s="24" customFormat="1" ht="24" customHeight="1" x14ac:dyDescent="0.25">
      <c r="H941" s="35"/>
      <c r="L941" s="36"/>
      <c r="M941" s="36"/>
    </row>
    <row r="942" spans="8:13" s="24" customFormat="1" ht="24" customHeight="1" x14ac:dyDescent="0.25">
      <c r="H942" s="35"/>
      <c r="L942" s="36"/>
      <c r="M942" s="36"/>
    </row>
    <row r="943" spans="8:13" s="24" customFormat="1" ht="24" customHeight="1" x14ac:dyDescent="0.25">
      <c r="H943" s="35"/>
      <c r="L943" s="36"/>
      <c r="M943" s="36"/>
    </row>
    <row r="944" spans="8:13" s="24" customFormat="1" ht="24" customHeight="1" x14ac:dyDescent="0.25">
      <c r="H944" s="35"/>
      <c r="L944" s="36"/>
      <c r="M944" s="36"/>
    </row>
    <row r="945" spans="8:13" s="24" customFormat="1" ht="24" customHeight="1" x14ac:dyDescent="0.25">
      <c r="H945" s="35"/>
      <c r="L945" s="36"/>
      <c r="M945" s="36"/>
    </row>
    <row r="946" spans="8:13" s="24" customFormat="1" ht="24" customHeight="1" x14ac:dyDescent="0.25">
      <c r="H946" s="35"/>
      <c r="L946" s="36"/>
      <c r="M946" s="36"/>
    </row>
    <row r="947" spans="8:13" s="24" customFormat="1" ht="24" customHeight="1" x14ac:dyDescent="0.25">
      <c r="H947" s="35"/>
      <c r="L947" s="36"/>
      <c r="M947" s="36"/>
    </row>
    <row r="948" spans="8:13" s="24" customFormat="1" ht="24" customHeight="1" x14ac:dyDescent="0.25">
      <c r="H948" s="35"/>
      <c r="L948" s="36"/>
      <c r="M948" s="36"/>
    </row>
    <row r="949" spans="8:13" s="24" customFormat="1" ht="24" customHeight="1" x14ac:dyDescent="0.25">
      <c r="H949" s="35"/>
      <c r="L949" s="36"/>
      <c r="M949" s="36"/>
    </row>
    <row r="950" spans="8:13" s="24" customFormat="1" ht="24" customHeight="1" x14ac:dyDescent="0.25">
      <c r="H950" s="35"/>
      <c r="L950" s="36"/>
      <c r="M950" s="36"/>
    </row>
    <row r="951" spans="8:13" s="24" customFormat="1" ht="24" customHeight="1" x14ac:dyDescent="0.25">
      <c r="H951" s="35"/>
      <c r="L951" s="36"/>
      <c r="M951" s="36"/>
    </row>
    <row r="952" spans="8:13" s="24" customFormat="1" ht="24" customHeight="1" x14ac:dyDescent="0.25">
      <c r="H952" s="35"/>
      <c r="L952" s="36"/>
      <c r="M952" s="36"/>
    </row>
    <row r="953" spans="8:13" s="24" customFormat="1" ht="24" customHeight="1" x14ac:dyDescent="0.25">
      <c r="H953" s="35"/>
      <c r="L953" s="36"/>
      <c r="M953" s="36"/>
    </row>
    <row r="954" spans="8:13" s="24" customFormat="1" ht="24" customHeight="1" x14ac:dyDescent="0.25">
      <c r="H954" s="35"/>
      <c r="L954" s="36"/>
      <c r="M954" s="36"/>
    </row>
    <row r="955" spans="8:13" s="24" customFormat="1" ht="24" customHeight="1" x14ac:dyDescent="0.25">
      <c r="H955" s="35"/>
      <c r="L955" s="36"/>
      <c r="M955" s="36"/>
    </row>
    <row r="956" spans="8:13" s="24" customFormat="1" ht="24" customHeight="1" x14ac:dyDescent="0.25">
      <c r="H956" s="35"/>
      <c r="L956" s="36"/>
      <c r="M956" s="36"/>
    </row>
    <row r="957" spans="8:13" s="24" customFormat="1" ht="24" customHeight="1" x14ac:dyDescent="0.25">
      <c r="H957" s="35"/>
      <c r="L957" s="36"/>
      <c r="M957" s="36"/>
    </row>
    <row r="958" spans="8:13" s="24" customFormat="1" ht="24" customHeight="1" x14ac:dyDescent="0.25">
      <c r="H958" s="35"/>
      <c r="L958" s="36"/>
      <c r="M958" s="36"/>
    </row>
    <row r="959" spans="8:13" s="24" customFormat="1" ht="24" customHeight="1" x14ac:dyDescent="0.25">
      <c r="H959" s="35"/>
      <c r="L959" s="36"/>
      <c r="M959" s="36"/>
    </row>
    <row r="960" spans="8:13" s="24" customFormat="1" ht="24" customHeight="1" x14ac:dyDescent="0.25">
      <c r="H960" s="35"/>
      <c r="L960" s="36"/>
      <c r="M960" s="36"/>
    </row>
    <row r="961" spans="8:13" s="24" customFormat="1" ht="24" customHeight="1" x14ac:dyDescent="0.25">
      <c r="H961" s="35"/>
      <c r="L961" s="36"/>
      <c r="M961" s="36"/>
    </row>
    <row r="962" spans="8:13" s="24" customFormat="1" ht="24" customHeight="1" x14ac:dyDescent="0.25">
      <c r="H962" s="35"/>
      <c r="L962" s="36"/>
      <c r="M962" s="36"/>
    </row>
    <row r="963" spans="8:13" s="24" customFormat="1" ht="24" customHeight="1" x14ac:dyDescent="0.25">
      <c r="H963" s="35"/>
      <c r="L963" s="36"/>
      <c r="M963" s="36"/>
    </row>
    <row r="964" spans="8:13" s="24" customFormat="1" ht="24" customHeight="1" x14ac:dyDescent="0.25">
      <c r="H964" s="35"/>
      <c r="L964" s="36"/>
      <c r="M964" s="36"/>
    </row>
    <row r="965" spans="8:13" s="24" customFormat="1" ht="24" customHeight="1" x14ac:dyDescent="0.25">
      <c r="H965" s="35"/>
      <c r="L965" s="36"/>
      <c r="M965" s="36"/>
    </row>
    <row r="966" spans="8:13" s="24" customFormat="1" ht="24" customHeight="1" x14ac:dyDescent="0.25">
      <c r="H966" s="35"/>
      <c r="L966" s="36"/>
      <c r="M966" s="36"/>
    </row>
    <row r="967" spans="8:13" s="24" customFormat="1" ht="24" customHeight="1" x14ac:dyDescent="0.25">
      <c r="H967" s="35"/>
      <c r="L967" s="36"/>
      <c r="M967" s="36"/>
    </row>
    <row r="968" spans="8:13" s="24" customFormat="1" ht="24" customHeight="1" x14ac:dyDescent="0.25">
      <c r="H968" s="35"/>
      <c r="L968" s="36"/>
      <c r="M968" s="36"/>
    </row>
    <row r="969" spans="8:13" s="24" customFormat="1" ht="24" customHeight="1" x14ac:dyDescent="0.25">
      <c r="H969" s="35"/>
      <c r="L969" s="36"/>
      <c r="M969" s="36"/>
    </row>
    <row r="970" spans="8:13" s="24" customFormat="1" ht="24" customHeight="1" x14ac:dyDescent="0.25">
      <c r="H970" s="35"/>
      <c r="L970" s="36"/>
      <c r="M970" s="36"/>
    </row>
    <row r="971" spans="8:13" s="24" customFormat="1" ht="24" customHeight="1" x14ac:dyDescent="0.25">
      <c r="H971" s="35"/>
      <c r="L971" s="36"/>
      <c r="M971" s="36"/>
    </row>
    <row r="972" spans="8:13" s="24" customFormat="1" ht="24" customHeight="1" x14ac:dyDescent="0.25">
      <c r="H972" s="35"/>
      <c r="L972" s="36"/>
      <c r="M972" s="36"/>
    </row>
    <row r="973" spans="8:13" s="24" customFormat="1" ht="24" customHeight="1" x14ac:dyDescent="0.25">
      <c r="H973" s="35"/>
      <c r="L973" s="36"/>
      <c r="M973" s="36"/>
    </row>
    <row r="974" spans="8:13" s="24" customFormat="1" ht="24" customHeight="1" x14ac:dyDescent="0.25">
      <c r="H974" s="35"/>
      <c r="L974" s="36"/>
      <c r="M974" s="36"/>
    </row>
    <row r="975" spans="8:13" s="24" customFormat="1" ht="24" customHeight="1" x14ac:dyDescent="0.25">
      <c r="H975" s="35"/>
      <c r="L975" s="36"/>
      <c r="M975" s="36"/>
    </row>
    <row r="976" spans="8:13" s="24" customFormat="1" ht="24" customHeight="1" x14ac:dyDescent="0.25">
      <c r="H976" s="35"/>
      <c r="L976" s="36"/>
      <c r="M976" s="36"/>
    </row>
    <row r="977" spans="8:13" s="24" customFormat="1" ht="24" customHeight="1" x14ac:dyDescent="0.25">
      <c r="H977" s="35"/>
      <c r="L977" s="36"/>
      <c r="M977" s="36"/>
    </row>
    <row r="978" spans="8:13" s="24" customFormat="1" ht="24" customHeight="1" x14ac:dyDescent="0.25">
      <c r="H978" s="35"/>
      <c r="L978" s="36"/>
      <c r="M978" s="36"/>
    </row>
    <row r="979" spans="8:13" s="24" customFormat="1" ht="24" customHeight="1" x14ac:dyDescent="0.25">
      <c r="H979" s="35"/>
      <c r="L979" s="36"/>
      <c r="M979" s="36"/>
    </row>
    <row r="980" spans="8:13" s="24" customFormat="1" ht="24" customHeight="1" x14ac:dyDescent="0.25">
      <c r="H980" s="35"/>
      <c r="L980" s="36"/>
      <c r="M980" s="36"/>
    </row>
    <row r="981" spans="8:13" s="24" customFormat="1" ht="24" customHeight="1" x14ac:dyDescent="0.25">
      <c r="H981" s="35"/>
      <c r="L981" s="36"/>
      <c r="M981" s="36"/>
    </row>
    <row r="982" spans="8:13" s="24" customFormat="1" ht="24" customHeight="1" x14ac:dyDescent="0.25">
      <c r="H982" s="35"/>
      <c r="L982" s="36"/>
      <c r="M982" s="36"/>
    </row>
    <row r="983" spans="8:13" s="24" customFormat="1" ht="24" customHeight="1" x14ac:dyDescent="0.25">
      <c r="H983" s="35"/>
      <c r="L983" s="36"/>
      <c r="M983" s="36"/>
    </row>
    <row r="984" spans="8:13" s="24" customFormat="1" ht="24" customHeight="1" x14ac:dyDescent="0.25">
      <c r="H984" s="35"/>
      <c r="L984" s="36"/>
      <c r="M984" s="36"/>
    </row>
    <row r="985" spans="8:13" s="24" customFormat="1" ht="24" customHeight="1" x14ac:dyDescent="0.25">
      <c r="H985" s="35"/>
      <c r="L985" s="36"/>
      <c r="M985" s="36"/>
    </row>
    <row r="986" spans="8:13" s="24" customFormat="1" ht="24" customHeight="1" x14ac:dyDescent="0.25">
      <c r="H986" s="35"/>
      <c r="L986" s="36"/>
      <c r="M986" s="36"/>
    </row>
    <row r="987" spans="8:13" s="24" customFormat="1" ht="24" customHeight="1" x14ac:dyDescent="0.25">
      <c r="H987" s="35"/>
      <c r="L987" s="36"/>
      <c r="M987" s="36"/>
    </row>
    <row r="988" spans="8:13" s="24" customFormat="1" ht="24" customHeight="1" x14ac:dyDescent="0.25">
      <c r="H988" s="35"/>
      <c r="L988" s="36"/>
      <c r="M988" s="36"/>
    </row>
    <row r="989" spans="8:13" s="24" customFormat="1" ht="24" customHeight="1" x14ac:dyDescent="0.25">
      <c r="H989" s="35"/>
      <c r="L989" s="36"/>
      <c r="M989" s="36"/>
    </row>
    <row r="990" spans="8:13" s="24" customFormat="1" ht="24" customHeight="1" x14ac:dyDescent="0.25">
      <c r="H990" s="35"/>
      <c r="L990" s="36"/>
      <c r="M990" s="36"/>
    </row>
    <row r="991" spans="8:13" s="24" customFormat="1" ht="24" customHeight="1" x14ac:dyDescent="0.25">
      <c r="H991" s="35"/>
      <c r="L991" s="36"/>
      <c r="M991" s="36"/>
    </row>
    <row r="992" spans="8:13" s="24" customFormat="1" ht="24" customHeight="1" x14ac:dyDescent="0.25">
      <c r="H992" s="35"/>
      <c r="L992" s="36"/>
      <c r="M992" s="36"/>
    </row>
    <row r="993" spans="8:13" s="24" customFormat="1" ht="24" customHeight="1" x14ac:dyDescent="0.25">
      <c r="H993" s="35"/>
      <c r="L993" s="36"/>
      <c r="M993" s="36"/>
    </row>
    <row r="994" spans="8:13" s="24" customFormat="1" ht="24" customHeight="1" x14ac:dyDescent="0.25">
      <c r="H994" s="35"/>
      <c r="L994" s="36"/>
      <c r="M994" s="36"/>
    </row>
    <row r="995" spans="8:13" s="24" customFormat="1" ht="24" customHeight="1" x14ac:dyDescent="0.25">
      <c r="H995" s="35"/>
      <c r="L995" s="36"/>
      <c r="M995" s="36"/>
    </row>
    <row r="996" spans="8:13" s="24" customFormat="1" ht="24" customHeight="1" x14ac:dyDescent="0.25">
      <c r="H996" s="35"/>
      <c r="L996" s="36"/>
      <c r="M996" s="36"/>
    </row>
    <row r="997" spans="8:13" s="24" customFormat="1" ht="24" customHeight="1" x14ac:dyDescent="0.25">
      <c r="H997" s="35"/>
      <c r="L997" s="36"/>
      <c r="M997" s="36"/>
    </row>
    <row r="998" spans="8:13" s="24" customFormat="1" ht="24" customHeight="1" x14ac:dyDescent="0.25">
      <c r="H998" s="35"/>
      <c r="L998" s="36"/>
      <c r="M998" s="36"/>
    </row>
    <row r="999" spans="8:13" s="24" customFormat="1" ht="24" customHeight="1" x14ac:dyDescent="0.25">
      <c r="H999" s="35"/>
      <c r="L999" s="36"/>
      <c r="M999" s="36"/>
    </row>
    <row r="1000" spans="8:13" s="24" customFormat="1" ht="24" customHeight="1" x14ac:dyDescent="0.25">
      <c r="H1000" s="35"/>
      <c r="L1000" s="36"/>
      <c r="M1000" s="36"/>
    </row>
    <row r="1001" spans="8:13" s="24" customFormat="1" ht="24" customHeight="1" x14ac:dyDescent="0.25">
      <c r="H1001" s="35"/>
      <c r="L1001" s="36"/>
      <c r="M1001" s="36"/>
    </row>
    <row r="1002" spans="8:13" s="24" customFormat="1" ht="24" customHeight="1" x14ac:dyDescent="0.25">
      <c r="H1002" s="35"/>
      <c r="L1002" s="36"/>
      <c r="M1002" s="36"/>
    </row>
    <row r="1003" spans="8:13" s="24" customFormat="1" ht="24" customHeight="1" x14ac:dyDescent="0.25">
      <c r="H1003" s="35"/>
      <c r="L1003" s="36"/>
      <c r="M1003" s="36"/>
    </row>
    <row r="1004" spans="8:13" s="24" customFormat="1" ht="24" customHeight="1" x14ac:dyDescent="0.25">
      <c r="H1004" s="35"/>
      <c r="L1004" s="36"/>
      <c r="M1004" s="36"/>
    </row>
    <row r="1005" spans="8:13" s="24" customFormat="1" ht="24" customHeight="1" x14ac:dyDescent="0.25">
      <c r="H1005" s="35"/>
      <c r="L1005" s="36"/>
      <c r="M1005" s="36"/>
    </row>
    <row r="1006" spans="8:13" s="24" customFormat="1" ht="24" customHeight="1" x14ac:dyDescent="0.25">
      <c r="H1006" s="35"/>
      <c r="L1006" s="36"/>
      <c r="M1006" s="36"/>
    </row>
    <row r="1007" spans="8:13" s="24" customFormat="1" ht="24" customHeight="1" x14ac:dyDescent="0.25">
      <c r="H1007" s="35"/>
      <c r="L1007" s="36"/>
      <c r="M1007" s="36"/>
    </row>
    <row r="1008" spans="8:13" s="24" customFormat="1" ht="24" customHeight="1" x14ac:dyDescent="0.25">
      <c r="H1008" s="35"/>
      <c r="L1008" s="36"/>
      <c r="M1008" s="36"/>
    </row>
    <row r="1009" spans="8:13" s="24" customFormat="1" ht="24" customHeight="1" x14ac:dyDescent="0.25">
      <c r="H1009" s="35"/>
      <c r="L1009" s="36"/>
      <c r="M1009" s="36"/>
    </row>
    <row r="1010" spans="8:13" s="24" customFormat="1" ht="24" customHeight="1" x14ac:dyDescent="0.25">
      <c r="H1010" s="35"/>
      <c r="L1010" s="36"/>
      <c r="M1010" s="36"/>
    </row>
    <row r="1011" spans="8:13" s="24" customFormat="1" ht="24" customHeight="1" x14ac:dyDescent="0.25">
      <c r="H1011" s="35"/>
      <c r="L1011" s="36"/>
      <c r="M1011" s="36"/>
    </row>
    <row r="1012" spans="8:13" s="24" customFormat="1" ht="24" customHeight="1" x14ac:dyDescent="0.25">
      <c r="H1012" s="35"/>
      <c r="L1012" s="36"/>
      <c r="M1012" s="36"/>
    </row>
    <row r="1013" spans="8:13" s="24" customFormat="1" ht="24" customHeight="1" x14ac:dyDescent="0.25">
      <c r="H1013" s="35"/>
      <c r="L1013" s="36"/>
      <c r="M1013" s="36"/>
    </row>
    <row r="1014" spans="8:13" s="24" customFormat="1" ht="24" customHeight="1" x14ac:dyDescent="0.25">
      <c r="H1014" s="35"/>
      <c r="L1014" s="36"/>
      <c r="M1014" s="36"/>
    </row>
    <row r="1015" spans="8:13" s="24" customFormat="1" ht="24" customHeight="1" x14ac:dyDescent="0.25">
      <c r="H1015" s="35"/>
      <c r="L1015" s="36"/>
      <c r="M1015" s="36"/>
    </row>
    <row r="1016" spans="8:13" s="24" customFormat="1" ht="24" customHeight="1" x14ac:dyDescent="0.25">
      <c r="H1016" s="35"/>
      <c r="L1016" s="36"/>
      <c r="M1016" s="36"/>
    </row>
    <row r="1017" spans="8:13" s="24" customFormat="1" ht="24" customHeight="1" x14ac:dyDescent="0.25">
      <c r="H1017" s="35"/>
      <c r="L1017" s="36"/>
      <c r="M1017" s="36"/>
    </row>
    <row r="1018" spans="8:13" s="24" customFormat="1" ht="24" customHeight="1" x14ac:dyDescent="0.25">
      <c r="H1018" s="35"/>
      <c r="L1018" s="36"/>
      <c r="M1018" s="36"/>
    </row>
    <row r="1019" spans="8:13" s="24" customFormat="1" ht="24" customHeight="1" x14ac:dyDescent="0.25">
      <c r="H1019" s="35"/>
      <c r="L1019" s="36"/>
      <c r="M1019" s="36"/>
    </row>
    <row r="1020" spans="8:13" s="24" customFormat="1" ht="24" customHeight="1" x14ac:dyDescent="0.25">
      <c r="H1020" s="35"/>
      <c r="L1020" s="36"/>
      <c r="M1020" s="36"/>
    </row>
    <row r="1021" spans="8:13" s="24" customFormat="1" ht="24" customHeight="1" x14ac:dyDescent="0.25">
      <c r="H1021" s="35"/>
      <c r="L1021" s="36"/>
      <c r="M1021" s="36"/>
    </row>
    <row r="1022" spans="8:13" s="24" customFormat="1" ht="24" customHeight="1" x14ac:dyDescent="0.25">
      <c r="H1022" s="35"/>
      <c r="L1022" s="36"/>
      <c r="M1022" s="36"/>
    </row>
    <row r="1023" spans="8:13" s="24" customFormat="1" ht="24" customHeight="1" x14ac:dyDescent="0.25">
      <c r="H1023" s="35"/>
      <c r="L1023" s="36"/>
      <c r="M1023" s="36"/>
    </row>
    <row r="1024" spans="8:13" s="24" customFormat="1" ht="24" customHeight="1" x14ac:dyDescent="0.25">
      <c r="H1024" s="35"/>
      <c r="L1024" s="36"/>
      <c r="M1024" s="36"/>
    </row>
    <row r="1025" spans="8:13" s="24" customFormat="1" ht="24" customHeight="1" x14ac:dyDescent="0.25">
      <c r="H1025" s="35"/>
      <c r="L1025" s="36"/>
      <c r="M1025" s="36"/>
    </row>
    <row r="1026" spans="8:13" s="24" customFormat="1" ht="24" customHeight="1" x14ac:dyDescent="0.25">
      <c r="H1026" s="35"/>
      <c r="L1026" s="36"/>
      <c r="M1026" s="36"/>
    </row>
    <row r="1027" spans="8:13" s="24" customFormat="1" ht="24" customHeight="1" x14ac:dyDescent="0.25">
      <c r="H1027" s="35"/>
      <c r="L1027" s="36"/>
      <c r="M1027" s="36"/>
    </row>
    <row r="1028" spans="8:13" s="24" customFormat="1" ht="24" customHeight="1" x14ac:dyDescent="0.25">
      <c r="H1028" s="35"/>
      <c r="L1028" s="36"/>
      <c r="M1028" s="36"/>
    </row>
    <row r="1029" spans="8:13" s="24" customFormat="1" ht="24" customHeight="1" x14ac:dyDescent="0.25">
      <c r="H1029" s="35"/>
      <c r="L1029" s="36"/>
      <c r="M1029" s="36"/>
    </row>
    <row r="1030" spans="8:13" s="24" customFormat="1" ht="24" customHeight="1" x14ac:dyDescent="0.25">
      <c r="H1030" s="35"/>
      <c r="L1030" s="36"/>
      <c r="M1030" s="36"/>
    </row>
    <row r="1031" spans="8:13" s="24" customFormat="1" ht="24" customHeight="1" x14ac:dyDescent="0.25">
      <c r="H1031" s="35"/>
      <c r="L1031" s="36"/>
      <c r="M1031" s="36"/>
    </row>
    <row r="1032" spans="8:13" s="24" customFormat="1" ht="24" customHeight="1" x14ac:dyDescent="0.25">
      <c r="H1032" s="35"/>
      <c r="L1032" s="36"/>
      <c r="M1032" s="36"/>
    </row>
    <row r="1033" spans="8:13" s="24" customFormat="1" ht="24" customHeight="1" x14ac:dyDescent="0.25">
      <c r="H1033" s="35"/>
      <c r="L1033" s="36"/>
      <c r="M1033" s="36"/>
    </row>
    <row r="1034" spans="8:13" s="24" customFormat="1" ht="24" customHeight="1" x14ac:dyDescent="0.25">
      <c r="H1034" s="35"/>
      <c r="L1034" s="36"/>
      <c r="M1034" s="36"/>
    </row>
    <row r="1035" spans="8:13" s="24" customFormat="1" ht="24" customHeight="1" x14ac:dyDescent="0.25">
      <c r="H1035" s="35"/>
      <c r="L1035" s="36"/>
      <c r="M1035" s="36"/>
    </row>
    <row r="1036" spans="8:13" s="24" customFormat="1" ht="24" customHeight="1" x14ac:dyDescent="0.25">
      <c r="H1036" s="35"/>
      <c r="L1036" s="36"/>
      <c r="M1036" s="36"/>
    </row>
    <row r="1037" spans="8:13" s="24" customFormat="1" ht="24" customHeight="1" x14ac:dyDescent="0.25">
      <c r="H1037" s="35"/>
      <c r="L1037" s="36"/>
      <c r="M1037" s="36"/>
    </row>
    <row r="1038" spans="8:13" s="24" customFormat="1" ht="24" customHeight="1" x14ac:dyDescent="0.25">
      <c r="H1038" s="35"/>
      <c r="L1038" s="36"/>
      <c r="M1038" s="36"/>
    </row>
    <row r="1039" spans="8:13" s="24" customFormat="1" ht="24" customHeight="1" x14ac:dyDescent="0.25">
      <c r="H1039" s="35"/>
      <c r="L1039" s="36"/>
      <c r="M1039" s="36"/>
    </row>
    <row r="1040" spans="8:13" s="24" customFormat="1" ht="24" customHeight="1" x14ac:dyDescent="0.25">
      <c r="H1040" s="35"/>
      <c r="L1040" s="36"/>
      <c r="M1040" s="36"/>
    </row>
    <row r="1041" spans="8:13" s="24" customFormat="1" ht="24" customHeight="1" x14ac:dyDescent="0.25">
      <c r="H1041" s="35"/>
      <c r="L1041" s="36"/>
      <c r="M1041" s="36"/>
    </row>
    <row r="1042" spans="8:13" s="24" customFormat="1" ht="24" customHeight="1" x14ac:dyDescent="0.25">
      <c r="H1042" s="35"/>
      <c r="L1042" s="36"/>
      <c r="M1042" s="36"/>
    </row>
    <row r="1043" spans="8:13" s="24" customFormat="1" ht="24" customHeight="1" x14ac:dyDescent="0.25">
      <c r="H1043" s="35"/>
      <c r="L1043" s="36"/>
      <c r="M1043" s="36"/>
    </row>
    <row r="1044" spans="8:13" s="24" customFormat="1" ht="24" customHeight="1" x14ac:dyDescent="0.25">
      <c r="H1044" s="35"/>
      <c r="L1044" s="36"/>
      <c r="M1044" s="36"/>
    </row>
    <row r="1045" spans="8:13" s="24" customFormat="1" ht="24" customHeight="1" x14ac:dyDescent="0.25">
      <c r="H1045" s="35"/>
      <c r="L1045" s="36"/>
      <c r="M1045" s="36"/>
    </row>
    <row r="1046" spans="8:13" s="24" customFormat="1" ht="24" customHeight="1" x14ac:dyDescent="0.25">
      <c r="H1046" s="35"/>
      <c r="L1046" s="36"/>
      <c r="M1046" s="36"/>
    </row>
    <row r="1047" spans="8:13" s="24" customFormat="1" ht="24" customHeight="1" x14ac:dyDescent="0.25">
      <c r="H1047" s="35"/>
      <c r="L1047" s="36"/>
      <c r="M1047" s="36"/>
    </row>
    <row r="1048" spans="8:13" s="24" customFormat="1" ht="24" customHeight="1" x14ac:dyDescent="0.25">
      <c r="H1048" s="35"/>
      <c r="L1048" s="36"/>
      <c r="M1048" s="36"/>
    </row>
    <row r="1049" spans="8:13" s="24" customFormat="1" ht="24" customHeight="1" x14ac:dyDescent="0.25">
      <c r="H1049" s="35"/>
      <c r="L1049" s="36"/>
      <c r="M1049" s="36"/>
    </row>
    <row r="1050" spans="8:13" s="24" customFormat="1" ht="24" customHeight="1" x14ac:dyDescent="0.25">
      <c r="H1050" s="35"/>
      <c r="L1050" s="36"/>
      <c r="M1050" s="36"/>
    </row>
    <row r="1051" spans="8:13" s="24" customFormat="1" ht="24" customHeight="1" x14ac:dyDescent="0.25">
      <c r="H1051" s="35"/>
      <c r="L1051" s="36"/>
      <c r="M1051" s="36"/>
    </row>
    <row r="1052" spans="8:13" s="24" customFormat="1" ht="24" customHeight="1" x14ac:dyDescent="0.25">
      <c r="H1052" s="35"/>
      <c r="L1052" s="36"/>
      <c r="M1052" s="36"/>
    </row>
    <row r="1053" spans="8:13" s="24" customFormat="1" ht="24" customHeight="1" x14ac:dyDescent="0.25">
      <c r="H1053" s="35"/>
      <c r="L1053" s="36"/>
      <c r="M1053" s="36"/>
    </row>
    <row r="1054" spans="8:13" s="24" customFormat="1" ht="24" customHeight="1" x14ac:dyDescent="0.25">
      <c r="H1054" s="35"/>
      <c r="L1054" s="36"/>
      <c r="M1054" s="36"/>
    </row>
    <row r="1055" spans="8:13" s="24" customFormat="1" ht="24" customHeight="1" x14ac:dyDescent="0.25">
      <c r="H1055" s="35"/>
      <c r="L1055" s="36"/>
      <c r="M1055" s="36"/>
    </row>
    <row r="1056" spans="8:13" s="24" customFormat="1" ht="24" customHeight="1" x14ac:dyDescent="0.25">
      <c r="H1056" s="35"/>
      <c r="L1056" s="36"/>
      <c r="M1056" s="36"/>
    </row>
    <row r="1057" spans="8:13" s="24" customFormat="1" ht="24" customHeight="1" x14ac:dyDescent="0.25">
      <c r="H1057" s="35"/>
      <c r="L1057" s="36"/>
      <c r="M1057" s="36"/>
    </row>
    <row r="1058" spans="8:13" s="24" customFormat="1" ht="24" customHeight="1" x14ac:dyDescent="0.25">
      <c r="H1058" s="35"/>
      <c r="L1058" s="36"/>
      <c r="M1058" s="36"/>
    </row>
    <row r="1059" spans="8:13" s="24" customFormat="1" ht="24" customHeight="1" x14ac:dyDescent="0.25">
      <c r="H1059" s="35"/>
      <c r="L1059" s="36"/>
      <c r="M1059" s="36"/>
    </row>
    <row r="1060" spans="8:13" s="24" customFormat="1" ht="24" customHeight="1" x14ac:dyDescent="0.25">
      <c r="H1060" s="35"/>
      <c r="L1060" s="36"/>
      <c r="M1060" s="36"/>
    </row>
    <row r="1061" spans="8:13" s="24" customFormat="1" ht="24" customHeight="1" x14ac:dyDescent="0.25">
      <c r="H1061" s="35"/>
      <c r="L1061" s="36"/>
      <c r="M1061" s="36"/>
    </row>
    <row r="1062" spans="8:13" s="24" customFormat="1" ht="24" customHeight="1" x14ac:dyDescent="0.25">
      <c r="H1062" s="35"/>
      <c r="L1062" s="36"/>
      <c r="M1062" s="36"/>
    </row>
    <row r="1063" spans="8:13" s="24" customFormat="1" ht="24" customHeight="1" x14ac:dyDescent="0.25">
      <c r="H1063" s="35"/>
      <c r="L1063" s="36"/>
      <c r="M1063" s="36"/>
    </row>
    <row r="1064" spans="8:13" s="24" customFormat="1" ht="24" customHeight="1" x14ac:dyDescent="0.25">
      <c r="H1064" s="35"/>
      <c r="L1064" s="36"/>
      <c r="M1064" s="36"/>
    </row>
    <row r="1065" spans="8:13" s="24" customFormat="1" ht="24" customHeight="1" x14ac:dyDescent="0.25">
      <c r="H1065" s="35"/>
      <c r="L1065" s="36"/>
      <c r="M1065" s="36"/>
    </row>
    <row r="1066" spans="8:13" s="24" customFormat="1" ht="24" customHeight="1" x14ac:dyDescent="0.25">
      <c r="H1066" s="35"/>
      <c r="L1066" s="36"/>
      <c r="M1066" s="36"/>
    </row>
    <row r="1067" spans="8:13" s="24" customFormat="1" ht="24" customHeight="1" x14ac:dyDescent="0.25">
      <c r="H1067" s="35"/>
      <c r="L1067" s="36"/>
      <c r="M1067" s="36"/>
    </row>
    <row r="1068" spans="8:13" s="24" customFormat="1" ht="24" customHeight="1" x14ac:dyDescent="0.25">
      <c r="H1068" s="35"/>
      <c r="L1068" s="36"/>
      <c r="M1068" s="36"/>
    </row>
    <row r="1069" spans="8:13" s="24" customFormat="1" ht="24" customHeight="1" x14ac:dyDescent="0.25">
      <c r="H1069" s="35"/>
      <c r="L1069" s="36"/>
      <c r="M1069" s="36"/>
    </row>
    <row r="1070" spans="8:13" s="24" customFormat="1" ht="24" customHeight="1" x14ac:dyDescent="0.25">
      <c r="H1070" s="35"/>
      <c r="L1070" s="36"/>
      <c r="M1070" s="36"/>
    </row>
    <row r="1071" spans="8:13" s="24" customFormat="1" ht="24" customHeight="1" x14ac:dyDescent="0.25">
      <c r="H1071" s="35"/>
      <c r="L1071" s="36"/>
      <c r="M1071" s="36"/>
    </row>
    <row r="1072" spans="8:13" s="24" customFormat="1" ht="24" customHeight="1" x14ac:dyDescent="0.25">
      <c r="H1072" s="35"/>
      <c r="L1072" s="36"/>
      <c r="M1072" s="36"/>
    </row>
    <row r="1073" spans="8:13" s="24" customFormat="1" ht="24" customHeight="1" x14ac:dyDescent="0.25">
      <c r="H1073" s="35"/>
      <c r="L1073" s="36"/>
      <c r="M1073" s="36"/>
    </row>
    <row r="1074" spans="8:13" s="24" customFormat="1" ht="24" customHeight="1" x14ac:dyDescent="0.25">
      <c r="H1074" s="35"/>
      <c r="L1074" s="36"/>
      <c r="M1074" s="36"/>
    </row>
    <row r="1075" spans="8:13" s="24" customFormat="1" ht="24" customHeight="1" x14ac:dyDescent="0.25">
      <c r="H1075" s="35"/>
      <c r="L1075" s="36"/>
      <c r="M1075" s="36"/>
    </row>
    <row r="1076" spans="8:13" s="24" customFormat="1" ht="24" customHeight="1" x14ac:dyDescent="0.25">
      <c r="H1076" s="35"/>
      <c r="L1076" s="36"/>
      <c r="M1076" s="36"/>
    </row>
    <row r="1077" spans="8:13" s="24" customFormat="1" ht="24" customHeight="1" x14ac:dyDescent="0.25">
      <c r="H1077" s="35"/>
      <c r="L1077" s="36"/>
      <c r="M1077" s="36"/>
    </row>
    <row r="1078" spans="8:13" s="24" customFormat="1" ht="24" customHeight="1" x14ac:dyDescent="0.25">
      <c r="H1078" s="35"/>
      <c r="L1078" s="36"/>
      <c r="M1078" s="36"/>
    </row>
    <row r="1079" spans="8:13" s="24" customFormat="1" ht="24" customHeight="1" x14ac:dyDescent="0.25">
      <c r="H1079" s="35"/>
      <c r="L1079" s="36"/>
      <c r="M1079" s="36"/>
    </row>
    <row r="1080" spans="8:13" s="24" customFormat="1" ht="24" customHeight="1" x14ac:dyDescent="0.25">
      <c r="H1080" s="35"/>
      <c r="L1080" s="36"/>
      <c r="M1080" s="36"/>
    </row>
    <row r="1081" spans="8:13" s="24" customFormat="1" ht="24" customHeight="1" x14ac:dyDescent="0.25">
      <c r="H1081" s="35"/>
      <c r="L1081" s="36"/>
      <c r="M1081" s="36"/>
    </row>
    <row r="1082" spans="8:13" s="24" customFormat="1" ht="24" customHeight="1" x14ac:dyDescent="0.25">
      <c r="H1082" s="35"/>
      <c r="L1082" s="36"/>
      <c r="M1082" s="36"/>
    </row>
    <row r="1083" spans="8:13" s="24" customFormat="1" ht="24" customHeight="1" x14ac:dyDescent="0.25">
      <c r="H1083" s="35"/>
      <c r="L1083" s="36"/>
      <c r="M1083" s="36"/>
    </row>
    <row r="1084" spans="8:13" s="24" customFormat="1" ht="24" customHeight="1" x14ac:dyDescent="0.25">
      <c r="H1084" s="35"/>
      <c r="L1084" s="36"/>
      <c r="M1084" s="36"/>
    </row>
    <row r="1085" spans="8:13" s="24" customFormat="1" ht="24" customHeight="1" x14ac:dyDescent="0.25">
      <c r="H1085" s="35"/>
      <c r="L1085" s="36"/>
      <c r="M1085" s="36"/>
    </row>
    <row r="1086" spans="8:13" s="24" customFormat="1" ht="24" customHeight="1" x14ac:dyDescent="0.25">
      <c r="H1086" s="35"/>
      <c r="L1086" s="36"/>
      <c r="M1086" s="36"/>
    </row>
    <row r="1087" spans="8:13" s="24" customFormat="1" ht="24" customHeight="1" x14ac:dyDescent="0.25">
      <c r="H1087" s="35"/>
      <c r="L1087" s="36"/>
      <c r="M1087" s="36"/>
    </row>
    <row r="1088" spans="8:13" s="24" customFormat="1" ht="24" customHeight="1" x14ac:dyDescent="0.25">
      <c r="H1088" s="35"/>
      <c r="L1088" s="36"/>
      <c r="M1088" s="36"/>
    </row>
    <row r="1089" spans="8:13" s="24" customFormat="1" ht="24" customHeight="1" x14ac:dyDescent="0.25">
      <c r="H1089" s="35"/>
      <c r="L1089" s="36"/>
      <c r="M1089" s="36"/>
    </row>
    <row r="1090" spans="8:13" s="24" customFormat="1" ht="24" customHeight="1" x14ac:dyDescent="0.25">
      <c r="H1090" s="35"/>
      <c r="L1090" s="36"/>
      <c r="M1090" s="36"/>
    </row>
    <row r="1091" spans="8:13" s="24" customFormat="1" ht="24" customHeight="1" x14ac:dyDescent="0.25">
      <c r="H1091" s="35"/>
      <c r="L1091" s="36"/>
      <c r="M1091" s="36"/>
    </row>
    <row r="1092" spans="8:13" s="24" customFormat="1" ht="24" customHeight="1" x14ac:dyDescent="0.25">
      <c r="H1092" s="35"/>
      <c r="L1092" s="36"/>
      <c r="M1092" s="36"/>
    </row>
    <row r="1093" spans="8:13" s="24" customFormat="1" ht="24" customHeight="1" x14ac:dyDescent="0.25">
      <c r="H1093" s="35"/>
      <c r="L1093" s="36"/>
      <c r="M1093" s="36"/>
    </row>
    <row r="1094" spans="8:13" s="24" customFormat="1" ht="24" customHeight="1" x14ac:dyDescent="0.25">
      <c r="H1094" s="35"/>
      <c r="L1094" s="36"/>
      <c r="M1094" s="36"/>
    </row>
    <row r="1095" spans="8:13" s="24" customFormat="1" ht="24" customHeight="1" x14ac:dyDescent="0.25">
      <c r="H1095" s="35"/>
      <c r="L1095" s="36"/>
      <c r="M1095" s="36"/>
    </row>
    <row r="1096" spans="8:13" s="24" customFormat="1" ht="24" customHeight="1" x14ac:dyDescent="0.25">
      <c r="H1096" s="35"/>
      <c r="L1096" s="36"/>
      <c r="M1096" s="36"/>
    </row>
    <row r="1097" spans="8:13" s="24" customFormat="1" ht="24" customHeight="1" x14ac:dyDescent="0.25">
      <c r="H1097" s="35"/>
      <c r="L1097" s="36"/>
      <c r="M1097" s="36"/>
    </row>
    <row r="1098" spans="8:13" s="24" customFormat="1" ht="24" customHeight="1" x14ac:dyDescent="0.25">
      <c r="H1098" s="35"/>
      <c r="L1098" s="36"/>
      <c r="M1098" s="36"/>
    </row>
    <row r="1099" spans="8:13" s="24" customFormat="1" ht="24" customHeight="1" x14ac:dyDescent="0.25">
      <c r="H1099" s="35"/>
      <c r="L1099" s="36"/>
      <c r="M1099" s="36"/>
    </row>
    <row r="1100" spans="8:13" s="24" customFormat="1" ht="24" customHeight="1" x14ac:dyDescent="0.25">
      <c r="H1100" s="35"/>
      <c r="L1100" s="36"/>
      <c r="M1100" s="36"/>
    </row>
    <row r="1101" spans="8:13" s="24" customFormat="1" ht="24" customHeight="1" x14ac:dyDescent="0.25">
      <c r="H1101" s="35"/>
      <c r="L1101" s="36"/>
      <c r="M1101" s="36"/>
    </row>
    <row r="1102" spans="8:13" s="24" customFormat="1" ht="24" customHeight="1" x14ac:dyDescent="0.25">
      <c r="H1102" s="35"/>
      <c r="L1102" s="36"/>
      <c r="M1102" s="36"/>
    </row>
    <row r="1103" spans="8:13" s="24" customFormat="1" ht="24" customHeight="1" x14ac:dyDescent="0.25">
      <c r="H1103" s="35"/>
      <c r="L1103" s="36"/>
      <c r="M1103" s="36"/>
    </row>
    <row r="1104" spans="8:13" s="24" customFormat="1" ht="24" customHeight="1" x14ac:dyDescent="0.25">
      <c r="H1104" s="35"/>
      <c r="L1104" s="36"/>
      <c r="M1104" s="36"/>
    </row>
    <row r="1105" spans="8:13" s="24" customFormat="1" ht="24" customHeight="1" x14ac:dyDescent="0.25">
      <c r="H1105" s="35"/>
      <c r="L1105" s="36"/>
      <c r="M1105" s="36"/>
    </row>
    <row r="1106" spans="8:13" s="24" customFormat="1" ht="24" customHeight="1" x14ac:dyDescent="0.25">
      <c r="H1106" s="35"/>
      <c r="L1106" s="36"/>
      <c r="M1106" s="36"/>
    </row>
    <row r="1107" spans="8:13" s="24" customFormat="1" ht="24" customHeight="1" x14ac:dyDescent="0.25">
      <c r="H1107" s="35"/>
      <c r="L1107" s="36"/>
      <c r="M1107" s="36"/>
    </row>
    <row r="1108" spans="8:13" s="24" customFormat="1" ht="24" customHeight="1" x14ac:dyDescent="0.25">
      <c r="H1108" s="35"/>
      <c r="L1108" s="36"/>
      <c r="M1108" s="36"/>
    </row>
    <row r="1109" spans="8:13" s="24" customFormat="1" ht="24" customHeight="1" x14ac:dyDescent="0.25">
      <c r="H1109" s="35"/>
      <c r="L1109" s="36"/>
      <c r="M1109" s="36"/>
    </row>
    <row r="1110" spans="8:13" s="24" customFormat="1" ht="24" customHeight="1" x14ac:dyDescent="0.25">
      <c r="H1110" s="35"/>
      <c r="L1110" s="36"/>
      <c r="M1110" s="36"/>
    </row>
    <row r="1111" spans="8:13" s="24" customFormat="1" ht="24" customHeight="1" x14ac:dyDescent="0.25">
      <c r="H1111" s="35"/>
      <c r="L1111" s="36"/>
      <c r="M1111" s="36"/>
    </row>
    <row r="1112" spans="8:13" s="24" customFormat="1" ht="24" customHeight="1" x14ac:dyDescent="0.25">
      <c r="H1112" s="35"/>
      <c r="L1112" s="36"/>
      <c r="M1112" s="36"/>
    </row>
    <row r="1113" spans="8:13" s="24" customFormat="1" ht="24" customHeight="1" x14ac:dyDescent="0.25">
      <c r="H1113" s="35"/>
      <c r="L1113" s="36"/>
      <c r="M1113" s="36"/>
    </row>
    <row r="1114" spans="8:13" s="24" customFormat="1" ht="24" customHeight="1" x14ac:dyDescent="0.25">
      <c r="H1114" s="35"/>
      <c r="L1114" s="36"/>
      <c r="M1114" s="36"/>
    </row>
    <row r="1115" spans="8:13" s="24" customFormat="1" ht="24" customHeight="1" x14ac:dyDescent="0.25">
      <c r="H1115" s="35"/>
      <c r="L1115" s="36"/>
      <c r="M1115" s="36"/>
    </row>
    <row r="1116" spans="8:13" s="24" customFormat="1" ht="24" customHeight="1" x14ac:dyDescent="0.25">
      <c r="H1116" s="35"/>
      <c r="L1116" s="36"/>
      <c r="M1116" s="36"/>
    </row>
    <row r="1117" spans="8:13" s="24" customFormat="1" ht="24" customHeight="1" x14ac:dyDescent="0.25">
      <c r="H1117" s="35"/>
      <c r="L1117" s="36"/>
      <c r="M1117" s="36"/>
    </row>
    <row r="1118" spans="8:13" s="24" customFormat="1" ht="24" customHeight="1" x14ac:dyDescent="0.25">
      <c r="H1118" s="35"/>
      <c r="L1118" s="36"/>
      <c r="M1118" s="36"/>
    </row>
    <row r="1119" spans="8:13" s="24" customFormat="1" ht="24" customHeight="1" x14ac:dyDescent="0.25">
      <c r="H1119" s="35"/>
      <c r="L1119" s="36"/>
      <c r="M1119" s="36"/>
    </row>
    <row r="1120" spans="8:13" s="24" customFormat="1" ht="24" customHeight="1" x14ac:dyDescent="0.25">
      <c r="H1120" s="35"/>
      <c r="L1120" s="36"/>
      <c r="M1120" s="36"/>
    </row>
    <row r="1121" spans="8:13" s="24" customFormat="1" ht="24" customHeight="1" x14ac:dyDescent="0.25">
      <c r="H1121" s="35"/>
      <c r="L1121" s="36"/>
      <c r="M1121" s="36"/>
    </row>
    <row r="1122" spans="8:13" s="24" customFormat="1" ht="24" customHeight="1" x14ac:dyDescent="0.25">
      <c r="H1122" s="35"/>
      <c r="L1122" s="36"/>
      <c r="M1122" s="36"/>
    </row>
    <row r="1123" spans="8:13" s="24" customFormat="1" ht="24" customHeight="1" x14ac:dyDescent="0.25">
      <c r="H1123" s="35"/>
      <c r="L1123" s="36"/>
      <c r="M1123" s="36"/>
    </row>
    <row r="1124" spans="8:13" s="24" customFormat="1" ht="24" customHeight="1" x14ac:dyDescent="0.25">
      <c r="H1124" s="35"/>
      <c r="L1124" s="36"/>
      <c r="M1124" s="36"/>
    </row>
    <row r="1125" spans="8:13" s="24" customFormat="1" ht="24" customHeight="1" x14ac:dyDescent="0.25">
      <c r="H1125" s="35"/>
      <c r="L1125" s="36"/>
      <c r="M1125" s="36"/>
    </row>
    <row r="1126" spans="8:13" s="24" customFormat="1" ht="24" customHeight="1" x14ac:dyDescent="0.25">
      <c r="H1126" s="35"/>
      <c r="L1126" s="36"/>
      <c r="M1126" s="36"/>
    </row>
    <row r="1127" spans="8:13" s="24" customFormat="1" ht="24" customHeight="1" x14ac:dyDescent="0.25">
      <c r="H1127" s="35"/>
      <c r="L1127" s="36"/>
      <c r="M1127" s="36"/>
    </row>
    <row r="1128" spans="8:13" s="24" customFormat="1" ht="24" customHeight="1" x14ac:dyDescent="0.25">
      <c r="H1128" s="35"/>
      <c r="L1128" s="36"/>
      <c r="M1128" s="36"/>
    </row>
    <row r="1129" spans="8:13" s="24" customFormat="1" ht="24" customHeight="1" x14ac:dyDescent="0.25">
      <c r="H1129" s="35"/>
      <c r="L1129" s="36"/>
      <c r="M1129" s="36"/>
    </row>
    <row r="1130" spans="8:13" s="24" customFormat="1" ht="24" customHeight="1" x14ac:dyDescent="0.25">
      <c r="H1130" s="35"/>
      <c r="L1130" s="36"/>
      <c r="M1130" s="36"/>
    </row>
    <row r="1131" spans="8:13" s="24" customFormat="1" ht="24" customHeight="1" x14ac:dyDescent="0.25">
      <c r="H1131" s="35"/>
      <c r="L1131" s="36"/>
      <c r="M1131" s="36"/>
    </row>
    <row r="1132" spans="8:13" s="24" customFormat="1" ht="24" customHeight="1" x14ac:dyDescent="0.25">
      <c r="H1132" s="35"/>
      <c r="L1132" s="36"/>
      <c r="M1132" s="36"/>
    </row>
    <row r="1133" spans="8:13" s="24" customFormat="1" ht="24" customHeight="1" x14ac:dyDescent="0.25">
      <c r="H1133" s="35"/>
      <c r="L1133" s="36"/>
      <c r="M1133" s="36"/>
    </row>
    <row r="1134" spans="8:13" s="24" customFormat="1" ht="24" customHeight="1" x14ac:dyDescent="0.25">
      <c r="H1134" s="35"/>
      <c r="L1134" s="36"/>
      <c r="M1134" s="36"/>
    </row>
    <row r="1135" spans="8:13" s="24" customFormat="1" ht="24" customHeight="1" x14ac:dyDescent="0.25">
      <c r="H1135" s="35"/>
      <c r="L1135" s="36"/>
      <c r="M1135" s="36"/>
    </row>
    <row r="1136" spans="8:13" s="24" customFormat="1" ht="24" customHeight="1" x14ac:dyDescent="0.25">
      <c r="H1136" s="35"/>
      <c r="L1136" s="36"/>
      <c r="M1136" s="36"/>
    </row>
    <row r="1137" spans="8:13" s="24" customFormat="1" ht="24" customHeight="1" x14ac:dyDescent="0.25">
      <c r="H1137" s="35"/>
      <c r="L1137" s="36"/>
      <c r="M1137" s="36"/>
    </row>
    <row r="1138" spans="8:13" s="24" customFormat="1" ht="24" customHeight="1" x14ac:dyDescent="0.25">
      <c r="H1138" s="35"/>
      <c r="L1138" s="36"/>
      <c r="M1138" s="36"/>
    </row>
    <row r="1139" spans="8:13" s="24" customFormat="1" ht="24" customHeight="1" x14ac:dyDescent="0.25">
      <c r="H1139" s="35"/>
      <c r="L1139" s="36"/>
      <c r="M1139" s="36"/>
    </row>
    <row r="1140" spans="8:13" s="24" customFormat="1" ht="24" customHeight="1" x14ac:dyDescent="0.25">
      <c r="H1140" s="35"/>
      <c r="L1140" s="36"/>
      <c r="M1140" s="36"/>
    </row>
    <row r="1141" spans="8:13" s="24" customFormat="1" ht="24" customHeight="1" x14ac:dyDescent="0.25">
      <c r="H1141" s="35"/>
      <c r="L1141" s="36"/>
      <c r="M1141" s="36"/>
    </row>
    <row r="1142" spans="8:13" s="24" customFormat="1" ht="24" customHeight="1" x14ac:dyDescent="0.25">
      <c r="H1142" s="35"/>
      <c r="L1142" s="36"/>
      <c r="M1142" s="36"/>
    </row>
    <row r="1143" spans="8:13" s="24" customFormat="1" ht="24" customHeight="1" x14ac:dyDescent="0.25">
      <c r="H1143" s="35"/>
      <c r="L1143" s="36"/>
      <c r="M1143" s="36"/>
    </row>
    <row r="1144" spans="8:13" s="24" customFormat="1" ht="24" customHeight="1" x14ac:dyDescent="0.25">
      <c r="H1144" s="35"/>
      <c r="L1144" s="36"/>
      <c r="M1144" s="36"/>
    </row>
    <row r="1145" spans="8:13" s="24" customFormat="1" ht="24" customHeight="1" x14ac:dyDescent="0.25">
      <c r="H1145" s="35"/>
      <c r="L1145" s="36"/>
      <c r="M1145" s="36"/>
    </row>
    <row r="1146" spans="8:13" s="24" customFormat="1" ht="24" customHeight="1" x14ac:dyDescent="0.25">
      <c r="H1146" s="35"/>
      <c r="L1146" s="36"/>
      <c r="M1146" s="36"/>
    </row>
    <row r="1147" spans="8:13" s="24" customFormat="1" ht="24" customHeight="1" x14ac:dyDescent="0.25">
      <c r="H1147" s="35"/>
      <c r="L1147" s="36"/>
      <c r="M1147" s="36"/>
    </row>
    <row r="1148" spans="8:13" s="24" customFormat="1" ht="24" customHeight="1" x14ac:dyDescent="0.25">
      <c r="H1148" s="35"/>
      <c r="L1148" s="36"/>
      <c r="M1148" s="36"/>
    </row>
    <row r="1149" spans="8:13" s="24" customFormat="1" ht="24" customHeight="1" x14ac:dyDescent="0.25">
      <c r="H1149" s="35"/>
      <c r="L1149" s="36"/>
      <c r="M1149" s="36"/>
    </row>
    <row r="1150" spans="8:13" s="24" customFormat="1" ht="24" customHeight="1" x14ac:dyDescent="0.25">
      <c r="H1150" s="35"/>
      <c r="L1150" s="36"/>
      <c r="M1150" s="36"/>
    </row>
    <row r="1151" spans="8:13" s="24" customFormat="1" ht="24" customHeight="1" x14ac:dyDescent="0.25">
      <c r="H1151" s="35"/>
      <c r="L1151" s="36"/>
      <c r="M1151" s="36"/>
    </row>
    <row r="1152" spans="8:13" s="24" customFormat="1" ht="24" customHeight="1" x14ac:dyDescent="0.25">
      <c r="H1152" s="35"/>
      <c r="L1152" s="36"/>
      <c r="M1152" s="36"/>
    </row>
    <row r="1153" spans="8:13" s="24" customFormat="1" ht="24" customHeight="1" x14ac:dyDescent="0.25">
      <c r="H1153" s="35"/>
      <c r="L1153" s="36"/>
      <c r="M1153" s="36"/>
    </row>
    <row r="1154" spans="8:13" s="24" customFormat="1" ht="24" customHeight="1" x14ac:dyDescent="0.25">
      <c r="H1154" s="35"/>
      <c r="L1154" s="36"/>
      <c r="M1154" s="36"/>
    </row>
    <row r="1155" spans="8:13" s="24" customFormat="1" ht="24" customHeight="1" x14ac:dyDescent="0.25">
      <c r="H1155" s="35"/>
      <c r="L1155" s="36"/>
      <c r="M1155" s="36"/>
    </row>
    <row r="1156" spans="8:13" s="24" customFormat="1" ht="24" customHeight="1" x14ac:dyDescent="0.25">
      <c r="H1156" s="35"/>
      <c r="L1156" s="36"/>
      <c r="M1156" s="36"/>
    </row>
    <row r="1157" spans="8:13" s="24" customFormat="1" ht="24" customHeight="1" x14ac:dyDescent="0.25">
      <c r="H1157" s="35"/>
      <c r="L1157" s="36"/>
      <c r="M1157" s="36"/>
    </row>
    <row r="1158" spans="8:13" s="24" customFormat="1" ht="24" customHeight="1" x14ac:dyDescent="0.25">
      <c r="H1158" s="35"/>
      <c r="L1158" s="36"/>
      <c r="M1158" s="36"/>
    </row>
    <row r="1159" spans="8:13" s="24" customFormat="1" ht="24" customHeight="1" x14ac:dyDescent="0.25">
      <c r="H1159" s="35"/>
      <c r="L1159" s="36"/>
      <c r="M1159" s="36"/>
    </row>
    <row r="1160" spans="8:13" s="24" customFormat="1" ht="24" customHeight="1" x14ac:dyDescent="0.25">
      <c r="H1160" s="35"/>
      <c r="L1160" s="36"/>
      <c r="M1160" s="36"/>
    </row>
    <row r="1161" spans="8:13" s="24" customFormat="1" ht="24" customHeight="1" x14ac:dyDescent="0.25">
      <c r="H1161" s="35"/>
      <c r="L1161" s="36"/>
      <c r="M1161" s="36"/>
    </row>
    <row r="1162" spans="8:13" s="24" customFormat="1" ht="24" customHeight="1" x14ac:dyDescent="0.25">
      <c r="H1162" s="35"/>
      <c r="L1162" s="36"/>
      <c r="M1162" s="36"/>
    </row>
    <row r="1163" spans="8:13" s="24" customFormat="1" ht="24" customHeight="1" x14ac:dyDescent="0.25">
      <c r="H1163" s="35"/>
      <c r="L1163" s="36"/>
      <c r="M1163" s="36"/>
    </row>
    <row r="1164" spans="8:13" s="24" customFormat="1" ht="24" customHeight="1" x14ac:dyDescent="0.25">
      <c r="H1164" s="35"/>
      <c r="L1164" s="36"/>
      <c r="M1164" s="36"/>
    </row>
    <row r="1165" spans="8:13" s="24" customFormat="1" ht="24" customHeight="1" x14ac:dyDescent="0.25">
      <c r="H1165" s="35"/>
      <c r="L1165" s="36"/>
      <c r="M1165" s="36"/>
    </row>
    <row r="1166" spans="8:13" s="24" customFormat="1" ht="24" customHeight="1" x14ac:dyDescent="0.25">
      <c r="H1166" s="35"/>
      <c r="L1166" s="36"/>
      <c r="M1166" s="36"/>
    </row>
    <row r="1167" spans="8:13" s="24" customFormat="1" ht="24" customHeight="1" x14ac:dyDescent="0.25">
      <c r="H1167" s="35"/>
      <c r="L1167" s="36"/>
      <c r="M1167" s="36"/>
    </row>
    <row r="1168" spans="8:13" s="24" customFormat="1" ht="24" customHeight="1" x14ac:dyDescent="0.25">
      <c r="H1168" s="35"/>
      <c r="L1168" s="36"/>
      <c r="M1168" s="36"/>
    </row>
    <row r="1169" spans="8:13" s="24" customFormat="1" ht="24" customHeight="1" x14ac:dyDescent="0.25">
      <c r="H1169" s="35"/>
      <c r="L1169" s="36"/>
      <c r="M1169" s="36"/>
    </row>
    <row r="1170" spans="8:13" s="24" customFormat="1" ht="24" customHeight="1" x14ac:dyDescent="0.25">
      <c r="H1170" s="35"/>
      <c r="L1170" s="36"/>
      <c r="M1170" s="36"/>
    </row>
    <row r="1171" spans="8:13" s="24" customFormat="1" ht="24" customHeight="1" x14ac:dyDescent="0.25">
      <c r="H1171" s="35"/>
      <c r="L1171" s="36"/>
      <c r="M1171" s="36"/>
    </row>
    <row r="1172" spans="8:13" s="24" customFormat="1" ht="24" customHeight="1" x14ac:dyDescent="0.25">
      <c r="H1172" s="35"/>
      <c r="L1172" s="36"/>
      <c r="M1172" s="36"/>
    </row>
    <row r="1173" spans="8:13" s="24" customFormat="1" ht="24" customHeight="1" x14ac:dyDescent="0.25">
      <c r="H1173" s="35"/>
      <c r="L1173" s="36"/>
      <c r="M1173" s="36"/>
    </row>
    <row r="1174" spans="8:13" s="24" customFormat="1" ht="24" customHeight="1" x14ac:dyDescent="0.25">
      <c r="H1174" s="35"/>
      <c r="L1174" s="36"/>
      <c r="M1174" s="36"/>
    </row>
    <row r="1175" spans="8:13" s="24" customFormat="1" ht="24" customHeight="1" x14ac:dyDescent="0.25">
      <c r="H1175" s="35"/>
      <c r="L1175" s="36"/>
      <c r="M1175" s="36"/>
    </row>
    <row r="1176" spans="8:13" s="24" customFormat="1" ht="24" customHeight="1" x14ac:dyDescent="0.25">
      <c r="H1176" s="35"/>
      <c r="L1176" s="36"/>
      <c r="M1176" s="36"/>
    </row>
    <row r="1177" spans="8:13" s="24" customFormat="1" ht="24" customHeight="1" x14ac:dyDescent="0.25">
      <c r="H1177" s="35"/>
      <c r="L1177" s="36"/>
      <c r="M1177" s="36"/>
    </row>
    <row r="1178" spans="8:13" s="24" customFormat="1" ht="24" customHeight="1" x14ac:dyDescent="0.25">
      <c r="H1178" s="35"/>
      <c r="L1178" s="36"/>
      <c r="M1178" s="36"/>
    </row>
    <row r="1179" spans="8:13" s="24" customFormat="1" ht="24" customHeight="1" x14ac:dyDescent="0.25">
      <c r="H1179" s="35"/>
      <c r="L1179" s="36"/>
      <c r="M1179" s="36"/>
    </row>
    <row r="1180" spans="8:13" s="24" customFormat="1" ht="24" customHeight="1" x14ac:dyDescent="0.25">
      <c r="H1180" s="35"/>
      <c r="L1180" s="36"/>
      <c r="M1180" s="36"/>
    </row>
    <row r="1181" spans="8:13" s="24" customFormat="1" ht="24" customHeight="1" x14ac:dyDescent="0.25">
      <c r="H1181" s="35"/>
      <c r="L1181" s="36"/>
      <c r="M1181" s="36"/>
    </row>
    <row r="1182" spans="8:13" s="24" customFormat="1" ht="24" customHeight="1" x14ac:dyDescent="0.25">
      <c r="H1182" s="35"/>
      <c r="L1182" s="36"/>
      <c r="M1182" s="36"/>
    </row>
    <row r="1183" spans="8:13" s="24" customFormat="1" ht="24" customHeight="1" x14ac:dyDescent="0.25">
      <c r="H1183" s="35"/>
      <c r="L1183" s="36"/>
      <c r="M1183" s="36"/>
    </row>
    <row r="1184" spans="8:13" s="24" customFormat="1" ht="24" customHeight="1" x14ac:dyDescent="0.25">
      <c r="H1184" s="35"/>
      <c r="L1184" s="36"/>
      <c r="M1184" s="36"/>
    </row>
    <row r="1185" spans="8:13" s="24" customFormat="1" ht="24" customHeight="1" x14ac:dyDescent="0.25">
      <c r="H1185" s="35"/>
      <c r="L1185" s="36"/>
      <c r="M1185" s="36"/>
    </row>
    <row r="1186" spans="8:13" s="24" customFormat="1" ht="24" customHeight="1" x14ac:dyDescent="0.25">
      <c r="H1186" s="35"/>
      <c r="L1186" s="36"/>
      <c r="M1186" s="36"/>
    </row>
    <row r="1187" spans="8:13" s="24" customFormat="1" ht="24" customHeight="1" x14ac:dyDescent="0.25">
      <c r="H1187" s="35"/>
      <c r="L1187" s="36"/>
      <c r="M1187" s="36"/>
    </row>
    <row r="1188" spans="8:13" s="24" customFormat="1" ht="24" customHeight="1" x14ac:dyDescent="0.25">
      <c r="H1188" s="35"/>
      <c r="L1188" s="36"/>
      <c r="M1188" s="36"/>
    </row>
    <row r="1189" spans="8:13" s="24" customFormat="1" ht="24" customHeight="1" x14ac:dyDescent="0.25">
      <c r="H1189" s="35"/>
      <c r="L1189" s="36"/>
      <c r="M1189" s="36"/>
    </row>
    <row r="1190" spans="8:13" s="24" customFormat="1" ht="24" customHeight="1" x14ac:dyDescent="0.25">
      <c r="H1190" s="35"/>
      <c r="L1190" s="36"/>
      <c r="M1190" s="36"/>
    </row>
    <row r="1191" spans="8:13" s="24" customFormat="1" ht="24" customHeight="1" x14ac:dyDescent="0.25">
      <c r="H1191" s="35"/>
      <c r="L1191" s="36"/>
      <c r="M1191" s="36"/>
    </row>
    <row r="1192" spans="8:13" s="24" customFormat="1" ht="24" customHeight="1" x14ac:dyDescent="0.25">
      <c r="H1192" s="35"/>
      <c r="L1192" s="36"/>
      <c r="M1192" s="36"/>
    </row>
    <row r="1193" spans="8:13" s="24" customFormat="1" ht="24" customHeight="1" x14ac:dyDescent="0.25">
      <c r="H1193" s="35"/>
      <c r="L1193" s="36"/>
      <c r="M1193" s="36"/>
    </row>
    <row r="1194" spans="8:13" s="24" customFormat="1" ht="24" customHeight="1" x14ac:dyDescent="0.25">
      <c r="H1194" s="35"/>
      <c r="L1194" s="36"/>
      <c r="M1194" s="36"/>
    </row>
    <row r="1195" spans="8:13" s="24" customFormat="1" ht="24" customHeight="1" x14ac:dyDescent="0.25">
      <c r="H1195" s="35"/>
      <c r="L1195" s="36"/>
      <c r="M1195" s="36"/>
    </row>
    <row r="1196" spans="8:13" s="24" customFormat="1" ht="24" customHeight="1" x14ac:dyDescent="0.25">
      <c r="H1196" s="35"/>
      <c r="L1196" s="36"/>
      <c r="M1196" s="36"/>
    </row>
    <row r="1197" spans="8:13" s="24" customFormat="1" ht="24" customHeight="1" x14ac:dyDescent="0.25">
      <c r="H1197" s="35"/>
      <c r="L1197" s="36"/>
      <c r="M1197" s="36"/>
    </row>
    <row r="1198" spans="8:13" s="24" customFormat="1" ht="24" customHeight="1" x14ac:dyDescent="0.25">
      <c r="H1198" s="35"/>
      <c r="L1198" s="36"/>
      <c r="M1198" s="36"/>
    </row>
    <row r="1199" spans="8:13" s="24" customFormat="1" ht="24" customHeight="1" x14ac:dyDescent="0.25">
      <c r="H1199" s="35"/>
      <c r="L1199" s="36"/>
      <c r="M1199" s="36"/>
    </row>
    <row r="1200" spans="8:13" s="24" customFormat="1" ht="24" customHeight="1" x14ac:dyDescent="0.25">
      <c r="H1200" s="35"/>
      <c r="L1200" s="36"/>
      <c r="M1200" s="36"/>
    </row>
    <row r="1201" spans="8:13" s="24" customFormat="1" ht="24" customHeight="1" x14ac:dyDescent="0.25">
      <c r="H1201" s="35"/>
      <c r="L1201" s="36"/>
      <c r="M1201" s="36"/>
    </row>
    <row r="1202" spans="8:13" s="24" customFormat="1" ht="24" customHeight="1" x14ac:dyDescent="0.25">
      <c r="H1202" s="35"/>
      <c r="L1202" s="36"/>
      <c r="M1202" s="36"/>
    </row>
    <row r="1203" spans="8:13" s="24" customFormat="1" ht="24" customHeight="1" x14ac:dyDescent="0.25">
      <c r="H1203" s="35"/>
      <c r="L1203" s="36"/>
      <c r="M1203" s="36"/>
    </row>
    <row r="1204" spans="8:13" s="24" customFormat="1" ht="24" customHeight="1" x14ac:dyDescent="0.25">
      <c r="H1204" s="35"/>
      <c r="L1204" s="36"/>
      <c r="M1204" s="36"/>
    </row>
    <row r="1205" spans="8:13" s="24" customFormat="1" ht="24" customHeight="1" x14ac:dyDescent="0.25">
      <c r="H1205" s="35"/>
      <c r="L1205" s="36"/>
      <c r="M1205" s="36"/>
    </row>
    <row r="1206" spans="8:13" s="24" customFormat="1" ht="24" customHeight="1" x14ac:dyDescent="0.25">
      <c r="H1206" s="35"/>
      <c r="L1206" s="36"/>
      <c r="M1206" s="36"/>
    </row>
    <row r="1207" spans="8:13" s="24" customFormat="1" ht="24" customHeight="1" x14ac:dyDescent="0.25">
      <c r="H1207" s="35"/>
      <c r="L1207" s="36"/>
      <c r="M1207" s="36"/>
    </row>
    <row r="1208" spans="8:13" s="24" customFormat="1" ht="24" customHeight="1" x14ac:dyDescent="0.25">
      <c r="H1208" s="35"/>
      <c r="L1208" s="36"/>
      <c r="M1208" s="36"/>
    </row>
    <row r="1209" spans="8:13" s="24" customFormat="1" ht="24" customHeight="1" x14ac:dyDescent="0.25">
      <c r="H1209" s="35"/>
      <c r="L1209" s="36"/>
      <c r="M1209" s="36"/>
    </row>
    <row r="1210" spans="8:13" s="24" customFormat="1" ht="24" customHeight="1" x14ac:dyDescent="0.25">
      <c r="H1210" s="35"/>
      <c r="L1210" s="36"/>
      <c r="M1210" s="36"/>
    </row>
    <row r="1211" spans="8:13" s="24" customFormat="1" ht="24" customHeight="1" x14ac:dyDescent="0.25">
      <c r="H1211" s="35"/>
      <c r="L1211" s="36"/>
      <c r="M1211" s="36"/>
    </row>
    <row r="1212" spans="8:13" s="24" customFormat="1" ht="24" customHeight="1" x14ac:dyDescent="0.25">
      <c r="H1212" s="35"/>
      <c r="L1212" s="36"/>
      <c r="M1212" s="36"/>
    </row>
    <row r="1213" spans="8:13" s="24" customFormat="1" ht="24" customHeight="1" x14ac:dyDescent="0.25">
      <c r="H1213" s="35"/>
      <c r="L1213" s="36"/>
      <c r="M1213" s="36"/>
    </row>
    <row r="1214" spans="8:13" s="24" customFormat="1" ht="24" customHeight="1" x14ac:dyDescent="0.25">
      <c r="H1214" s="35"/>
      <c r="L1214" s="36"/>
      <c r="M1214" s="36"/>
    </row>
    <row r="1215" spans="8:13" s="24" customFormat="1" ht="24" customHeight="1" x14ac:dyDescent="0.25">
      <c r="H1215" s="35"/>
      <c r="L1215" s="36"/>
      <c r="M1215" s="36"/>
    </row>
    <row r="1216" spans="8:13" s="24" customFormat="1" ht="24" customHeight="1" x14ac:dyDescent="0.25">
      <c r="H1216" s="35"/>
      <c r="L1216" s="36"/>
      <c r="M1216" s="36"/>
    </row>
    <row r="1217" spans="8:13" s="24" customFormat="1" ht="24" customHeight="1" x14ac:dyDescent="0.25">
      <c r="H1217" s="35"/>
      <c r="L1217" s="36"/>
      <c r="M1217" s="36"/>
    </row>
    <row r="1218" spans="8:13" s="24" customFormat="1" ht="24" customHeight="1" x14ac:dyDescent="0.25">
      <c r="H1218" s="35"/>
      <c r="L1218" s="36"/>
      <c r="M1218" s="36"/>
    </row>
    <row r="1219" spans="8:13" s="24" customFormat="1" ht="24" customHeight="1" x14ac:dyDescent="0.25">
      <c r="H1219" s="35"/>
      <c r="L1219" s="36"/>
      <c r="M1219" s="36"/>
    </row>
    <row r="1220" spans="8:13" s="24" customFormat="1" ht="24" customHeight="1" x14ac:dyDescent="0.25">
      <c r="H1220" s="35"/>
      <c r="L1220" s="36"/>
      <c r="M1220" s="36"/>
    </row>
    <row r="1221" spans="8:13" s="24" customFormat="1" ht="24" customHeight="1" x14ac:dyDescent="0.25">
      <c r="H1221" s="35"/>
      <c r="L1221" s="36"/>
      <c r="M1221" s="36"/>
    </row>
    <row r="1222" spans="8:13" s="24" customFormat="1" ht="24" customHeight="1" x14ac:dyDescent="0.25">
      <c r="H1222" s="35"/>
      <c r="L1222" s="36"/>
      <c r="M1222" s="36"/>
    </row>
    <row r="1223" spans="8:13" s="24" customFormat="1" ht="24" customHeight="1" x14ac:dyDescent="0.25">
      <c r="H1223" s="35"/>
      <c r="L1223" s="36"/>
      <c r="M1223" s="36"/>
    </row>
    <row r="1224" spans="8:13" s="24" customFormat="1" ht="24" customHeight="1" x14ac:dyDescent="0.25">
      <c r="H1224" s="35"/>
      <c r="L1224" s="36"/>
      <c r="M1224" s="36"/>
    </row>
    <row r="1225" spans="8:13" s="24" customFormat="1" ht="24" customHeight="1" x14ac:dyDescent="0.25">
      <c r="H1225" s="35"/>
      <c r="L1225" s="36"/>
      <c r="M1225" s="36"/>
    </row>
    <row r="1226" spans="8:13" s="24" customFormat="1" ht="24" customHeight="1" x14ac:dyDescent="0.25">
      <c r="H1226" s="35"/>
      <c r="L1226" s="36"/>
      <c r="M1226" s="36"/>
    </row>
    <row r="1227" spans="8:13" s="24" customFormat="1" ht="24" customHeight="1" x14ac:dyDescent="0.25">
      <c r="H1227" s="35"/>
      <c r="L1227" s="36"/>
      <c r="M1227" s="36"/>
    </row>
    <row r="1228" spans="8:13" s="24" customFormat="1" ht="24" customHeight="1" x14ac:dyDescent="0.25">
      <c r="H1228" s="35"/>
      <c r="L1228" s="36"/>
      <c r="M1228" s="36"/>
    </row>
    <row r="1229" spans="8:13" s="24" customFormat="1" ht="24" customHeight="1" x14ac:dyDescent="0.25">
      <c r="H1229" s="35"/>
      <c r="L1229" s="36"/>
      <c r="M1229" s="36"/>
    </row>
    <row r="1230" spans="8:13" s="24" customFormat="1" ht="24" customHeight="1" x14ac:dyDescent="0.25">
      <c r="H1230" s="35"/>
      <c r="L1230" s="36"/>
      <c r="M1230" s="36"/>
    </row>
    <row r="1231" spans="8:13" s="24" customFormat="1" ht="24" customHeight="1" x14ac:dyDescent="0.25">
      <c r="H1231" s="35"/>
      <c r="L1231" s="36"/>
      <c r="M1231" s="36"/>
    </row>
    <row r="1232" spans="8:13" s="24" customFormat="1" ht="24" customHeight="1" x14ac:dyDescent="0.25">
      <c r="H1232" s="35"/>
      <c r="L1232" s="36"/>
      <c r="M1232" s="36"/>
    </row>
    <row r="1233" spans="8:13" s="24" customFormat="1" ht="24" customHeight="1" x14ac:dyDescent="0.25">
      <c r="H1233" s="35"/>
      <c r="L1233" s="36"/>
      <c r="M1233" s="36"/>
    </row>
    <row r="1234" spans="8:13" s="24" customFormat="1" ht="24" customHeight="1" x14ac:dyDescent="0.25">
      <c r="H1234" s="35"/>
      <c r="L1234" s="36"/>
      <c r="M1234" s="36"/>
    </row>
    <row r="1235" spans="8:13" s="24" customFormat="1" ht="24" customHeight="1" x14ac:dyDescent="0.25">
      <c r="H1235" s="35"/>
      <c r="L1235" s="36"/>
      <c r="M1235" s="36"/>
    </row>
    <row r="1236" spans="8:13" s="24" customFormat="1" ht="24" customHeight="1" x14ac:dyDescent="0.25">
      <c r="H1236" s="35"/>
      <c r="L1236" s="36"/>
      <c r="M1236" s="36"/>
    </row>
    <row r="1237" spans="8:13" s="24" customFormat="1" ht="24" customHeight="1" x14ac:dyDescent="0.25">
      <c r="H1237" s="35"/>
      <c r="L1237" s="36"/>
      <c r="M1237" s="36"/>
    </row>
    <row r="1238" spans="8:13" s="24" customFormat="1" ht="24" customHeight="1" x14ac:dyDescent="0.25">
      <c r="H1238" s="35"/>
      <c r="L1238" s="36"/>
      <c r="M1238" s="36"/>
    </row>
    <row r="1239" spans="8:13" s="24" customFormat="1" ht="24" customHeight="1" x14ac:dyDescent="0.25">
      <c r="H1239" s="35"/>
      <c r="L1239" s="36"/>
      <c r="M1239" s="36"/>
    </row>
    <row r="1240" spans="8:13" s="24" customFormat="1" ht="24" customHeight="1" x14ac:dyDescent="0.25">
      <c r="H1240" s="35"/>
      <c r="L1240" s="36"/>
      <c r="M1240" s="36"/>
    </row>
    <row r="1241" spans="8:13" s="24" customFormat="1" ht="24" customHeight="1" x14ac:dyDescent="0.25">
      <c r="H1241" s="35"/>
      <c r="L1241" s="36"/>
      <c r="M1241" s="36"/>
    </row>
    <row r="1242" spans="8:13" s="24" customFormat="1" ht="24" customHeight="1" x14ac:dyDescent="0.25">
      <c r="H1242" s="35"/>
      <c r="L1242" s="36"/>
      <c r="M1242" s="36"/>
    </row>
    <row r="1243" spans="8:13" s="24" customFormat="1" ht="24" customHeight="1" x14ac:dyDescent="0.25">
      <c r="H1243" s="35"/>
      <c r="L1243" s="36"/>
      <c r="M1243" s="36"/>
    </row>
    <row r="1244" spans="8:13" s="24" customFormat="1" ht="24" customHeight="1" x14ac:dyDescent="0.25">
      <c r="H1244" s="35"/>
      <c r="L1244" s="36"/>
      <c r="M1244" s="36"/>
    </row>
    <row r="1245" spans="8:13" s="24" customFormat="1" ht="24" customHeight="1" x14ac:dyDescent="0.25">
      <c r="H1245" s="35"/>
      <c r="L1245" s="36"/>
      <c r="M1245" s="36"/>
    </row>
    <row r="1246" spans="8:13" s="24" customFormat="1" ht="24" customHeight="1" x14ac:dyDescent="0.25">
      <c r="H1246" s="35"/>
      <c r="L1246" s="36"/>
      <c r="M1246" s="36"/>
    </row>
    <row r="1247" spans="8:13" s="24" customFormat="1" ht="24" customHeight="1" x14ac:dyDescent="0.25">
      <c r="H1247" s="35"/>
      <c r="L1247" s="36"/>
      <c r="M1247" s="36"/>
    </row>
    <row r="1248" spans="8:13" s="24" customFormat="1" ht="24" customHeight="1" x14ac:dyDescent="0.25">
      <c r="H1248" s="35"/>
      <c r="L1248" s="36"/>
      <c r="M1248" s="36"/>
    </row>
    <row r="1249" spans="8:13" s="24" customFormat="1" ht="24" customHeight="1" x14ac:dyDescent="0.25">
      <c r="H1249" s="35"/>
      <c r="L1249" s="36"/>
      <c r="M1249" s="36"/>
    </row>
    <row r="1250" spans="8:13" s="24" customFormat="1" ht="24" customHeight="1" x14ac:dyDescent="0.25">
      <c r="H1250" s="35"/>
      <c r="L1250" s="36"/>
      <c r="M1250" s="36"/>
    </row>
    <row r="1251" spans="8:13" s="24" customFormat="1" ht="24" customHeight="1" x14ac:dyDescent="0.25">
      <c r="H1251" s="35"/>
      <c r="L1251" s="36"/>
      <c r="M1251" s="36"/>
    </row>
    <row r="1252" spans="8:13" s="24" customFormat="1" ht="24" customHeight="1" x14ac:dyDescent="0.25">
      <c r="H1252" s="35"/>
      <c r="L1252" s="36"/>
      <c r="M1252" s="36"/>
    </row>
    <row r="1253" spans="8:13" s="24" customFormat="1" ht="24" customHeight="1" x14ac:dyDescent="0.25">
      <c r="H1253" s="35"/>
      <c r="L1253" s="36"/>
      <c r="M1253" s="36"/>
    </row>
    <row r="1254" spans="8:13" s="24" customFormat="1" ht="24" customHeight="1" x14ac:dyDescent="0.25">
      <c r="H1254" s="35"/>
      <c r="L1254" s="36"/>
      <c r="M1254" s="36"/>
    </row>
    <row r="1255" spans="8:13" s="24" customFormat="1" ht="24" customHeight="1" x14ac:dyDescent="0.25">
      <c r="H1255" s="35"/>
      <c r="L1255" s="36"/>
      <c r="M1255" s="36"/>
    </row>
    <row r="1256" spans="8:13" s="24" customFormat="1" ht="24" customHeight="1" x14ac:dyDescent="0.25">
      <c r="H1256" s="35"/>
      <c r="L1256" s="36"/>
      <c r="M1256" s="36"/>
    </row>
    <row r="1257" spans="8:13" s="24" customFormat="1" ht="24" customHeight="1" x14ac:dyDescent="0.25">
      <c r="H1257" s="35"/>
      <c r="L1257" s="36"/>
      <c r="M1257" s="36"/>
    </row>
    <row r="1258" spans="8:13" s="24" customFormat="1" ht="24" customHeight="1" x14ac:dyDescent="0.25">
      <c r="H1258" s="35"/>
      <c r="L1258" s="36"/>
      <c r="M1258" s="36"/>
    </row>
    <row r="1259" spans="8:13" s="24" customFormat="1" ht="24" customHeight="1" x14ac:dyDescent="0.25">
      <c r="H1259" s="35"/>
      <c r="L1259" s="36"/>
      <c r="M1259" s="36"/>
    </row>
    <row r="1260" spans="8:13" s="24" customFormat="1" ht="24" customHeight="1" x14ac:dyDescent="0.25">
      <c r="H1260" s="35"/>
      <c r="L1260" s="36"/>
      <c r="M1260" s="36"/>
    </row>
    <row r="1261" spans="8:13" s="24" customFormat="1" ht="24" customHeight="1" x14ac:dyDescent="0.25">
      <c r="H1261" s="35"/>
      <c r="L1261" s="36"/>
      <c r="M1261" s="36"/>
    </row>
    <row r="1262" spans="8:13" s="24" customFormat="1" ht="24" customHeight="1" x14ac:dyDescent="0.25">
      <c r="H1262" s="35"/>
      <c r="L1262" s="36"/>
      <c r="M1262" s="36"/>
    </row>
    <row r="1263" spans="8:13" s="24" customFormat="1" ht="24" customHeight="1" x14ac:dyDescent="0.25">
      <c r="H1263" s="35"/>
      <c r="L1263" s="36"/>
      <c r="M1263" s="36"/>
    </row>
    <row r="1264" spans="8:13" s="24" customFormat="1" ht="24" customHeight="1" x14ac:dyDescent="0.25">
      <c r="H1264" s="35"/>
      <c r="L1264" s="36"/>
      <c r="M1264" s="36"/>
    </row>
    <row r="1265" spans="8:13" s="24" customFormat="1" ht="24" customHeight="1" x14ac:dyDescent="0.25">
      <c r="H1265" s="35"/>
      <c r="L1265" s="36"/>
      <c r="M1265" s="36"/>
    </row>
    <row r="1266" spans="8:13" s="24" customFormat="1" ht="24" customHeight="1" x14ac:dyDescent="0.25">
      <c r="H1266" s="35"/>
      <c r="L1266" s="36"/>
      <c r="M1266" s="36"/>
    </row>
    <row r="1267" spans="8:13" s="24" customFormat="1" ht="24" customHeight="1" x14ac:dyDescent="0.25">
      <c r="H1267" s="35"/>
      <c r="L1267" s="36"/>
      <c r="M1267" s="36"/>
    </row>
    <row r="1268" spans="8:13" s="24" customFormat="1" ht="24" customHeight="1" x14ac:dyDescent="0.25">
      <c r="H1268" s="35"/>
      <c r="L1268" s="36"/>
      <c r="M1268" s="36"/>
    </row>
    <row r="1269" spans="8:13" s="24" customFormat="1" ht="24" customHeight="1" x14ac:dyDescent="0.25">
      <c r="H1269" s="35"/>
      <c r="L1269" s="36"/>
      <c r="M1269" s="36"/>
    </row>
    <row r="1270" spans="8:13" s="24" customFormat="1" ht="24" customHeight="1" x14ac:dyDescent="0.25">
      <c r="H1270" s="35"/>
      <c r="L1270" s="36"/>
      <c r="M1270" s="36"/>
    </row>
    <row r="1271" spans="8:13" s="24" customFormat="1" ht="24" customHeight="1" x14ac:dyDescent="0.25">
      <c r="H1271" s="35"/>
      <c r="L1271" s="36"/>
      <c r="M1271" s="36"/>
    </row>
    <row r="1272" spans="8:13" s="24" customFormat="1" ht="24" customHeight="1" x14ac:dyDescent="0.25">
      <c r="H1272" s="35"/>
      <c r="L1272" s="36"/>
      <c r="M1272" s="36"/>
    </row>
    <row r="1273" spans="8:13" s="24" customFormat="1" ht="24" customHeight="1" x14ac:dyDescent="0.25">
      <c r="H1273" s="35"/>
      <c r="L1273" s="36"/>
      <c r="M1273" s="36"/>
    </row>
    <row r="1274" spans="8:13" s="24" customFormat="1" ht="24" customHeight="1" x14ac:dyDescent="0.25">
      <c r="H1274" s="35"/>
      <c r="L1274" s="36"/>
      <c r="M1274" s="36"/>
    </row>
    <row r="1275" spans="8:13" s="24" customFormat="1" ht="24" customHeight="1" x14ac:dyDescent="0.25">
      <c r="H1275" s="35"/>
      <c r="L1275" s="36"/>
      <c r="M1275" s="36"/>
    </row>
    <row r="1276" spans="8:13" s="24" customFormat="1" ht="24" customHeight="1" x14ac:dyDescent="0.25">
      <c r="H1276" s="35"/>
      <c r="L1276" s="36"/>
      <c r="M1276" s="36"/>
    </row>
    <row r="1277" spans="8:13" s="24" customFormat="1" ht="24" customHeight="1" x14ac:dyDescent="0.25">
      <c r="H1277" s="35"/>
      <c r="L1277" s="36"/>
      <c r="M1277" s="36"/>
    </row>
    <row r="1278" spans="8:13" s="24" customFormat="1" ht="24" customHeight="1" x14ac:dyDescent="0.25">
      <c r="H1278" s="35"/>
      <c r="L1278" s="36"/>
      <c r="M1278" s="36"/>
    </row>
    <row r="1279" spans="8:13" s="24" customFormat="1" ht="24" customHeight="1" x14ac:dyDescent="0.25">
      <c r="H1279" s="35"/>
      <c r="L1279" s="36"/>
      <c r="M1279" s="36"/>
    </row>
    <row r="1280" spans="8:13" s="24" customFormat="1" ht="24" customHeight="1" x14ac:dyDescent="0.25">
      <c r="H1280" s="35"/>
      <c r="L1280" s="36"/>
      <c r="M1280" s="36"/>
    </row>
    <row r="1281" spans="8:13" s="24" customFormat="1" ht="24" customHeight="1" x14ac:dyDescent="0.25">
      <c r="H1281" s="35"/>
      <c r="L1281" s="36"/>
      <c r="M1281" s="36"/>
    </row>
    <row r="1282" spans="8:13" s="24" customFormat="1" ht="24" customHeight="1" x14ac:dyDescent="0.25">
      <c r="H1282" s="35"/>
      <c r="L1282" s="36"/>
      <c r="M1282" s="36"/>
    </row>
    <row r="1283" spans="8:13" s="24" customFormat="1" ht="24" customHeight="1" x14ac:dyDescent="0.25">
      <c r="H1283" s="35"/>
      <c r="L1283" s="36"/>
      <c r="M1283" s="36"/>
    </row>
    <row r="1284" spans="8:13" s="24" customFormat="1" ht="24" customHeight="1" x14ac:dyDescent="0.25">
      <c r="H1284" s="35"/>
      <c r="L1284" s="36"/>
      <c r="M1284" s="36"/>
    </row>
    <row r="1285" spans="8:13" s="24" customFormat="1" ht="24" customHeight="1" x14ac:dyDescent="0.25">
      <c r="H1285" s="35"/>
      <c r="L1285" s="36"/>
      <c r="M1285" s="36"/>
    </row>
    <row r="1286" spans="8:13" s="24" customFormat="1" ht="24" customHeight="1" x14ac:dyDescent="0.25">
      <c r="H1286" s="35"/>
      <c r="L1286" s="36"/>
      <c r="M1286" s="36"/>
    </row>
    <row r="1287" spans="8:13" s="24" customFormat="1" ht="24" customHeight="1" x14ac:dyDescent="0.25">
      <c r="H1287" s="35"/>
      <c r="L1287" s="36"/>
      <c r="M1287" s="36"/>
    </row>
    <row r="1288" spans="8:13" s="24" customFormat="1" ht="24" customHeight="1" x14ac:dyDescent="0.25">
      <c r="H1288" s="35"/>
      <c r="L1288" s="36"/>
      <c r="M1288" s="36"/>
    </row>
    <row r="1289" spans="8:13" s="24" customFormat="1" ht="24" customHeight="1" x14ac:dyDescent="0.25">
      <c r="H1289" s="35"/>
      <c r="L1289" s="36"/>
      <c r="M1289" s="36"/>
    </row>
    <row r="1290" spans="8:13" s="24" customFormat="1" ht="24" customHeight="1" x14ac:dyDescent="0.25">
      <c r="H1290" s="35"/>
      <c r="L1290" s="36"/>
      <c r="M1290" s="36"/>
    </row>
    <row r="1291" spans="8:13" s="24" customFormat="1" ht="24" customHeight="1" x14ac:dyDescent="0.25">
      <c r="H1291" s="35"/>
      <c r="L1291" s="36"/>
      <c r="M1291" s="36"/>
    </row>
    <row r="1292" spans="8:13" s="24" customFormat="1" ht="24" customHeight="1" x14ac:dyDescent="0.25">
      <c r="H1292" s="35"/>
      <c r="L1292" s="36"/>
      <c r="M1292" s="36"/>
    </row>
    <row r="1293" spans="8:13" s="24" customFormat="1" ht="24" customHeight="1" x14ac:dyDescent="0.25">
      <c r="H1293" s="35"/>
      <c r="L1293" s="36"/>
      <c r="M1293" s="36"/>
    </row>
    <row r="1294" spans="8:13" s="24" customFormat="1" ht="24" customHeight="1" x14ac:dyDescent="0.25">
      <c r="H1294" s="35"/>
      <c r="L1294" s="36"/>
      <c r="M1294" s="36"/>
    </row>
    <row r="1295" spans="8:13" s="24" customFormat="1" ht="24" customHeight="1" x14ac:dyDescent="0.25">
      <c r="H1295" s="35"/>
      <c r="L1295" s="36"/>
      <c r="M1295" s="36"/>
    </row>
    <row r="1296" spans="8:13" s="24" customFormat="1" ht="24" customHeight="1" x14ac:dyDescent="0.25">
      <c r="H1296" s="35"/>
      <c r="L1296" s="36"/>
      <c r="M1296" s="36"/>
    </row>
    <row r="1297" spans="8:13" s="24" customFormat="1" ht="24" customHeight="1" x14ac:dyDescent="0.25">
      <c r="H1297" s="35"/>
      <c r="L1297" s="36"/>
      <c r="M1297" s="36"/>
    </row>
    <row r="1298" spans="8:13" s="24" customFormat="1" ht="24" customHeight="1" x14ac:dyDescent="0.25">
      <c r="H1298" s="35"/>
      <c r="L1298" s="36"/>
      <c r="M1298" s="36"/>
    </row>
    <row r="1299" spans="8:13" s="24" customFormat="1" ht="24" customHeight="1" x14ac:dyDescent="0.25">
      <c r="H1299" s="35"/>
      <c r="L1299" s="36"/>
      <c r="M1299" s="36"/>
    </row>
    <row r="1300" spans="8:13" s="24" customFormat="1" ht="24" customHeight="1" x14ac:dyDescent="0.25">
      <c r="H1300" s="35"/>
      <c r="L1300" s="36"/>
      <c r="M1300" s="36"/>
    </row>
    <row r="1301" spans="8:13" s="24" customFormat="1" ht="24" customHeight="1" x14ac:dyDescent="0.25">
      <c r="H1301" s="35"/>
      <c r="L1301" s="36"/>
      <c r="M1301" s="36"/>
    </row>
    <row r="1302" spans="8:13" s="24" customFormat="1" ht="24" customHeight="1" x14ac:dyDescent="0.25">
      <c r="H1302" s="35"/>
      <c r="L1302" s="36"/>
      <c r="M1302" s="36"/>
    </row>
    <row r="1303" spans="8:13" s="24" customFormat="1" ht="24" customHeight="1" x14ac:dyDescent="0.25">
      <c r="H1303" s="35"/>
      <c r="L1303" s="36"/>
      <c r="M1303" s="36"/>
    </row>
    <row r="1304" spans="8:13" s="24" customFormat="1" ht="24" customHeight="1" x14ac:dyDescent="0.25">
      <c r="H1304" s="35"/>
      <c r="L1304" s="36"/>
      <c r="M1304" s="36"/>
    </row>
    <row r="1305" spans="8:13" s="24" customFormat="1" ht="24" customHeight="1" x14ac:dyDescent="0.25">
      <c r="H1305" s="35"/>
      <c r="L1305" s="36"/>
      <c r="M1305" s="36"/>
    </row>
    <row r="1306" spans="8:13" s="24" customFormat="1" ht="24" customHeight="1" x14ac:dyDescent="0.25">
      <c r="H1306" s="35"/>
      <c r="L1306" s="36"/>
      <c r="M1306" s="36"/>
    </row>
    <row r="1307" spans="8:13" s="24" customFormat="1" ht="24" customHeight="1" x14ac:dyDescent="0.25">
      <c r="H1307" s="35"/>
      <c r="L1307" s="36"/>
      <c r="M1307" s="36"/>
    </row>
    <row r="1308" spans="8:13" s="24" customFormat="1" ht="24" customHeight="1" x14ac:dyDescent="0.25">
      <c r="H1308" s="35"/>
      <c r="L1308" s="36"/>
      <c r="M1308" s="36"/>
    </row>
    <row r="1309" spans="8:13" s="24" customFormat="1" ht="24" customHeight="1" x14ac:dyDescent="0.25">
      <c r="H1309" s="35"/>
      <c r="L1309" s="36"/>
      <c r="M1309" s="36"/>
    </row>
    <row r="1310" spans="8:13" s="24" customFormat="1" ht="24" customHeight="1" x14ac:dyDescent="0.25">
      <c r="H1310" s="35"/>
      <c r="L1310" s="36"/>
      <c r="M1310" s="36"/>
    </row>
    <row r="1311" spans="8:13" s="24" customFormat="1" ht="24" customHeight="1" x14ac:dyDescent="0.25">
      <c r="H1311" s="35"/>
      <c r="L1311" s="36"/>
      <c r="M1311" s="36"/>
    </row>
    <row r="1312" spans="8:13" s="24" customFormat="1" ht="24" customHeight="1" x14ac:dyDescent="0.25">
      <c r="H1312" s="35"/>
      <c r="L1312" s="36"/>
      <c r="M1312" s="36"/>
    </row>
    <row r="1313" spans="8:13" s="24" customFormat="1" ht="24" customHeight="1" x14ac:dyDescent="0.25">
      <c r="H1313" s="35"/>
      <c r="L1313" s="36"/>
      <c r="M1313" s="36"/>
    </row>
    <row r="1314" spans="8:13" s="24" customFormat="1" ht="24" customHeight="1" x14ac:dyDescent="0.25">
      <c r="H1314" s="35"/>
      <c r="L1314" s="36"/>
      <c r="M1314" s="36"/>
    </row>
    <row r="1315" spans="8:13" s="24" customFormat="1" ht="24" customHeight="1" x14ac:dyDescent="0.25">
      <c r="H1315" s="35"/>
      <c r="L1315" s="36"/>
      <c r="M1315" s="36"/>
    </row>
    <row r="1316" spans="8:13" s="24" customFormat="1" ht="24" customHeight="1" x14ac:dyDescent="0.25">
      <c r="H1316" s="35"/>
      <c r="L1316" s="36"/>
      <c r="M1316" s="36"/>
    </row>
    <row r="1317" spans="8:13" s="24" customFormat="1" ht="24" customHeight="1" x14ac:dyDescent="0.25">
      <c r="H1317" s="35"/>
      <c r="L1317" s="36"/>
      <c r="M1317" s="36"/>
    </row>
    <row r="1318" spans="8:13" s="24" customFormat="1" ht="24" customHeight="1" x14ac:dyDescent="0.25">
      <c r="H1318" s="35"/>
      <c r="L1318" s="36"/>
      <c r="M1318" s="36"/>
    </row>
    <row r="1319" spans="8:13" s="24" customFormat="1" ht="24" customHeight="1" x14ac:dyDescent="0.25">
      <c r="H1319" s="35"/>
      <c r="L1319" s="36"/>
      <c r="M1319" s="36"/>
    </row>
    <row r="1320" spans="8:13" s="24" customFormat="1" ht="24" customHeight="1" x14ac:dyDescent="0.25">
      <c r="H1320" s="35"/>
      <c r="L1320" s="36"/>
      <c r="M1320" s="36"/>
    </row>
    <row r="1321" spans="8:13" s="24" customFormat="1" ht="24" customHeight="1" x14ac:dyDescent="0.25">
      <c r="H1321" s="35"/>
      <c r="L1321" s="36"/>
      <c r="M1321" s="36"/>
    </row>
    <row r="1322" spans="8:13" s="24" customFormat="1" ht="24" customHeight="1" x14ac:dyDescent="0.25">
      <c r="H1322" s="35"/>
      <c r="L1322" s="36"/>
      <c r="M1322" s="36"/>
    </row>
    <row r="1323" spans="8:13" s="24" customFormat="1" ht="24" customHeight="1" x14ac:dyDescent="0.25">
      <c r="H1323" s="35"/>
      <c r="L1323" s="36"/>
      <c r="M1323" s="36"/>
    </row>
    <row r="1324" spans="8:13" s="24" customFormat="1" ht="24" customHeight="1" x14ac:dyDescent="0.25">
      <c r="H1324" s="35"/>
      <c r="L1324" s="36"/>
      <c r="M1324" s="36"/>
    </row>
    <row r="1325" spans="8:13" s="24" customFormat="1" ht="24" customHeight="1" x14ac:dyDescent="0.25">
      <c r="H1325" s="35"/>
      <c r="L1325" s="36"/>
      <c r="M1325" s="36"/>
    </row>
    <row r="1326" spans="8:13" s="24" customFormat="1" ht="24" customHeight="1" x14ac:dyDescent="0.25">
      <c r="H1326" s="35"/>
      <c r="L1326" s="36"/>
      <c r="M1326" s="36"/>
    </row>
    <row r="1327" spans="8:13" s="24" customFormat="1" ht="24" customHeight="1" x14ac:dyDescent="0.25">
      <c r="H1327" s="35"/>
      <c r="L1327" s="36"/>
      <c r="M1327" s="36"/>
    </row>
    <row r="1328" spans="8:13" s="24" customFormat="1" ht="24" customHeight="1" x14ac:dyDescent="0.25">
      <c r="H1328" s="35"/>
      <c r="L1328" s="36"/>
      <c r="M1328" s="36"/>
    </row>
    <row r="1329" spans="8:13" s="24" customFormat="1" ht="24" customHeight="1" x14ac:dyDescent="0.25">
      <c r="H1329" s="35"/>
      <c r="L1329" s="36"/>
      <c r="M1329" s="36"/>
    </row>
    <row r="1330" spans="8:13" s="24" customFormat="1" ht="24" customHeight="1" x14ac:dyDescent="0.25">
      <c r="H1330" s="35"/>
      <c r="L1330" s="36"/>
      <c r="M1330" s="36"/>
    </row>
    <row r="1331" spans="8:13" s="24" customFormat="1" ht="24" customHeight="1" x14ac:dyDescent="0.25">
      <c r="H1331" s="35"/>
      <c r="L1331" s="36"/>
      <c r="M1331" s="36"/>
    </row>
    <row r="1332" spans="8:13" s="24" customFormat="1" ht="24" customHeight="1" x14ac:dyDescent="0.25">
      <c r="H1332" s="35"/>
      <c r="L1332" s="36"/>
      <c r="M1332" s="36"/>
    </row>
    <row r="1333" spans="8:13" s="24" customFormat="1" ht="24" customHeight="1" x14ac:dyDescent="0.25">
      <c r="H1333" s="35"/>
      <c r="L1333" s="36"/>
      <c r="M1333" s="36"/>
    </row>
    <row r="1334" spans="8:13" s="24" customFormat="1" ht="24" customHeight="1" x14ac:dyDescent="0.25">
      <c r="H1334" s="35"/>
      <c r="L1334" s="36"/>
      <c r="M1334" s="36"/>
    </row>
    <row r="1335" spans="8:13" s="24" customFormat="1" ht="24" customHeight="1" x14ac:dyDescent="0.25">
      <c r="H1335" s="35"/>
      <c r="L1335" s="36"/>
      <c r="M1335" s="36"/>
    </row>
    <row r="1336" spans="8:13" s="24" customFormat="1" ht="24" customHeight="1" x14ac:dyDescent="0.25">
      <c r="H1336" s="35"/>
      <c r="L1336" s="36"/>
      <c r="M1336" s="36"/>
    </row>
    <row r="1337" spans="8:13" s="24" customFormat="1" ht="24" customHeight="1" x14ac:dyDescent="0.25">
      <c r="H1337" s="35"/>
      <c r="L1337" s="36"/>
      <c r="M1337" s="36"/>
    </row>
    <row r="1338" spans="8:13" s="24" customFormat="1" ht="24" customHeight="1" x14ac:dyDescent="0.25">
      <c r="H1338" s="35"/>
      <c r="L1338" s="36"/>
      <c r="M1338" s="36"/>
    </row>
    <row r="1339" spans="8:13" s="24" customFormat="1" ht="24" customHeight="1" x14ac:dyDescent="0.25">
      <c r="H1339" s="35"/>
      <c r="L1339" s="36"/>
      <c r="M1339" s="36"/>
    </row>
    <row r="1340" spans="8:13" s="24" customFormat="1" ht="24" customHeight="1" x14ac:dyDescent="0.25">
      <c r="H1340" s="35"/>
      <c r="L1340" s="36"/>
      <c r="M1340" s="36"/>
    </row>
    <row r="1341" spans="8:13" s="24" customFormat="1" ht="24" customHeight="1" x14ac:dyDescent="0.25">
      <c r="H1341" s="35"/>
      <c r="L1341" s="36"/>
      <c r="M1341" s="36"/>
    </row>
    <row r="1342" spans="8:13" s="24" customFormat="1" ht="24" customHeight="1" x14ac:dyDescent="0.25">
      <c r="H1342" s="35"/>
      <c r="L1342" s="36"/>
      <c r="M1342" s="36"/>
    </row>
    <row r="1343" spans="8:13" s="24" customFormat="1" ht="24" customHeight="1" x14ac:dyDescent="0.25">
      <c r="H1343" s="35"/>
      <c r="L1343" s="36"/>
      <c r="M1343" s="36"/>
    </row>
    <row r="1344" spans="8:13" s="24" customFormat="1" ht="24" customHeight="1" x14ac:dyDescent="0.25">
      <c r="H1344" s="35"/>
      <c r="L1344" s="36"/>
      <c r="M1344" s="36"/>
    </row>
    <row r="1345" spans="8:13" s="24" customFormat="1" ht="24" customHeight="1" x14ac:dyDescent="0.25">
      <c r="H1345" s="35"/>
      <c r="L1345" s="36"/>
      <c r="M1345" s="36"/>
    </row>
    <row r="1346" spans="8:13" s="24" customFormat="1" ht="24" customHeight="1" x14ac:dyDescent="0.25">
      <c r="H1346" s="35"/>
      <c r="L1346" s="36"/>
      <c r="M1346" s="36"/>
    </row>
    <row r="1347" spans="8:13" s="24" customFormat="1" ht="24" customHeight="1" x14ac:dyDescent="0.25">
      <c r="H1347" s="35"/>
      <c r="L1347" s="36"/>
      <c r="M1347" s="36"/>
    </row>
    <row r="1348" spans="8:13" s="24" customFormat="1" ht="24" customHeight="1" x14ac:dyDescent="0.25">
      <c r="H1348" s="35"/>
      <c r="L1348" s="36"/>
      <c r="M1348" s="36"/>
    </row>
    <row r="1349" spans="8:13" s="24" customFormat="1" ht="24" customHeight="1" x14ac:dyDescent="0.25">
      <c r="H1349" s="35"/>
      <c r="L1349" s="36"/>
      <c r="M1349" s="36"/>
    </row>
    <row r="1350" spans="8:13" s="24" customFormat="1" ht="24" customHeight="1" x14ac:dyDescent="0.25">
      <c r="H1350" s="35"/>
      <c r="L1350" s="36"/>
      <c r="M1350" s="36"/>
    </row>
    <row r="1351" spans="8:13" s="24" customFormat="1" ht="24" customHeight="1" x14ac:dyDescent="0.25">
      <c r="H1351" s="35"/>
      <c r="L1351" s="36"/>
      <c r="M1351" s="36"/>
    </row>
    <row r="1352" spans="8:13" s="24" customFormat="1" ht="24" customHeight="1" x14ac:dyDescent="0.25">
      <c r="H1352" s="35"/>
      <c r="L1352" s="36"/>
      <c r="M1352" s="36"/>
    </row>
    <row r="1353" spans="8:13" s="24" customFormat="1" ht="24" customHeight="1" x14ac:dyDescent="0.25">
      <c r="H1353" s="35"/>
      <c r="L1353" s="36"/>
      <c r="M1353" s="36"/>
    </row>
    <row r="1354" spans="8:13" s="24" customFormat="1" ht="24" customHeight="1" x14ac:dyDescent="0.25">
      <c r="H1354" s="35"/>
      <c r="L1354" s="36"/>
      <c r="M1354" s="36"/>
    </row>
    <row r="1355" spans="8:13" s="24" customFormat="1" ht="24" customHeight="1" x14ac:dyDescent="0.25">
      <c r="H1355" s="35"/>
      <c r="L1355" s="36"/>
      <c r="M1355" s="36"/>
    </row>
    <row r="1356" spans="8:13" s="24" customFormat="1" ht="24" customHeight="1" x14ac:dyDescent="0.25">
      <c r="H1356" s="35"/>
      <c r="L1356" s="36"/>
      <c r="M1356" s="36"/>
    </row>
    <row r="1357" spans="8:13" s="24" customFormat="1" ht="24" customHeight="1" x14ac:dyDescent="0.25">
      <c r="H1357" s="35"/>
      <c r="L1357" s="36"/>
      <c r="M1357" s="36"/>
    </row>
    <row r="1358" spans="8:13" s="24" customFormat="1" ht="24" customHeight="1" x14ac:dyDescent="0.25">
      <c r="H1358" s="35"/>
      <c r="L1358" s="36"/>
      <c r="M1358" s="36"/>
    </row>
    <row r="1359" spans="8:13" s="24" customFormat="1" ht="24" customHeight="1" x14ac:dyDescent="0.25">
      <c r="H1359" s="35"/>
      <c r="L1359" s="36"/>
      <c r="M1359" s="36"/>
    </row>
    <row r="1360" spans="8:13" s="24" customFormat="1" ht="24" customHeight="1" x14ac:dyDescent="0.25">
      <c r="H1360" s="35"/>
      <c r="L1360" s="36"/>
      <c r="M1360" s="36"/>
    </row>
    <row r="1361" spans="8:13" s="24" customFormat="1" ht="24" customHeight="1" x14ac:dyDescent="0.25">
      <c r="H1361" s="35"/>
      <c r="L1361" s="36"/>
      <c r="M1361" s="36"/>
    </row>
    <row r="1362" spans="8:13" s="24" customFormat="1" ht="24" customHeight="1" x14ac:dyDescent="0.25">
      <c r="H1362" s="35"/>
      <c r="L1362" s="36"/>
      <c r="M1362" s="36"/>
    </row>
    <row r="1363" spans="8:13" s="24" customFormat="1" ht="24" customHeight="1" x14ac:dyDescent="0.25">
      <c r="H1363" s="35"/>
      <c r="L1363" s="36"/>
      <c r="M1363" s="36"/>
    </row>
    <row r="1364" spans="8:13" s="24" customFormat="1" ht="24" customHeight="1" x14ac:dyDescent="0.25">
      <c r="H1364" s="35"/>
      <c r="L1364" s="36"/>
      <c r="M1364" s="36"/>
    </row>
    <row r="1365" spans="8:13" s="24" customFormat="1" ht="24" customHeight="1" x14ac:dyDescent="0.25">
      <c r="H1365" s="35"/>
      <c r="L1365" s="36"/>
      <c r="M1365" s="36"/>
    </row>
    <row r="1366" spans="8:13" s="24" customFormat="1" ht="24" customHeight="1" x14ac:dyDescent="0.25">
      <c r="H1366" s="35"/>
      <c r="L1366" s="36"/>
      <c r="M1366" s="36"/>
    </row>
    <row r="1367" spans="8:13" s="24" customFormat="1" ht="24" customHeight="1" x14ac:dyDescent="0.25">
      <c r="H1367" s="35"/>
      <c r="L1367" s="36"/>
      <c r="M1367" s="36"/>
    </row>
    <row r="1368" spans="8:13" s="24" customFormat="1" ht="24" customHeight="1" x14ac:dyDescent="0.25">
      <c r="H1368" s="35"/>
      <c r="L1368" s="36"/>
      <c r="M1368" s="36"/>
    </row>
    <row r="1369" spans="8:13" s="24" customFormat="1" ht="24" customHeight="1" x14ac:dyDescent="0.25">
      <c r="H1369" s="35"/>
      <c r="L1369" s="36"/>
      <c r="M1369" s="36"/>
    </row>
    <row r="1370" spans="8:13" s="24" customFormat="1" ht="24" customHeight="1" x14ac:dyDescent="0.25">
      <c r="H1370" s="35"/>
      <c r="L1370" s="36"/>
      <c r="M1370" s="36"/>
    </row>
    <row r="1371" spans="8:13" s="24" customFormat="1" ht="24" customHeight="1" x14ac:dyDescent="0.25">
      <c r="H1371" s="35"/>
      <c r="L1371" s="36"/>
      <c r="M1371" s="36"/>
    </row>
    <row r="1372" spans="8:13" s="24" customFormat="1" ht="24" customHeight="1" x14ac:dyDescent="0.25">
      <c r="H1372" s="35"/>
      <c r="L1372" s="36"/>
      <c r="M1372" s="36"/>
    </row>
    <row r="1373" spans="8:13" s="24" customFormat="1" ht="24" customHeight="1" x14ac:dyDescent="0.25">
      <c r="H1373" s="35"/>
      <c r="L1373" s="36"/>
      <c r="M1373" s="36"/>
    </row>
    <row r="1374" spans="8:13" s="24" customFormat="1" ht="24" customHeight="1" x14ac:dyDescent="0.25">
      <c r="H1374" s="35"/>
      <c r="L1374" s="36"/>
      <c r="M1374" s="36"/>
    </row>
    <row r="1375" spans="8:13" s="24" customFormat="1" ht="24" customHeight="1" x14ac:dyDescent="0.25">
      <c r="H1375" s="35"/>
      <c r="L1375" s="36"/>
      <c r="M1375" s="36"/>
    </row>
    <row r="1376" spans="8:13" s="24" customFormat="1" ht="24" customHeight="1" x14ac:dyDescent="0.25">
      <c r="H1376" s="35"/>
      <c r="L1376" s="36"/>
      <c r="M1376" s="36"/>
    </row>
    <row r="1377" spans="8:13" s="24" customFormat="1" ht="24" customHeight="1" x14ac:dyDescent="0.25">
      <c r="H1377" s="35"/>
      <c r="L1377" s="36"/>
      <c r="M1377" s="36"/>
    </row>
    <row r="1378" spans="8:13" s="24" customFormat="1" ht="24" customHeight="1" x14ac:dyDescent="0.25">
      <c r="H1378" s="35"/>
      <c r="L1378" s="36"/>
      <c r="M1378" s="36"/>
    </row>
    <row r="1379" spans="8:13" s="24" customFormat="1" ht="24" customHeight="1" x14ac:dyDescent="0.25">
      <c r="H1379" s="35"/>
      <c r="L1379" s="36"/>
      <c r="M1379" s="36"/>
    </row>
    <row r="1380" spans="8:13" s="24" customFormat="1" ht="24" customHeight="1" x14ac:dyDescent="0.25">
      <c r="H1380" s="35"/>
      <c r="L1380" s="36"/>
      <c r="M1380" s="36"/>
    </row>
    <row r="1381" spans="8:13" s="24" customFormat="1" ht="24" customHeight="1" x14ac:dyDescent="0.25">
      <c r="H1381" s="35"/>
      <c r="L1381" s="36"/>
      <c r="M1381" s="36"/>
    </row>
    <row r="1382" spans="8:13" s="24" customFormat="1" ht="24" customHeight="1" x14ac:dyDescent="0.25">
      <c r="H1382" s="35"/>
      <c r="L1382" s="36"/>
      <c r="M1382" s="36"/>
    </row>
    <row r="1383" spans="8:13" s="24" customFormat="1" ht="24" customHeight="1" x14ac:dyDescent="0.25">
      <c r="H1383" s="35"/>
      <c r="L1383" s="36"/>
      <c r="M1383" s="36"/>
    </row>
    <row r="1384" spans="8:13" s="24" customFormat="1" ht="24" customHeight="1" x14ac:dyDescent="0.25">
      <c r="H1384" s="35"/>
      <c r="L1384" s="36"/>
      <c r="M1384" s="36"/>
    </row>
    <row r="1385" spans="8:13" s="24" customFormat="1" ht="24" customHeight="1" x14ac:dyDescent="0.25">
      <c r="H1385" s="35"/>
      <c r="L1385" s="36"/>
      <c r="M1385" s="36"/>
    </row>
    <row r="1386" spans="8:13" s="24" customFormat="1" ht="24" customHeight="1" x14ac:dyDescent="0.25">
      <c r="H1386" s="35"/>
      <c r="L1386" s="36"/>
      <c r="M1386" s="36"/>
    </row>
    <row r="1387" spans="8:13" s="24" customFormat="1" ht="24" customHeight="1" x14ac:dyDescent="0.25">
      <c r="H1387" s="35"/>
      <c r="L1387" s="36"/>
      <c r="M1387" s="36"/>
    </row>
    <row r="1388" spans="8:13" s="24" customFormat="1" ht="24" customHeight="1" x14ac:dyDescent="0.25">
      <c r="H1388" s="35"/>
      <c r="L1388" s="36"/>
      <c r="M1388" s="36"/>
    </row>
    <row r="1389" spans="8:13" s="24" customFormat="1" ht="24" customHeight="1" x14ac:dyDescent="0.25">
      <c r="H1389" s="35"/>
      <c r="L1389" s="36"/>
      <c r="M1389" s="36"/>
    </row>
    <row r="1390" spans="8:13" s="24" customFormat="1" ht="24" customHeight="1" x14ac:dyDescent="0.25">
      <c r="H1390" s="35"/>
      <c r="L1390" s="36"/>
      <c r="M1390" s="36"/>
    </row>
    <row r="1391" spans="8:13" s="24" customFormat="1" ht="24" customHeight="1" x14ac:dyDescent="0.25">
      <c r="H1391" s="35"/>
      <c r="L1391" s="36"/>
      <c r="M1391" s="36"/>
    </row>
    <row r="1392" spans="8:13" s="24" customFormat="1" ht="24" customHeight="1" x14ac:dyDescent="0.25">
      <c r="H1392" s="35"/>
      <c r="L1392" s="36"/>
      <c r="M1392" s="36"/>
    </row>
    <row r="1393" spans="8:13" s="24" customFormat="1" ht="24" customHeight="1" x14ac:dyDescent="0.25">
      <c r="H1393" s="35"/>
      <c r="L1393" s="36"/>
      <c r="M1393" s="36"/>
    </row>
    <row r="1394" spans="8:13" s="24" customFormat="1" ht="24" customHeight="1" x14ac:dyDescent="0.25">
      <c r="H1394" s="35"/>
      <c r="L1394" s="36"/>
      <c r="M1394" s="36"/>
    </row>
    <row r="1395" spans="8:13" s="24" customFormat="1" ht="24" customHeight="1" x14ac:dyDescent="0.25">
      <c r="H1395" s="35"/>
      <c r="L1395" s="36"/>
      <c r="M1395" s="36"/>
    </row>
    <row r="1396" spans="8:13" s="24" customFormat="1" ht="24" customHeight="1" x14ac:dyDescent="0.25">
      <c r="H1396" s="35"/>
      <c r="L1396" s="36"/>
      <c r="M1396" s="36"/>
    </row>
    <row r="1397" spans="8:13" s="24" customFormat="1" ht="24" customHeight="1" x14ac:dyDescent="0.25">
      <c r="H1397" s="35"/>
      <c r="L1397" s="36"/>
      <c r="M1397" s="36"/>
    </row>
    <row r="1398" spans="8:13" s="24" customFormat="1" ht="24" customHeight="1" x14ac:dyDescent="0.25">
      <c r="H1398" s="35"/>
      <c r="L1398" s="36"/>
      <c r="M1398" s="36"/>
    </row>
    <row r="1399" spans="8:13" s="24" customFormat="1" ht="24" customHeight="1" x14ac:dyDescent="0.25">
      <c r="H1399" s="35"/>
      <c r="L1399" s="36"/>
      <c r="M1399" s="36"/>
    </row>
    <row r="1400" spans="8:13" s="24" customFormat="1" ht="24" customHeight="1" x14ac:dyDescent="0.25">
      <c r="H1400" s="35"/>
      <c r="L1400" s="36"/>
      <c r="M1400" s="36"/>
    </row>
    <row r="1401" spans="8:13" s="24" customFormat="1" ht="24" customHeight="1" x14ac:dyDescent="0.25">
      <c r="H1401" s="35"/>
      <c r="L1401" s="36"/>
      <c r="M1401" s="36"/>
    </row>
    <row r="1402" spans="8:13" s="24" customFormat="1" ht="24" customHeight="1" x14ac:dyDescent="0.25">
      <c r="H1402" s="35"/>
      <c r="L1402" s="36"/>
      <c r="M1402" s="36"/>
    </row>
    <row r="1403" spans="8:13" s="24" customFormat="1" ht="24" customHeight="1" x14ac:dyDescent="0.25">
      <c r="H1403" s="35"/>
      <c r="L1403" s="36"/>
      <c r="M1403" s="36"/>
    </row>
    <row r="1404" spans="8:13" s="24" customFormat="1" ht="24" customHeight="1" x14ac:dyDescent="0.25">
      <c r="H1404" s="35"/>
      <c r="L1404" s="36"/>
      <c r="M1404" s="36"/>
    </row>
    <row r="1405" spans="8:13" s="24" customFormat="1" ht="24" customHeight="1" x14ac:dyDescent="0.25">
      <c r="H1405" s="35"/>
      <c r="L1405" s="36"/>
      <c r="M1405" s="36"/>
    </row>
    <row r="1406" spans="8:13" s="24" customFormat="1" ht="24" customHeight="1" x14ac:dyDescent="0.25">
      <c r="H1406" s="35"/>
      <c r="L1406" s="36"/>
      <c r="M1406" s="36"/>
    </row>
    <row r="1407" spans="8:13" s="24" customFormat="1" ht="24" customHeight="1" x14ac:dyDescent="0.25">
      <c r="H1407" s="35"/>
      <c r="L1407" s="36"/>
      <c r="M1407" s="36"/>
    </row>
    <row r="1408" spans="8:13" s="24" customFormat="1" ht="24" customHeight="1" x14ac:dyDescent="0.25">
      <c r="H1408" s="35"/>
      <c r="L1408" s="36"/>
      <c r="M1408" s="36"/>
    </row>
    <row r="1409" spans="8:13" s="24" customFormat="1" ht="24" customHeight="1" x14ac:dyDescent="0.25">
      <c r="H1409" s="35"/>
      <c r="L1409" s="36"/>
      <c r="M1409" s="36"/>
    </row>
    <row r="1410" spans="8:13" s="24" customFormat="1" ht="24" customHeight="1" x14ac:dyDescent="0.25">
      <c r="H1410" s="35"/>
      <c r="L1410" s="36"/>
      <c r="M1410" s="36"/>
    </row>
    <row r="1411" spans="8:13" s="24" customFormat="1" ht="24" customHeight="1" x14ac:dyDescent="0.25">
      <c r="H1411" s="35"/>
      <c r="L1411" s="36"/>
      <c r="M1411" s="36"/>
    </row>
    <row r="1412" spans="8:13" s="24" customFormat="1" ht="24" customHeight="1" x14ac:dyDescent="0.25">
      <c r="H1412" s="35"/>
      <c r="L1412" s="36"/>
      <c r="M1412" s="36"/>
    </row>
    <row r="1413" spans="8:13" s="24" customFormat="1" ht="24" customHeight="1" x14ac:dyDescent="0.25">
      <c r="H1413" s="35"/>
      <c r="L1413" s="36"/>
      <c r="M1413" s="36"/>
    </row>
    <row r="1414" spans="8:13" s="24" customFormat="1" ht="24" customHeight="1" x14ac:dyDescent="0.25">
      <c r="H1414" s="35"/>
      <c r="L1414" s="36"/>
      <c r="M1414" s="36"/>
    </row>
    <row r="1415" spans="8:13" s="24" customFormat="1" ht="24" customHeight="1" x14ac:dyDescent="0.25">
      <c r="H1415" s="35"/>
      <c r="L1415" s="36"/>
      <c r="M1415" s="36"/>
    </row>
    <row r="1416" spans="8:13" s="24" customFormat="1" ht="24" customHeight="1" x14ac:dyDescent="0.25">
      <c r="H1416" s="35"/>
      <c r="L1416" s="36"/>
      <c r="M1416" s="36"/>
    </row>
    <row r="1417" spans="8:13" s="24" customFormat="1" ht="24" customHeight="1" x14ac:dyDescent="0.25">
      <c r="H1417" s="35"/>
      <c r="L1417" s="36"/>
      <c r="M1417" s="36"/>
    </row>
    <row r="1418" spans="8:13" s="24" customFormat="1" ht="24" customHeight="1" x14ac:dyDescent="0.25">
      <c r="H1418" s="35"/>
      <c r="L1418" s="36"/>
      <c r="M1418" s="36"/>
    </row>
    <row r="1419" spans="8:13" s="24" customFormat="1" ht="24" customHeight="1" x14ac:dyDescent="0.25">
      <c r="H1419" s="35"/>
      <c r="L1419" s="36"/>
      <c r="M1419" s="36"/>
    </row>
    <row r="1420" spans="8:13" s="24" customFormat="1" ht="24" customHeight="1" x14ac:dyDescent="0.25">
      <c r="H1420" s="35"/>
      <c r="L1420" s="36"/>
      <c r="M1420" s="36"/>
    </row>
    <row r="1421" spans="8:13" s="24" customFormat="1" ht="24" customHeight="1" x14ac:dyDescent="0.25">
      <c r="H1421" s="35"/>
      <c r="L1421" s="36"/>
      <c r="M1421" s="36"/>
    </row>
    <row r="1422" spans="8:13" s="24" customFormat="1" ht="24" customHeight="1" x14ac:dyDescent="0.25">
      <c r="H1422" s="35"/>
      <c r="L1422" s="36"/>
      <c r="M1422" s="36"/>
    </row>
    <row r="1423" spans="8:13" s="24" customFormat="1" ht="24" customHeight="1" x14ac:dyDescent="0.25">
      <c r="H1423" s="35"/>
      <c r="L1423" s="36"/>
      <c r="M1423" s="36"/>
    </row>
    <row r="1424" spans="8:13" s="24" customFormat="1" ht="24" customHeight="1" x14ac:dyDescent="0.25">
      <c r="H1424" s="35"/>
      <c r="L1424" s="36"/>
      <c r="M1424" s="36"/>
    </row>
    <row r="1425" spans="8:13" s="24" customFormat="1" ht="24" customHeight="1" x14ac:dyDescent="0.25">
      <c r="H1425" s="35"/>
      <c r="L1425" s="36"/>
      <c r="M1425" s="36"/>
    </row>
    <row r="1426" spans="8:13" s="24" customFormat="1" ht="24" customHeight="1" x14ac:dyDescent="0.25">
      <c r="H1426" s="35"/>
      <c r="L1426" s="36"/>
      <c r="M1426" s="36"/>
    </row>
    <row r="1427" spans="8:13" s="24" customFormat="1" ht="24" customHeight="1" x14ac:dyDescent="0.25">
      <c r="H1427" s="35"/>
      <c r="L1427" s="36"/>
      <c r="M1427" s="36"/>
    </row>
    <row r="1428" spans="8:13" s="24" customFormat="1" ht="24" customHeight="1" x14ac:dyDescent="0.25">
      <c r="H1428" s="35"/>
      <c r="L1428" s="36"/>
      <c r="M1428" s="36"/>
    </row>
    <row r="1429" spans="8:13" s="24" customFormat="1" ht="24" customHeight="1" x14ac:dyDescent="0.25">
      <c r="H1429" s="35"/>
      <c r="L1429" s="36"/>
      <c r="M1429" s="36"/>
    </row>
    <row r="1430" spans="8:13" s="24" customFormat="1" ht="24" customHeight="1" x14ac:dyDescent="0.25">
      <c r="H1430" s="35"/>
      <c r="L1430" s="36"/>
      <c r="M1430" s="36"/>
    </row>
    <row r="1431" spans="8:13" s="24" customFormat="1" ht="24" customHeight="1" x14ac:dyDescent="0.25">
      <c r="H1431" s="35"/>
      <c r="L1431" s="36"/>
      <c r="M1431" s="36"/>
    </row>
    <row r="1432" spans="8:13" s="24" customFormat="1" ht="24" customHeight="1" x14ac:dyDescent="0.25">
      <c r="H1432" s="35"/>
      <c r="L1432" s="36"/>
      <c r="M1432" s="36"/>
    </row>
    <row r="1433" spans="8:13" s="24" customFormat="1" ht="24" customHeight="1" x14ac:dyDescent="0.25">
      <c r="H1433" s="35"/>
      <c r="L1433" s="36"/>
      <c r="M1433" s="36"/>
    </row>
    <row r="1434" spans="8:13" s="24" customFormat="1" ht="24" customHeight="1" x14ac:dyDescent="0.25">
      <c r="H1434" s="35"/>
      <c r="L1434" s="36"/>
      <c r="M1434" s="36"/>
    </row>
    <row r="1435" spans="8:13" s="24" customFormat="1" ht="24" customHeight="1" x14ac:dyDescent="0.25">
      <c r="H1435" s="35"/>
      <c r="L1435" s="36"/>
      <c r="M1435" s="36"/>
    </row>
    <row r="1436" spans="8:13" s="24" customFormat="1" ht="24" customHeight="1" x14ac:dyDescent="0.25">
      <c r="H1436" s="35"/>
      <c r="L1436" s="36"/>
      <c r="M1436" s="36"/>
    </row>
    <row r="1437" spans="8:13" s="24" customFormat="1" ht="24" customHeight="1" x14ac:dyDescent="0.25">
      <c r="H1437" s="35"/>
      <c r="L1437" s="36"/>
      <c r="M1437" s="36"/>
    </row>
    <row r="1438" spans="8:13" s="24" customFormat="1" ht="24" customHeight="1" x14ac:dyDescent="0.25">
      <c r="H1438" s="35"/>
      <c r="L1438" s="36"/>
      <c r="M1438" s="36"/>
    </row>
    <row r="1439" spans="8:13" s="24" customFormat="1" ht="24" customHeight="1" x14ac:dyDescent="0.25">
      <c r="H1439" s="35"/>
      <c r="L1439" s="36"/>
      <c r="M1439" s="36"/>
    </row>
    <row r="1440" spans="8:13" s="24" customFormat="1" ht="24" customHeight="1" x14ac:dyDescent="0.25">
      <c r="H1440" s="35"/>
      <c r="L1440" s="36"/>
      <c r="M1440" s="36"/>
    </row>
    <row r="1441" spans="8:13" s="24" customFormat="1" ht="24" customHeight="1" x14ac:dyDescent="0.25">
      <c r="H1441" s="35"/>
      <c r="L1441" s="36"/>
      <c r="M1441" s="36"/>
    </row>
    <row r="1442" spans="8:13" s="24" customFormat="1" ht="24" customHeight="1" x14ac:dyDescent="0.25">
      <c r="H1442" s="35"/>
      <c r="L1442" s="36"/>
      <c r="M1442" s="36"/>
    </row>
    <row r="1443" spans="8:13" s="24" customFormat="1" ht="24" customHeight="1" x14ac:dyDescent="0.25">
      <c r="H1443" s="35"/>
      <c r="L1443" s="36"/>
      <c r="M1443" s="36"/>
    </row>
    <row r="1444" spans="8:13" s="24" customFormat="1" ht="24" customHeight="1" x14ac:dyDescent="0.25">
      <c r="H1444" s="35"/>
      <c r="L1444" s="36"/>
      <c r="M1444" s="36"/>
    </row>
    <row r="1445" spans="8:13" s="24" customFormat="1" ht="24" customHeight="1" x14ac:dyDescent="0.25">
      <c r="H1445" s="35"/>
      <c r="L1445" s="36"/>
      <c r="M1445" s="36"/>
    </row>
    <row r="1446" spans="8:13" s="24" customFormat="1" ht="24" customHeight="1" x14ac:dyDescent="0.25">
      <c r="H1446" s="35"/>
      <c r="L1446" s="36"/>
      <c r="M1446" s="36"/>
    </row>
    <row r="1447" spans="8:13" s="24" customFormat="1" ht="24" customHeight="1" x14ac:dyDescent="0.25">
      <c r="H1447" s="35"/>
      <c r="L1447" s="36"/>
      <c r="M1447" s="36"/>
    </row>
    <row r="1448" spans="8:13" s="24" customFormat="1" ht="24" customHeight="1" x14ac:dyDescent="0.25">
      <c r="H1448" s="35"/>
      <c r="L1448" s="36"/>
      <c r="M1448" s="36"/>
    </row>
    <row r="1449" spans="8:13" s="24" customFormat="1" ht="24" customHeight="1" x14ac:dyDescent="0.25">
      <c r="H1449" s="35"/>
      <c r="L1449" s="36"/>
      <c r="M1449" s="36"/>
    </row>
    <row r="1450" spans="8:13" s="24" customFormat="1" ht="24" customHeight="1" x14ac:dyDescent="0.25">
      <c r="H1450" s="35"/>
      <c r="L1450" s="36"/>
      <c r="M1450" s="36"/>
    </row>
    <row r="1451" spans="8:13" s="24" customFormat="1" ht="24" customHeight="1" x14ac:dyDescent="0.25">
      <c r="H1451" s="35"/>
      <c r="L1451" s="36"/>
      <c r="M1451" s="36"/>
    </row>
    <row r="1452" spans="8:13" s="24" customFormat="1" ht="24" customHeight="1" x14ac:dyDescent="0.25">
      <c r="H1452" s="35"/>
      <c r="L1452" s="36"/>
      <c r="M1452" s="36"/>
    </row>
    <row r="1453" spans="8:13" s="24" customFormat="1" ht="24" customHeight="1" x14ac:dyDescent="0.25">
      <c r="H1453" s="35"/>
      <c r="L1453" s="36"/>
      <c r="M1453" s="36"/>
    </row>
    <row r="1454" spans="8:13" s="24" customFormat="1" ht="24" customHeight="1" x14ac:dyDescent="0.25">
      <c r="H1454" s="35"/>
      <c r="L1454" s="36"/>
      <c r="M1454" s="36"/>
    </row>
    <row r="1455" spans="8:13" s="24" customFormat="1" ht="24" customHeight="1" x14ac:dyDescent="0.25">
      <c r="H1455" s="35"/>
      <c r="L1455" s="36"/>
      <c r="M1455" s="36"/>
    </row>
    <row r="1456" spans="8:13" s="24" customFormat="1" ht="24" customHeight="1" x14ac:dyDescent="0.25">
      <c r="H1456" s="35"/>
      <c r="L1456" s="36"/>
      <c r="M1456" s="36"/>
    </row>
    <row r="1457" spans="8:13" s="24" customFormat="1" ht="24" customHeight="1" x14ac:dyDescent="0.25">
      <c r="H1457" s="35"/>
      <c r="L1457" s="36"/>
      <c r="M1457" s="36"/>
    </row>
    <row r="1458" spans="8:13" s="24" customFormat="1" ht="24" customHeight="1" x14ac:dyDescent="0.25">
      <c r="H1458" s="35"/>
      <c r="L1458" s="36"/>
      <c r="M1458" s="36"/>
    </row>
    <row r="1459" spans="8:13" s="24" customFormat="1" ht="24" customHeight="1" x14ac:dyDescent="0.25">
      <c r="H1459" s="35"/>
      <c r="L1459" s="36"/>
      <c r="M1459" s="36"/>
    </row>
    <row r="1460" spans="8:13" s="24" customFormat="1" ht="24" customHeight="1" x14ac:dyDescent="0.25">
      <c r="H1460" s="35"/>
      <c r="L1460" s="36"/>
      <c r="M1460" s="36"/>
    </row>
    <row r="1461" spans="8:13" s="24" customFormat="1" ht="24" customHeight="1" x14ac:dyDescent="0.25">
      <c r="H1461" s="35"/>
      <c r="L1461" s="36"/>
      <c r="M1461" s="36"/>
    </row>
    <row r="1462" spans="8:13" s="24" customFormat="1" ht="24" customHeight="1" x14ac:dyDescent="0.25">
      <c r="H1462" s="35"/>
      <c r="L1462" s="36"/>
      <c r="M1462" s="36"/>
    </row>
    <row r="1463" spans="8:13" s="24" customFormat="1" ht="24" customHeight="1" x14ac:dyDescent="0.25">
      <c r="H1463" s="35"/>
      <c r="L1463" s="36"/>
      <c r="M1463" s="36"/>
    </row>
    <row r="1464" spans="8:13" s="24" customFormat="1" ht="24" customHeight="1" x14ac:dyDescent="0.25">
      <c r="H1464" s="35"/>
      <c r="L1464" s="36"/>
      <c r="M1464" s="36"/>
    </row>
    <row r="1465" spans="8:13" s="24" customFormat="1" ht="24" customHeight="1" x14ac:dyDescent="0.25">
      <c r="H1465" s="35"/>
      <c r="L1465" s="36"/>
      <c r="M1465" s="36"/>
    </row>
    <row r="1466" spans="8:13" s="24" customFormat="1" ht="24" customHeight="1" x14ac:dyDescent="0.25">
      <c r="H1466" s="35"/>
      <c r="L1466" s="36"/>
      <c r="M1466" s="36"/>
    </row>
    <row r="1467" spans="8:13" s="24" customFormat="1" ht="24" customHeight="1" x14ac:dyDescent="0.25">
      <c r="H1467" s="35"/>
      <c r="L1467" s="36"/>
      <c r="M1467" s="36"/>
    </row>
    <row r="1468" spans="8:13" s="24" customFormat="1" ht="24" customHeight="1" x14ac:dyDescent="0.25">
      <c r="H1468" s="35"/>
      <c r="L1468" s="36"/>
      <c r="M1468" s="36"/>
    </row>
    <row r="1469" spans="8:13" s="24" customFormat="1" ht="24" customHeight="1" x14ac:dyDescent="0.25">
      <c r="H1469" s="35"/>
      <c r="L1469" s="36"/>
      <c r="M1469" s="36"/>
    </row>
    <row r="1470" spans="8:13" s="24" customFormat="1" ht="24" customHeight="1" x14ac:dyDescent="0.25">
      <c r="H1470" s="35"/>
      <c r="L1470" s="36"/>
      <c r="M1470" s="36"/>
    </row>
    <row r="1471" spans="8:13" s="24" customFormat="1" ht="24" customHeight="1" x14ac:dyDescent="0.25">
      <c r="H1471" s="35"/>
      <c r="L1471" s="36"/>
      <c r="M1471" s="36"/>
    </row>
    <row r="1472" spans="8:13" s="24" customFormat="1" ht="24" customHeight="1" x14ac:dyDescent="0.25">
      <c r="H1472" s="35"/>
      <c r="L1472" s="36"/>
      <c r="M1472" s="36"/>
    </row>
    <row r="1473" spans="8:13" s="24" customFormat="1" ht="24" customHeight="1" x14ac:dyDescent="0.25">
      <c r="H1473" s="35"/>
      <c r="L1473" s="36"/>
      <c r="M1473" s="36"/>
    </row>
    <row r="1474" spans="8:13" s="24" customFormat="1" ht="24" customHeight="1" x14ac:dyDescent="0.25">
      <c r="H1474" s="35"/>
      <c r="L1474" s="36"/>
      <c r="M1474" s="36"/>
    </row>
    <row r="1475" spans="8:13" s="24" customFormat="1" ht="24" customHeight="1" x14ac:dyDescent="0.25">
      <c r="H1475" s="35"/>
      <c r="L1475" s="36"/>
      <c r="M1475" s="36"/>
    </row>
    <row r="1476" spans="8:13" s="24" customFormat="1" ht="24" customHeight="1" x14ac:dyDescent="0.25">
      <c r="H1476" s="35"/>
      <c r="L1476" s="36"/>
      <c r="M1476" s="36"/>
    </row>
    <row r="1477" spans="8:13" s="24" customFormat="1" ht="24" customHeight="1" x14ac:dyDescent="0.25">
      <c r="H1477" s="35"/>
      <c r="L1477" s="36"/>
      <c r="M1477" s="36"/>
    </row>
    <row r="1478" spans="8:13" s="24" customFormat="1" ht="24" customHeight="1" x14ac:dyDescent="0.25">
      <c r="H1478" s="35"/>
      <c r="L1478" s="36"/>
      <c r="M1478" s="36"/>
    </row>
    <row r="1479" spans="8:13" s="24" customFormat="1" ht="24" customHeight="1" x14ac:dyDescent="0.25">
      <c r="H1479" s="35"/>
      <c r="L1479" s="36"/>
      <c r="M1479" s="36"/>
    </row>
    <row r="1480" spans="8:13" s="24" customFormat="1" ht="24" customHeight="1" x14ac:dyDescent="0.25">
      <c r="H1480" s="35"/>
      <c r="L1480" s="36"/>
      <c r="M1480" s="36"/>
    </row>
    <row r="1481" spans="8:13" s="24" customFormat="1" ht="24" customHeight="1" x14ac:dyDescent="0.25">
      <c r="H1481" s="35"/>
      <c r="L1481" s="36"/>
      <c r="M1481" s="36"/>
    </row>
    <row r="1482" spans="8:13" s="24" customFormat="1" ht="24" customHeight="1" x14ac:dyDescent="0.25">
      <c r="H1482" s="35"/>
      <c r="L1482" s="36"/>
      <c r="M1482" s="36"/>
    </row>
    <row r="1483" spans="8:13" s="24" customFormat="1" ht="24" customHeight="1" x14ac:dyDescent="0.25">
      <c r="H1483" s="35"/>
      <c r="L1483" s="36"/>
      <c r="M1483" s="36"/>
    </row>
    <row r="1484" spans="8:13" s="24" customFormat="1" ht="24" customHeight="1" x14ac:dyDescent="0.25">
      <c r="H1484" s="35"/>
      <c r="L1484" s="36"/>
      <c r="M1484" s="36"/>
    </row>
    <row r="1485" spans="8:13" s="24" customFormat="1" ht="24" customHeight="1" x14ac:dyDescent="0.25">
      <c r="H1485" s="35"/>
      <c r="L1485" s="36"/>
      <c r="M1485" s="36"/>
    </row>
    <row r="1486" spans="8:13" s="24" customFormat="1" ht="24" customHeight="1" x14ac:dyDescent="0.25">
      <c r="H1486" s="35"/>
      <c r="L1486" s="36"/>
      <c r="M1486" s="36"/>
    </row>
    <row r="1487" spans="8:13" s="24" customFormat="1" ht="24" customHeight="1" x14ac:dyDescent="0.25">
      <c r="H1487" s="35"/>
      <c r="L1487" s="36"/>
      <c r="M1487" s="36"/>
    </row>
    <row r="1488" spans="8:13" s="24" customFormat="1" ht="24" customHeight="1" x14ac:dyDescent="0.25">
      <c r="H1488" s="35"/>
      <c r="L1488" s="36"/>
      <c r="M1488" s="36"/>
    </row>
    <row r="1489" spans="8:13" s="24" customFormat="1" ht="24" customHeight="1" x14ac:dyDescent="0.25">
      <c r="H1489" s="35"/>
      <c r="L1489" s="36"/>
      <c r="M1489" s="36"/>
    </row>
    <row r="1490" spans="8:13" s="24" customFormat="1" ht="24" customHeight="1" x14ac:dyDescent="0.25">
      <c r="H1490" s="35"/>
      <c r="L1490" s="36"/>
      <c r="M1490" s="36"/>
    </row>
    <row r="1491" spans="8:13" s="24" customFormat="1" ht="24" customHeight="1" x14ac:dyDescent="0.25">
      <c r="H1491" s="35"/>
      <c r="L1491" s="36"/>
      <c r="M1491" s="36"/>
    </row>
    <row r="1492" spans="8:13" s="24" customFormat="1" ht="24" customHeight="1" x14ac:dyDescent="0.25">
      <c r="H1492" s="35"/>
      <c r="L1492" s="36"/>
      <c r="M1492" s="36"/>
    </row>
    <row r="1493" spans="8:13" s="24" customFormat="1" ht="24" customHeight="1" x14ac:dyDescent="0.25">
      <c r="H1493" s="35"/>
      <c r="L1493" s="36"/>
      <c r="M1493" s="36"/>
    </row>
    <row r="1494" spans="8:13" s="24" customFormat="1" ht="24" customHeight="1" x14ac:dyDescent="0.25">
      <c r="H1494" s="35"/>
      <c r="L1494" s="36"/>
      <c r="M1494" s="36"/>
    </row>
    <row r="1495" spans="8:13" s="24" customFormat="1" ht="24" customHeight="1" x14ac:dyDescent="0.25">
      <c r="H1495" s="35"/>
      <c r="L1495" s="36"/>
      <c r="M1495" s="36"/>
    </row>
    <row r="1496" spans="8:13" s="24" customFormat="1" ht="24" customHeight="1" x14ac:dyDescent="0.25">
      <c r="H1496" s="35"/>
      <c r="L1496" s="36"/>
      <c r="M1496" s="36"/>
    </row>
    <row r="1497" spans="8:13" s="24" customFormat="1" ht="24" customHeight="1" x14ac:dyDescent="0.25">
      <c r="H1497" s="35"/>
      <c r="L1497" s="36"/>
      <c r="M1497" s="36"/>
    </row>
    <row r="1498" spans="8:13" s="24" customFormat="1" ht="24" customHeight="1" x14ac:dyDescent="0.25">
      <c r="H1498" s="35"/>
      <c r="L1498" s="36"/>
      <c r="M1498" s="36"/>
    </row>
    <row r="1499" spans="8:13" s="24" customFormat="1" ht="24" customHeight="1" x14ac:dyDescent="0.25">
      <c r="H1499" s="35"/>
      <c r="L1499" s="36"/>
      <c r="M1499" s="36"/>
    </row>
    <row r="1500" spans="8:13" s="24" customFormat="1" ht="24" customHeight="1" x14ac:dyDescent="0.25">
      <c r="H1500" s="35"/>
      <c r="L1500" s="36"/>
      <c r="M1500" s="36"/>
    </row>
    <row r="1501" spans="8:13" s="24" customFormat="1" ht="24" customHeight="1" x14ac:dyDescent="0.25">
      <c r="H1501" s="35"/>
      <c r="L1501" s="36"/>
      <c r="M1501" s="36"/>
    </row>
    <row r="1502" spans="8:13" s="24" customFormat="1" ht="24" customHeight="1" x14ac:dyDescent="0.25">
      <c r="H1502" s="35"/>
      <c r="L1502" s="36"/>
      <c r="M1502" s="36"/>
    </row>
    <row r="1503" spans="8:13" s="24" customFormat="1" ht="24" customHeight="1" x14ac:dyDescent="0.25">
      <c r="H1503" s="35"/>
      <c r="L1503" s="36"/>
      <c r="M1503" s="36"/>
    </row>
    <row r="1504" spans="8:13" s="24" customFormat="1" ht="24" customHeight="1" x14ac:dyDescent="0.25">
      <c r="H1504" s="35"/>
      <c r="L1504" s="36"/>
      <c r="M1504" s="36"/>
    </row>
    <row r="1505" spans="8:13" s="24" customFormat="1" ht="24" customHeight="1" x14ac:dyDescent="0.25">
      <c r="H1505" s="35"/>
      <c r="L1505" s="36"/>
      <c r="M1505" s="36"/>
    </row>
    <row r="1506" spans="8:13" s="24" customFormat="1" ht="24" customHeight="1" x14ac:dyDescent="0.25">
      <c r="H1506" s="35"/>
      <c r="L1506" s="36"/>
      <c r="M1506" s="36"/>
    </row>
    <row r="1507" spans="8:13" s="24" customFormat="1" ht="24" customHeight="1" x14ac:dyDescent="0.25">
      <c r="H1507" s="35"/>
      <c r="L1507" s="36"/>
      <c r="M1507" s="36"/>
    </row>
    <row r="1508" spans="8:13" s="24" customFormat="1" ht="24" customHeight="1" x14ac:dyDescent="0.25">
      <c r="H1508" s="35"/>
      <c r="L1508" s="36"/>
      <c r="M1508" s="36"/>
    </row>
    <row r="1509" spans="8:13" s="24" customFormat="1" ht="24" customHeight="1" x14ac:dyDescent="0.25">
      <c r="H1509" s="35"/>
      <c r="L1509" s="36"/>
      <c r="M1509" s="36"/>
    </row>
    <row r="1510" spans="8:13" s="24" customFormat="1" ht="24" customHeight="1" x14ac:dyDescent="0.25">
      <c r="H1510" s="35"/>
      <c r="L1510" s="36"/>
      <c r="M1510" s="36"/>
    </row>
    <row r="1511" spans="8:13" s="24" customFormat="1" ht="24" customHeight="1" x14ac:dyDescent="0.25">
      <c r="H1511" s="35"/>
      <c r="L1511" s="36"/>
      <c r="M1511" s="36"/>
    </row>
    <row r="1512" spans="8:13" s="24" customFormat="1" ht="24" customHeight="1" x14ac:dyDescent="0.25">
      <c r="H1512" s="35"/>
      <c r="L1512" s="36"/>
      <c r="M1512" s="36"/>
    </row>
    <row r="1513" spans="8:13" s="24" customFormat="1" ht="24" customHeight="1" x14ac:dyDescent="0.25">
      <c r="H1513" s="35"/>
      <c r="L1513" s="36"/>
      <c r="M1513" s="36"/>
    </row>
    <row r="1514" spans="8:13" s="24" customFormat="1" ht="24" customHeight="1" x14ac:dyDescent="0.25">
      <c r="H1514" s="35"/>
      <c r="L1514" s="36"/>
      <c r="M1514" s="36"/>
    </row>
    <row r="1515" spans="8:13" s="24" customFormat="1" ht="24" customHeight="1" x14ac:dyDescent="0.25">
      <c r="H1515" s="35"/>
      <c r="L1515" s="36"/>
      <c r="M1515" s="36"/>
    </row>
    <row r="1516" spans="8:13" s="24" customFormat="1" ht="24" customHeight="1" x14ac:dyDescent="0.25">
      <c r="H1516" s="35"/>
      <c r="L1516" s="36"/>
      <c r="M1516" s="36"/>
    </row>
    <row r="1517" spans="8:13" s="24" customFormat="1" ht="24" customHeight="1" x14ac:dyDescent="0.25">
      <c r="H1517" s="35"/>
      <c r="L1517" s="36"/>
      <c r="M1517" s="36"/>
    </row>
    <row r="1518" spans="8:13" s="24" customFormat="1" ht="24" customHeight="1" x14ac:dyDescent="0.25">
      <c r="H1518" s="35"/>
      <c r="L1518" s="36"/>
      <c r="M1518" s="36"/>
    </row>
    <row r="1519" spans="8:13" s="24" customFormat="1" ht="24" customHeight="1" x14ac:dyDescent="0.25">
      <c r="H1519" s="35"/>
      <c r="L1519" s="36"/>
      <c r="M1519" s="36"/>
    </row>
    <row r="1520" spans="8:13" s="24" customFormat="1" ht="24" customHeight="1" x14ac:dyDescent="0.25">
      <c r="H1520" s="35"/>
      <c r="L1520" s="36"/>
      <c r="M1520" s="36"/>
    </row>
    <row r="1521" spans="8:13" s="24" customFormat="1" ht="24" customHeight="1" x14ac:dyDescent="0.25">
      <c r="H1521" s="35"/>
      <c r="L1521" s="36"/>
      <c r="M1521" s="36"/>
    </row>
    <row r="1522" spans="8:13" s="24" customFormat="1" ht="24" customHeight="1" x14ac:dyDescent="0.25">
      <c r="H1522" s="35"/>
      <c r="L1522" s="36"/>
      <c r="M1522" s="36"/>
    </row>
    <row r="1523" spans="8:13" s="24" customFormat="1" ht="24" customHeight="1" x14ac:dyDescent="0.25">
      <c r="H1523" s="35"/>
      <c r="L1523" s="36"/>
      <c r="M1523" s="36"/>
    </row>
    <row r="1524" spans="8:13" s="24" customFormat="1" ht="24" customHeight="1" x14ac:dyDescent="0.25">
      <c r="H1524" s="35"/>
      <c r="L1524" s="36"/>
      <c r="M1524" s="36"/>
    </row>
    <row r="1525" spans="8:13" s="24" customFormat="1" ht="24" customHeight="1" x14ac:dyDescent="0.25">
      <c r="H1525" s="35"/>
      <c r="L1525" s="36"/>
      <c r="M1525" s="36"/>
    </row>
    <row r="1526" spans="8:13" s="24" customFormat="1" ht="24" customHeight="1" x14ac:dyDescent="0.25">
      <c r="H1526" s="35"/>
      <c r="L1526" s="36"/>
      <c r="M1526" s="36"/>
    </row>
    <row r="1527" spans="8:13" s="24" customFormat="1" ht="24" customHeight="1" x14ac:dyDescent="0.25">
      <c r="H1527" s="35"/>
      <c r="L1527" s="36"/>
      <c r="M1527" s="36"/>
    </row>
    <row r="1528" spans="8:13" s="24" customFormat="1" ht="24" customHeight="1" x14ac:dyDescent="0.25">
      <c r="H1528" s="35"/>
      <c r="L1528" s="36"/>
      <c r="M1528" s="36"/>
    </row>
    <row r="1529" spans="8:13" s="24" customFormat="1" ht="24" customHeight="1" x14ac:dyDescent="0.25">
      <c r="H1529" s="35"/>
      <c r="L1529" s="36"/>
      <c r="M1529" s="36"/>
    </row>
    <row r="1530" spans="8:13" s="24" customFormat="1" ht="24" customHeight="1" x14ac:dyDescent="0.25">
      <c r="H1530" s="35"/>
      <c r="L1530" s="36"/>
      <c r="M1530" s="36"/>
    </row>
    <row r="1531" spans="8:13" s="24" customFormat="1" ht="24" customHeight="1" x14ac:dyDescent="0.25">
      <c r="H1531" s="35"/>
      <c r="L1531" s="36"/>
      <c r="M1531" s="36"/>
    </row>
    <row r="1532" spans="8:13" s="24" customFormat="1" ht="24" customHeight="1" x14ac:dyDescent="0.25">
      <c r="H1532" s="35"/>
      <c r="L1532" s="36"/>
      <c r="M1532" s="36"/>
    </row>
    <row r="1533" spans="8:13" s="24" customFormat="1" ht="24" customHeight="1" x14ac:dyDescent="0.25">
      <c r="H1533" s="35"/>
      <c r="L1533" s="36"/>
      <c r="M1533" s="36"/>
    </row>
    <row r="1534" spans="8:13" s="24" customFormat="1" ht="24" customHeight="1" x14ac:dyDescent="0.25">
      <c r="H1534" s="35"/>
      <c r="L1534" s="36"/>
      <c r="M1534" s="36"/>
    </row>
    <row r="1535" spans="8:13" s="24" customFormat="1" ht="24" customHeight="1" x14ac:dyDescent="0.25">
      <c r="H1535" s="35"/>
      <c r="L1535" s="36"/>
      <c r="M1535" s="36"/>
    </row>
    <row r="1536" spans="8:13" s="24" customFormat="1" ht="24" customHeight="1" x14ac:dyDescent="0.25">
      <c r="H1536" s="35"/>
      <c r="L1536" s="36"/>
      <c r="M1536" s="36"/>
    </row>
    <row r="1537" spans="8:13" s="24" customFormat="1" ht="24" customHeight="1" x14ac:dyDescent="0.25">
      <c r="H1537" s="35"/>
      <c r="L1537" s="36"/>
      <c r="M1537" s="36"/>
    </row>
    <row r="1538" spans="8:13" s="24" customFormat="1" ht="24" customHeight="1" x14ac:dyDescent="0.25">
      <c r="H1538" s="35"/>
      <c r="L1538" s="36"/>
      <c r="M1538" s="36"/>
    </row>
    <row r="1539" spans="8:13" s="24" customFormat="1" ht="24" customHeight="1" x14ac:dyDescent="0.25">
      <c r="H1539" s="35"/>
      <c r="L1539" s="36"/>
      <c r="M1539" s="36"/>
    </row>
    <row r="1540" spans="8:13" s="24" customFormat="1" ht="24" customHeight="1" x14ac:dyDescent="0.25">
      <c r="H1540" s="35"/>
      <c r="L1540" s="36"/>
      <c r="M1540" s="36"/>
    </row>
    <row r="1541" spans="8:13" s="24" customFormat="1" ht="24" customHeight="1" x14ac:dyDescent="0.25">
      <c r="H1541" s="35"/>
      <c r="L1541" s="36"/>
      <c r="M1541" s="36"/>
    </row>
    <row r="1542" spans="8:13" s="24" customFormat="1" ht="24" customHeight="1" x14ac:dyDescent="0.25">
      <c r="H1542" s="35"/>
      <c r="L1542" s="36"/>
      <c r="M1542" s="36"/>
    </row>
    <row r="1543" spans="8:13" s="24" customFormat="1" ht="24" customHeight="1" x14ac:dyDescent="0.25">
      <c r="H1543" s="35"/>
      <c r="L1543" s="36"/>
      <c r="M1543" s="36"/>
    </row>
    <row r="1544" spans="8:13" s="24" customFormat="1" ht="24" customHeight="1" x14ac:dyDescent="0.25">
      <c r="H1544" s="35"/>
      <c r="L1544" s="36"/>
      <c r="M1544" s="36"/>
    </row>
    <row r="1545" spans="8:13" s="24" customFormat="1" ht="24" customHeight="1" x14ac:dyDescent="0.25">
      <c r="H1545" s="35"/>
      <c r="L1545" s="36"/>
      <c r="M1545" s="36"/>
    </row>
    <row r="1546" spans="8:13" s="24" customFormat="1" ht="24" customHeight="1" x14ac:dyDescent="0.25">
      <c r="H1546" s="35"/>
      <c r="L1546" s="36"/>
      <c r="M1546" s="36"/>
    </row>
    <row r="1547" spans="8:13" s="24" customFormat="1" ht="24" customHeight="1" x14ac:dyDescent="0.25">
      <c r="H1547" s="35"/>
      <c r="L1547" s="36"/>
      <c r="M1547" s="36"/>
    </row>
    <row r="1548" spans="8:13" s="24" customFormat="1" ht="24" customHeight="1" x14ac:dyDescent="0.25">
      <c r="H1548" s="35"/>
      <c r="L1548" s="36"/>
      <c r="M1548" s="36"/>
    </row>
    <row r="1549" spans="8:13" s="24" customFormat="1" ht="24" customHeight="1" x14ac:dyDescent="0.25">
      <c r="H1549" s="35"/>
      <c r="L1549" s="36"/>
      <c r="M1549" s="36"/>
    </row>
    <row r="1550" spans="8:13" s="24" customFormat="1" ht="24" customHeight="1" x14ac:dyDescent="0.25">
      <c r="H1550" s="35"/>
      <c r="L1550" s="36"/>
      <c r="M1550" s="36"/>
    </row>
    <row r="1551" spans="8:13" s="24" customFormat="1" ht="24" customHeight="1" x14ac:dyDescent="0.25">
      <c r="H1551" s="35"/>
      <c r="L1551" s="36"/>
      <c r="M1551" s="36"/>
    </row>
    <row r="1552" spans="8:13" s="24" customFormat="1" ht="24" customHeight="1" x14ac:dyDescent="0.25">
      <c r="H1552" s="35"/>
      <c r="L1552" s="36"/>
      <c r="M1552" s="36"/>
    </row>
    <row r="1553" spans="8:13" s="24" customFormat="1" ht="24" customHeight="1" x14ac:dyDescent="0.25">
      <c r="H1553" s="35"/>
      <c r="L1553" s="36"/>
      <c r="M1553" s="36"/>
    </row>
    <row r="1554" spans="8:13" s="24" customFormat="1" ht="24" customHeight="1" x14ac:dyDescent="0.25">
      <c r="H1554" s="35"/>
      <c r="L1554" s="36"/>
      <c r="M1554" s="36"/>
    </row>
    <row r="1555" spans="8:13" s="24" customFormat="1" ht="24" customHeight="1" x14ac:dyDescent="0.25">
      <c r="H1555" s="35"/>
      <c r="L1555" s="36"/>
      <c r="M1555" s="36"/>
    </row>
    <row r="1556" spans="8:13" s="24" customFormat="1" ht="24" customHeight="1" x14ac:dyDescent="0.25">
      <c r="H1556" s="35"/>
      <c r="L1556" s="36"/>
      <c r="M1556" s="36"/>
    </row>
    <row r="1557" spans="8:13" s="24" customFormat="1" ht="24" customHeight="1" x14ac:dyDescent="0.25">
      <c r="H1557" s="35"/>
      <c r="L1557" s="36"/>
      <c r="M1557" s="36"/>
    </row>
    <row r="1558" spans="8:13" s="24" customFormat="1" ht="24" customHeight="1" x14ac:dyDescent="0.25">
      <c r="H1558" s="35"/>
      <c r="L1558" s="36"/>
      <c r="M1558" s="36"/>
    </row>
    <row r="1559" spans="8:13" s="24" customFormat="1" ht="24" customHeight="1" x14ac:dyDescent="0.25">
      <c r="H1559" s="35"/>
      <c r="L1559" s="36"/>
      <c r="M1559" s="36"/>
    </row>
    <row r="1560" spans="8:13" s="24" customFormat="1" ht="24" customHeight="1" x14ac:dyDescent="0.25">
      <c r="H1560" s="35"/>
      <c r="L1560" s="36"/>
      <c r="M1560" s="36"/>
    </row>
    <row r="1561" spans="8:13" s="24" customFormat="1" ht="24" customHeight="1" x14ac:dyDescent="0.25">
      <c r="H1561" s="35"/>
      <c r="L1561" s="36"/>
      <c r="M1561" s="36"/>
    </row>
    <row r="1562" spans="8:13" s="24" customFormat="1" ht="24" customHeight="1" x14ac:dyDescent="0.25">
      <c r="H1562" s="35"/>
      <c r="L1562" s="36"/>
      <c r="M1562" s="36"/>
    </row>
    <row r="1563" spans="8:13" s="24" customFormat="1" ht="24" customHeight="1" x14ac:dyDescent="0.25">
      <c r="H1563" s="35"/>
      <c r="L1563" s="36"/>
      <c r="M1563" s="36"/>
    </row>
    <row r="1564" spans="8:13" s="24" customFormat="1" ht="24" customHeight="1" x14ac:dyDescent="0.25">
      <c r="H1564" s="35"/>
      <c r="L1564" s="36"/>
      <c r="M1564" s="36"/>
    </row>
    <row r="1565" spans="8:13" s="24" customFormat="1" ht="24" customHeight="1" x14ac:dyDescent="0.25">
      <c r="H1565" s="35"/>
      <c r="L1565" s="36"/>
      <c r="M1565" s="36"/>
    </row>
    <row r="1566" spans="8:13" s="24" customFormat="1" ht="24" customHeight="1" x14ac:dyDescent="0.25">
      <c r="H1566" s="35"/>
      <c r="L1566" s="36"/>
      <c r="M1566" s="36"/>
    </row>
    <row r="1567" spans="8:13" s="24" customFormat="1" ht="24" customHeight="1" x14ac:dyDescent="0.25">
      <c r="H1567" s="35"/>
      <c r="L1567" s="36"/>
      <c r="M1567" s="36"/>
    </row>
    <row r="1568" spans="8:13" s="24" customFormat="1" ht="24" customHeight="1" x14ac:dyDescent="0.25">
      <c r="H1568" s="35"/>
      <c r="L1568" s="36"/>
      <c r="M1568" s="36"/>
    </row>
    <row r="1569" spans="8:13" s="24" customFormat="1" ht="24" customHeight="1" x14ac:dyDescent="0.25">
      <c r="H1569" s="35"/>
      <c r="L1569" s="36"/>
      <c r="M1569" s="36"/>
    </row>
    <row r="1570" spans="8:13" s="24" customFormat="1" ht="24" customHeight="1" x14ac:dyDescent="0.25">
      <c r="H1570" s="35"/>
      <c r="L1570" s="36"/>
      <c r="M1570" s="36"/>
    </row>
    <row r="1571" spans="8:13" s="24" customFormat="1" ht="24" customHeight="1" x14ac:dyDescent="0.25">
      <c r="H1571" s="35"/>
      <c r="L1571" s="36"/>
      <c r="M1571" s="36"/>
    </row>
    <row r="1572" spans="8:13" s="24" customFormat="1" ht="24" customHeight="1" x14ac:dyDescent="0.25">
      <c r="H1572" s="35"/>
      <c r="L1572" s="36"/>
      <c r="M1572" s="36"/>
    </row>
    <row r="1573" spans="8:13" s="24" customFormat="1" ht="24" customHeight="1" x14ac:dyDescent="0.25">
      <c r="H1573" s="35"/>
      <c r="L1573" s="36"/>
      <c r="M1573" s="36"/>
    </row>
    <row r="1574" spans="8:13" s="24" customFormat="1" ht="24" customHeight="1" x14ac:dyDescent="0.25">
      <c r="H1574" s="35"/>
      <c r="L1574" s="36"/>
      <c r="M1574" s="36"/>
    </row>
    <row r="1575" spans="8:13" s="24" customFormat="1" ht="24" customHeight="1" x14ac:dyDescent="0.25">
      <c r="H1575" s="35"/>
      <c r="L1575" s="36"/>
      <c r="M1575" s="36"/>
    </row>
    <row r="1576" spans="8:13" s="24" customFormat="1" ht="24" customHeight="1" x14ac:dyDescent="0.25">
      <c r="H1576" s="35"/>
      <c r="L1576" s="36"/>
      <c r="M1576" s="36"/>
    </row>
    <row r="1577" spans="8:13" s="24" customFormat="1" ht="24" customHeight="1" x14ac:dyDescent="0.25">
      <c r="H1577" s="35"/>
      <c r="L1577" s="36"/>
      <c r="M1577" s="36"/>
    </row>
    <row r="1578" spans="8:13" s="24" customFormat="1" ht="24" customHeight="1" x14ac:dyDescent="0.25">
      <c r="H1578" s="35"/>
      <c r="L1578" s="36"/>
      <c r="M1578" s="36"/>
    </row>
    <row r="1579" spans="8:13" s="24" customFormat="1" ht="24" customHeight="1" x14ac:dyDescent="0.25">
      <c r="H1579" s="35"/>
      <c r="L1579" s="36"/>
      <c r="M1579" s="36"/>
    </row>
    <row r="1580" spans="8:13" s="24" customFormat="1" ht="24" customHeight="1" x14ac:dyDescent="0.25">
      <c r="H1580" s="35"/>
      <c r="L1580" s="36"/>
      <c r="M1580" s="36"/>
    </row>
    <row r="1581" spans="8:13" s="24" customFormat="1" ht="24" customHeight="1" x14ac:dyDescent="0.25">
      <c r="H1581" s="35"/>
      <c r="L1581" s="36"/>
      <c r="M1581" s="36"/>
    </row>
    <row r="1582" spans="8:13" s="24" customFormat="1" ht="24" customHeight="1" x14ac:dyDescent="0.25">
      <c r="H1582" s="35"/>
      <c r="L1582" s="36"/>
      <c r="M1582" s="36"/>
    </row>
    <row r="1583" spans="8:13" s="24" customFormat="1" ht="24" customHeight="1" x14ac:dyDescent="0.25">
      <c r="H1583" s="35"/>
      <c r="L1583" s="36"/>
      <c r="M1583" s="36"/>
    </row>
    <row r="1584" spans="8:13" s="24" customFormat="1" ht="24" customHeight="1" x14ac:dyDescent="0.25">
      <c r="H1584" s="35"/>
      <c r="L1584" s="36"/>
      <c r="M1584" s="36"/>
    </row>
    <row r="1585" spans="8:13" s="24" customFormat="1" ht="24" customHeight="1" x14ac:dyDescent="0.25">
      <c r="H1585" s="35"/>
      <c r="L1585" s="36"/>
      <c r="M1585" s="36"/>
    </row>
    <row r="1586" spans="8:13" s="24" customFormat="1" ht="24" customHeight="1" x14ac:dyDescent="0.25">
      <c r="H1586" s="35"/>
      <c r="L1586" s="36"/>
      <c r="M1586" s="36"/>
    </row>
    <row r="1587" spans="8:13" s="24" customFormat="1" ht="24" customHeight="1" x14ac:dyDescent="0.25">
      <c r="H1587" s="35"/>
      <c r="L1587" s="36"/>
      <c r="M1587" s="36"/>
    </row>
    <row r="1588" spans="8:13" s="24" customFormat="1" ht="24" customHeight="1" x14ac:dyDescent="0.25">
      <c r="H1588" s="35"/>
      <c r="L1588" s="36"/>
      <c r="M1588" s="36"/>
    </row>
    <row r="1589" spans="8:13" s="24" customFormat="1" ht="24" customHeight="1" x14ac:dyDescent="0.25">
      <c r="H1589" s="35"/>
      <c r="L1589" s="36"/>
      <c r="M1589" s="36"/>
    </row>
    <row r="1590" spans="8:13" s="24" customFormat="1" ht="24" customHeight="1" x14ac:dyDescent="0.25">
      <c r="H1590" s="35"/>
      <c r="L1590" s="36"/>
      <c r="M1590" s="36"/>
    </row>
    <row r="1591" spans="8:13" s="24" customFormat="1" ht="24" customHeight="1" x14ac:dyDescent="0.25">
      <c r="H1591" s="35"/>
      <c r="L1591" s="36"/>
      <c r="M1591" s="36"/>
    </row>
    <row r="1592" spans="8:13" s="24" customFormat="1" ht="24" customHeight="1" x14ac:dyDescent="0.25">
      <c r="H1592" s="35"/>
      <c r="L1592" s="36"/>
      <c r="M1592" s="36"/>
    </row>
    <row r="1593" spans="8:13" s="24" customFormat="1" ht="24" customHeight="1" x14ac:dyDescent="0.25">
      <c r="H1593" s="35"/>
      <c r="L1593" s="36"/>
      <c r="M1593" s="36"/>
    </row>
    <row r="1594" spans="8:13" s="24" customFormat="1" ht="24" customHeight="1" x14ac:dyDescent="0.25">
      <c r="H1594" s="35"/>
      <c r="L1594" s="36"/>
      <c r="M1594" s="36"/>
    </row>
    <row r="1595" spans="8:13" s="24" customFormat="1" ht="24" customHeight="1" x14ac:dyDescent="0.25">
      <c r="H1595" s="35"/>
      <c r="L1595" s="36"/>
      <c r="M1595" s="36"/>
    </row>
    <row r="1596" spans="8:13" s="24" customFormat="1" ht="24" customHeight="1" x14ac:dyDescent="0.25">
      <c r="H1596" s="35"/>
      <c r="L1596" s="36"/>
      <c r="M1596" s="36"/>
    </row>
    <row r="1597" spans="8:13" s="24" customFormat="1" ht="24" customHeight="1" x14ac:dyDescent="0.25">
      <c r="H1597" s="35"/>
      <c r="L1597" s="36"/>
      <c r="M1597" s="36"/>
    </row>
    <row r="1598" spans="8:13" s="24" customFormat="1" ht="24" customHeight="1" x14ac:dyDescent="0.25">
      <c r="H1598" s="35"/>
      <c r="L1598" s="36"/>
      <c r="M1598" s="36"/>
    </row>
    <row r="1599" spans="8:13" s="24" customFormat="1" ht="24" customHeight="1" x14ac:dyDescent="0.25">
      <c r="H1599" s="35"/>
      <c r="L1599" s="36"/>
      <c r="M1599" s="36"/>
    </row>
    <row r="1600" spans="8:13" s="24" customFormat="1" ht="24" customHeight="1" x14ac:dyDescent="0.25">
      <c r="H1600" s="35"/>
      <c r="L1600" s="36"/>
      <c r="M1600" s="36"/>
    </row>
    <row r="1601" spans="8:13" s="24" customFormat="1" ht="24" customHeight="1" x14ac:dyDescent="0.25">
      <c r="H1601" s="35"/>
      <c r="L1601" s="36"/>
      <c r="M1601" s="36"/>
    </row>
    <row r="1602" spans="8:13" s="24" customFormat="1" ht="24" customHeight="1" x14ac:dyDescent="0.25">
      <c r="H1602" s="35"/>
      <c r="L1602" s="36"/>
      <c r="M1602" s="36"/>
    </row>
    <row r="1603" spans="8:13" s="24" customFormat="1" ht="24" customHeight="1" x14ac:dyDescent="0.25">
      <c r="H1603" s="35"/>
      <c r="L1603" s="36"/>
      <c r="M1603" s="36"/>
    </row>
    <row r="1604" spans="8:13" s="24" customFormat="1" ht="24" customHeight="1" x14ac:dyDescent="0.25">
      <c r="H1604" s="35"/>
      <c r="L1604" s="36"/>
      <c r="M1604" s="36"/>
    </row>
    <row r="1605" spans="8:13" s="24" customFormat="1" ht="24" customHeight="1" x14ac:dyDescent="0.25">
      <c r="H1605" s="35"/>
      <c r="L1605" s="36"/>
      <c r="M1605" s="36"/>
    </row>
    <row r="1606" spans="8:13" s="24" customFormat="1" ht="24" customHeight="1" x14ac:dyDescent="0.25">
      <c r="H1606" s="35"/>
      <c r="L1606" s="36"/>
      <c r="M1606" s="36"/>
    </row>
    <row r="1607" spans="8:13" s="24" customFormat="1" ht="24" customHeight="1" x14ac:dyDescent="0.25">
      <c r="H1607" s="35"/>
      <c r="L1607" s="36"/>
      <c r="M1607" s="36"/>
    </row>
    <row r="1608" spans="8:13" s="24" customFormat="1" ht="24" customHeight="1" x14ac:dyDescent="0.25">
      <c r="H1608" s="35"/>
      <c r="L1608" s="36"/>
      <c r="M1608" s="36"/>
    </row>
    <row r="1609" spans="8:13" s="24" customFormat="1" ht="24" customHeight="1" x14ac:dyDescent="0.25">
      <c r="H1609" s="35"/>
      <c r="L1609" s="36"/>
      <c r="M1609" s="36"/>
    </row>
    <row r="1610" spans="8:13" s="24" customFormat="1" ht="24" customHeight="1" x14ac:dyDescent="0.25">
      <c r="H1610" s="35"/>
      <c r="L1610" s="36"/>
      <c r="M1610" s="36"/>
    </row>
    <row r="1611" spans="8:13" s="24" customFormat="1" ht="24" customHeight="1" x14ac:dyDescent="0.25">
      <c r="H1611" s="35"/>
      <c r="L1611" s="36"/>
      <c r="M1611" s="36"/>
    </row>
    <row r="1612" spans="8:13" s="24" customFormat="1" ht="24" customHeight="1" x14ac:dyDescent="0.25">
      <c r="H1612" s="35"/>
      <c r="L1612" s="36"/>
      <c r="M1612" s="36"/>
    </row>
    <row r="1613" spans="8:13" s="24" customFormat="1" ht="24" customHeight="1" x14ac:dyDescent="0.25">
      <c r="H1613" s="35"/>
      <c r="L1613" s="36"/>
      <c r="M1613" s="36"/>
    </row>
    <row r="1614" spans="8:13" s="24" customFormat="1" ht="24" customHeight="1" x14ac:dyDescent="0.25">
      <c r="H1614" s="35"/>
      <c r="L1614" s="36"/>
      <c r="M1614" s="36"/>
    </row>
    <row r="1615" spans="8:13" s="24" customFormat="1" ht="24" customHeight="1" x14ac:dyDescent="0.25">
      <c r="H1615" s="35"/>
      <c r="L1615" s="36"/>
      <c r="M1615" s="36"/>
    </row>
    <row r="1616" spans="8:13" s="24" customFormat="1" ht="24" customHeight="1" x14ac:dyDescent="0.25">
      <c r="H1616" s="35"/>
      <c r="L1616" s="36"/>
      <c r="M1616" s="36"/>
    </row>
    <row r="1617" spans="8:13" s="24" customFormat="1" ht="24" customHeight="1" x14ac:dyDescent="0.25">
      <c r="H1617" s="35"/>
      <c r="L1617" s="36"/>
      <c r="M1617" s="36"/>
    </row>
    <row r="1618" spans="8:13" s="24" customFormat="1" ht="24" customHeight="1" x14ac:dyDescent="0.25">
      <c r="H1618" s="35"/>
      <c r="L1618" s="36"/>
      <c r="M1618" s="36"/>
    </row>
    <row r="1619" spans="8:13" s="24" customFormat="1" ht="24" customHeight="1" x14ac:dyDescent="0.25">
      <c r="H1619" s="35"/>
      <c r="L1619" s="36"/>
      <c r="M1619" s="36"/>
    </row>
    <row r="1620" spans="8:13" s="24" customFormat="1" ht="24" customHeight="1" x14ac:dyDescent="0.25">
      <c r="H1620" s="35"/>
      <c r="L1620" s="36"/>
      <c r="M1620" s="36"/>
    </row>
    <row r="1621" spans="8:13" s="24" customFormat="1" ht="24" customHeight="1" x14ac:dyDescent="0.25">
      <c r="H1621" s="35"/>
      <c r="L1621" s="36"/>
      <c r="M1621" s="36"/>
    </row>
    <row r="1622" spans="8:13" s="24" customFormat="1" ht="24" customHeight="1" x14ac:dyDescent="0.25">
      <c r="H1622" s="35"/>
      <c r="L1622" s="36"/>
      <c r="M1622" s="36"/>
    </row>
    <row r="1623" spans="8:13" s="24" customFormat="1" ht="24" customHeight="1" x14ac:dyDescent="0.25">
      <c r="H1623" s="35"/>
      <c r="L1623" s="36"/>
      <c r="M1623" s="36"/>
    </row>
    <row r="1624" spans="8:13" s="24" customFormat="1" ht="24" customHeight="1" x14ac:dyDescent="0.25">
      <c r="H1624" s="35"/>
      <c r="L1624" s="36"/>
      <c r="M1624" s="36"/>
    </row>
    <row r="1625" spans="8:13" s="24" customFormat="1" ht="24" customHeight="1" x14ac:dyDescent="0.25">
      <c r="H1625" s="35"/>
      <c r="L1625" s="36"/>
      <c r="M1625" s="36"/>
    </row>
    <row r="1626" spans="8:13" s="24" customFormat="1" ht="24" customHeight="1" x14ac:dyDescent="0.25">
      <c r="H1626" s="35"/>
      <c r="L1626" s="36"/>
      <c r="M1626" s="36"/>
    </row>
    <row r="1627" spans="8:13" s="24" customFormat="1" ht="24" customHeight="1" x14ac:dyDescent="0.25">
      <c r="H1627" s="35"/>
      <c r="L1627" s="36"/>
      <c r="M1627" s="36"/>
    </row>
    <row r="1628" spans="8:13" s="24" customFormat="1" ht="24" customHeight="1" x14ac:dyDescent="0.25">
      <c r="H1628" s="35"/>
      <c r="L1628" s="36"/>
      <c r="M1628" s="36"/>
    </row>
    <row r="1629" spans="8:13" s="24" customFormat="1" ht="24" customHeight="1" x14ac:dyDescent="0.25">
      <c r="H1629" s="35"/>
      <c r="L1629" s="36"/>
      <c r="M1629" s="36"/>
    </row>
    <row r="1630" spans="8:13" s="24" customFormat="1" ht="24" customHeight="1" x14ac:dyDescent="0.25">
      <c r="H1630" s="35"/>
      <c r="L1630" s="36"/>
      <c r="M1630" s="36"/>
    </row>
    <row r="1631" spans="8:13" s="24" customFormat="1" ht="24" customHeight="1" x14ac:dyDescent="0.25">
      <c r="H1631" s="35"/>
      <c r="L1631" s="36"/>
      <c r="M1631" s="36"/>
    </row>
    <row r="1632" spans="8:13" s="24" customFormat="1" ht="24" customHeight="1" x14ac:dyDescent="0.25">
      <c r="H1632" s="35"/>
      <c r="L1632" s="36"/>
      <c r="M1632" s="36"/>
    </row>
    <row r="1633" spans="8:13" s="24" customFormat="1" ht="24" customHeight="1" x14ac:dyDescent="0.25">
      <c r="H1633" s="35"/>
      <c r="L1633" s="36"/>
      <c r="M1633" s="36"/>
    </row>
    <row r="1634" spans="8:13" s="24" customFormat="1" ht="24" customHeight="1" x14ac:dyDescent="0.25">
      <c r="H1634" s="35"/>
      <c r="L1634" s="36"/>
      <c r="M1634" s="36"/>
    </row>
    <row r="1635" spans="8:13" s="24" customFormat="1" ht="24" customHeight="1" x14ac:dyDescent="0.25">
      <c r="H1635" s="35"/>
      <c r="L1635" s="36"/>
      <c r="M1635" s="36"/>
    </row>
    <row r="1636" spans="8:13" s="24" customFormat="1" ht="24" customHeight="1" x14ac:dyDescent="0.25">
      <c r="H1636" s="35"/>
      <c r="L1636" s="36"/>
      <c r="M1636" s="36"/>
    </row>
    <row r="1637" spans="8:13" s="24" customFormat="1" ht="24" customHeight="1" x14ac:dyDescent="0.25">
      <c r="H1637" s="35"/>
      <c r="L1637" s="36"/>
      <c r="M1637" s="36"/>
    </row>
    <row r="1638" spans="8:13" s="24" customFormat="1" ht="24" customHeight="1" x14ac:dyDescent="0.25">
      <c r="H1638" s="35"/>
      <c r="L1638" s="36"/>
      <c r="M1638" s="36"/>
    </row>
    <row r="1639" spans="8:13" s="24" customFormat="1" ht="24" customHeight="1" x14ac:dyDescent="0.25">
      <c r="H1639" s="35"/>
      <c r="L1639" s="36"/>
      <c r="M1639" s="36"/>
    </row>
    <row r="1640" spans="8:13" s="24" customFormat="1" ht="24" customHeight="1" x14ac:dyDescent="0.25">
      <c r="H1640" s="35"/>
      <c r="L1640" s="36"/>
      <c r="M1640" s="36"/>
    </row>
    <row r="1641" spans="8:13" s="24" customFormat="1" ht="24" customHeight="1" x14ac:dyDescent="0.25">
      <c r="H1641" s="35"/>
      <c r="L1641" s="36"/>
      <c r="M1641" s="36"/>
    </row>
    <row r="1642" spans="8:13" s="24" customFormat="1" ht="24" customHeight="1" x14ac:dyDescent="0.25">
      <c r="H1642" s="35"/>
      <c r="L1642" s="36"/>
      <c r="M1642" s="36"/>
    </row>
    <row r="1643" spans="8:13" s="24" customFormat="1" ht="24" customHeight="1" x14ac:dyDescent="0.25">
      <c r="H1643" s="35"/>
      <c r="L1643" s="36"/>
      <c r="M1643" s="36"/>
    </row>
    <row r="1644" spans="8:13" s="24" customFormat="1" ht="24" customHeight="1" x14ac:dyDescent="0.25">
      <c r="H1644" s="35"/>
      <c r="L1644" s="36"/>
      <c r="M1644" s="36"/>
    </row>
    <row r="1645" spans="8:13" s="24" customFormat="1" ht="24" customHeight="1" x14ac:dyDescent="0.25">
      <c r="H1645" s="35"/>
      <c r="L1645" s="36"/>
      <c r="M1645" s="36"/>
    </row>
    <row r="1646" spans="8:13" s="24" customFormat="1" ht="24" customHeight="1" x14ac:dyDescent="0.25">
      <c r="H1646" s="35"/>
      <c r="L1646" s="36"/>
      <c r="M1646" s="36"/>
    </row>
    <row r="1647" spans="8:13" s="24" customFormat="1" ht="24" customHeight="1" x14ac:dyDescent="0.25">
      <c r="H1647" s="35"/>
      <c r="L1647" s="36"/>
      <c r="M1647" s="36"/>
    </row>
    <row r="1648" spans="8:13" s="24" customFormat="1" ht="24" customHeight="1" x14ac:dyDescent="0.25">
      <c r="H1648" s="35"/>
      <c r="L1648" s="36"/>
      <c r="M1648" s="36"/>
    </row>
    <row r="1649" spans="8:13" s="24" customFormat="1" ht="24" customHeight="1" x14ac:dyDescent="0.25">
      <c r="H1649" s="35"/>
      <c r="L1649" s="36"/>
      <c r="M1649" s="36"/>
    </row>
    <row r="1650" spans="8:13" s="24" customFormat="1" ht="24" customHeight="1" x14ac:dyDescent="0.25">
      <c r="H1650" s="35"/>
      <c r="L1650" s="36"/>
      <c r="M1650" s="36"/>
    </row>
    <row r="1651" spans="8:13" s="24" customFormat="1" ht="24" customHeight="1" x14ac:dyDescent="0.25">
      <c r="H1651" s="35"/>
      <c r="L1651" s="36"/>
      <c r="M1651" s="36"/>
    </row>
    <row r="1652" spans="8:13" s="24" customFormat="1" ht="24" customHeight="1" x14ac:dyDescent="0.25">
      <c r="H1652" s="35"/>
      <c r="L1652" s="36"/>
      <c r="M1652" s="36"/>
    </row>
    <row r="1653" spans="8:13" s="24" customFormat="1" ht="24" customHeight="1" x14ac:dyDescent="0.25">
      <c r="H1653" s="35"/>
      <c r="L1653" s="36"/>
      <c r="M1653" s="36"/>
    </row>
    <row r="1654" spans="8:13" s="24" customFormat="1" ht="24" customHeight="1" x14ac:dyDescent="0.25">
      <c r="H1654" s="35"/>
      <c r="L1654" s="36"/>
      <c r="M1654" s="36"/>
    </row>
    <row r="1655" spans="8:13" s="24" customFormat="1" ht="24" customHeight="1" x14ac:dyDescent="0.25">
      <c r="H1655" s="35"/>
      <c r="L1655" s="36"/>
      <c r="M1655" s="36"/>
    </row>
    <row r="1656" spans="8:13" s="24" customFormat="1" ht="24" customHeight="1" x14ac:dyDescent="0.25">
      <c r="H1656" s="35"/>
      <c r="L1656" s="36"/>
      <c r="M1656" s="36"/>
    </row>
    <row r="1657" spans="8:13" s="24" customFormat="1" ht="24" customHeight="1" x14ac:dyDescent="0.25">
      <c r="H1657" s="35"/>
      <c r="L1657" s="36"/>
      <c r="M1657" s="36"/>
    </row>
    <row r="1658" spans="8:13" s="24" customFormat="1" ht="24" customHeight="1" x14ac:dyDescent="0.25">
      <c r="H1658" s="35"/>
      <c r="L1658" s="36"/>
      <c r="M1658" s="36"/>
    </row>
    <row r="1659" spans="8:13" s="24" customFormat="1" ht="24" customHeight="1" x14ac:dyDescent="0.25">
      <c r="H1659" s="35"/>
      <c r="L1659" s="36"/>
      <c r="M1659" s="36"/>
    </row>
    <row r="1660" spans="8:13" s="24" customFormat="1" ht="24" customHeight="1" x14ac:dyDescent="0.25">
      <c r="H1660" s="35"/>
      <c r="L1660" s="36"/>
      <c r="M1660" s="36"/>
    </row>
    <row r="1661" spans="8:13" s="24" customFormat="1" ht="24" customHeight="1" x14ac:dyDescent="0.25">
      <c r="H1661" s="35"/>
      <c r="L1661" s="36"/>
      <c r="M1661" s="36"/>
    </row>
    <row r="1662" spans="8:13" s="24" customFormat="1" ht="24" customHeight="1" x14ac:dyDescent="0.25">
      <c r="H1662" s="35"/>
      <c r="L1662" s="36"/>
      <c r="M1662" s="36"/>
    </row>
    <row r="1663" spans="8:13" s="24" customFormat="1" ht="24" customHeight="1" x14ac:dyDescent="0.25">
      <c r="H1663" s="35"/>
      <c r="L1663" s="36"/>
      <c r="M1663" s="36"/>
    </row>
    <row r="1664" spans="8:13" s="24" customFormat="1" ht="24" customHeight="1" x14ac:dyDescent="0.25">
      <c r="H1664" s="35"/>
      <c r="L1664" s="36"/>
      <c r="M1664" s="36"/>
    </row>
    <row r="1665" spans="8:13" s="24" customFormat="1" ht="24" customHeight="1" x14ac:dyDescent="0.25">
      <c r="H1665" s="35"/>
      <c r="L1665" s="36"/>
      <c r="M1665" s="36"/>
    </row>
    <row r="1666" spans="8:13" s="24" customFormat="1" ht="24" customHeight="1" x14ac:dyDescent="0.25">
      <c r="H1666" s="35"/>
      <c r="L1666" s="36"/>
      <c r="M1666" s="36"/>
    </row>
    <row r="1667" spans="8:13" s="24" customFormat="1" ht="24" customHeight="1" x14ac:dyDescent="0.25">
      <c r="H1667" s="35"/>
      <c r="L1667" s="36"/>
      <c r="M1667" s="36"/>
    </row>
    <row r="1668" spans="8:13" s="24" customFormat="1" ht="24" customHeight="1" x14ac:dyDescent="0.25">
      <c r="H1668" s="35"/>
      <c r="L1668" s="36"/>
      <c r="M1668" s="36"/>
    </row>
    <row r="1669" spans="8:13" s="24" customFormat="1" ht="24" customHeight="1" x14ac:dyDescent="0.25">
      <c r="H1669" s="35"/>
      <c r="L1669" s="36"/>
      <c r="M1669" s="36"/>
    </row>
    <row r="1670" spans="8:13" s="24" customFormat="1" ht="24" customHeight="1" x14ac:dyDescent="0.25">
      <c r="H1670" s="35"/>
      <c r="L1670" s="36"/>
      <c r="M1670" s="36"/>
    </row>
    <row r="1671" spans="8:13" s="24" customFormat="1" ht="24" customHeight="1" x14ac:dyDescent="0.25">
      <c r="H1671" s="35"/>
      <c r="L1671" s="36"/>
      <c r="M1671" s="36"/>
    </row>
    <row r="1672" spans="8:13" s="24" customFormat="1" ht="24" customHeight="1" x14ac:dyDescent="0.25">
      <c r="H1672" s="35"/>
      <c r="L1672" s="36"/>
      <c r="M1672" s="36"/>
    </row>
    <row r="1673" spans="8:13" s="24" customFormat="1" ht="24" customHeight="1" x14ac:dyDescent="0.25">
      <c r="H1673" s="35"/>
      <c r="L1673" s="36"/>
      <c r="M1673" s="36"/>
    </row>
    <row r="1674" spans="8:13" s="24" customFormat="1" ht="24" customHeight="1" x14ac:dyDescent="0.25">
      <c r="H1674" s="35"/>
      <c r="L1674" s="36"/>
      <c r="M1674" s="36"/>
    </row>
    <row r="1675" spans="8:13" s="24" customFormat="1" ht="24" customHeight="1" x14ac:dyDescent="0.25">
      <c r="H1675" s="35"/>
      <c r="L1675" s="36"/>
      <c r="M1675" s="36"/>
    </row>
    <row r="1676" spans="8:13" s="24" customFormat="1" ht="24" customHeight="1" x14ac:dyDescent="0.25">
      <c r="H1676" s="35"/>
      <c r="L1676" s="36"/>
      <c r="M1676" s="36"/>
    </row>
    <row r="1677" spans="8:13" s="24" customFormat="1" ht="24" customHeight="1" x14ac:dyDescent="0.25">
      <c r="H1677" s="35"/>
      <c r="L1677" s="36"/>
      <c r="M1677" s="36"/>
    </row>
    <row r="1678" spans="8:13" s="24" customFormat="1" ht="24" customHeight="1" x14ac:dyDescent="0.25">
      <c r="H1678" s="35"/>
      <c r="L1678" s="36"/>
      <c r="M1678" s="36"/>
    </row>
    <row r="1679" spans="8:13" s="24" customFormat="1" ht="24" customHeight="1" x14ac:dyDescent="0.25">
      <c r="H1679" s="35"/>
      <c r="L1679" s="36"/>
      <c r="M1679" s="36"/>
    </row>
    <row r="1680" spans="8:13" s="24" customFormat="1" ht="24" customHeight="1" x14ac:dyDescent="0.25">
      <c r="H1680" s="35"/>
      <c r="L1680" s="36"/>
      <c r="M1680" s="36"/>
    </row>
    <row r="1681" spans="8:13" s="24" customFormat="1" ht="24" customHeight="1" x14ac:dyDescent="0.25">
      <c r="H1681" s="35"/>
      <c r="L1681" s="36"/>
      <c r="M1681" s="36"/>
    </row>
    <row r="1682" spans="8:13" s="24" customFormat="1" ht="24" customHeight="1" x14ac:dyDescent="0.25">
      <c r="H1682" s="35"/>
      <c r="L1682" s="36"/>
      <c r="M1682" s="36"/>
    </row>
    <row r="1683" spans="8:13" s="24" customFormat="1" ht="24" customHeight="1" x14ac:dyDescent="0.25">
      <c r="H1683" s="35"/>
      <c r="L1683" s="36"/>
      <c r="M1683" s="36"/>
    </row>
    <row r="1684" spans="8:13" s="24" customFormat="1" ht="24" customHeight="1" x14ac:dyDescent="0.25">
      <c r="H1684" s="35"/>
      <c r="L1684" s="36"/>
      <c r="M1684" s="36"/>
    </row>
    <row r="1685" spans="8:13" s="24" customFormat="1" ht="24" customHeight="1" x14ac:dyDescent="0.25">
      <c r="H1685" s="35"/>
      <c r="L1685" s="36"/>
      <c r="M1685" s="36"/>
    </row>
    <row r="1686" spans="8:13" s="24" customFormat="1" ht="24" customHeight="1" x14ac:dyDescent="0.25">
      <c r="H1686" s="35"/>
      <c r="L1686" s="36"/>
      <c r="M1686" s="36"/>
    </row>
    <row r="1687" spans="8:13" s="24" customFormat="1" ht="24" customHeight="1" x14ac:dyDescent="0.25">
      <c r="H1687" s="35"/>
      <c r="L1687" s="36"/>
      <c r="M1687" s="36"/>
    </row>
    <row r="1688" spans="8:13" s="24" customFormat="1" ht="24" customHeight="1" x14ac:dyDescent="0.25">
      <c r="H1688" s="35"/>
      <c r="L1688" s="36"/>
      <c r="M1688" s="36"/>
    </row>
    <row r="1689" spans="8:13" s="24" customFormat="1" ht="24" customHeight="1" x14ac:dyDescent="0.25">
      <c r="H1689" s="35"/>
      <c r="L1689" s="36"/>
      <c r="M1689" s="36"/>
    </row>
    <row r="1690" spans="8:13" s="24" customFormat="1" ht="24" customHeight="1" x14ac:dyDescent="0.25">
      <c r="H1690" s="35"/>
      <c r="L1690" s="36"/>
      <c r="M1690" s="36"/>
    </row>
    <row r="1691" spans="8:13" s="24" customFormat="1" ht="24" customHeight="1" x14ac:dyDescent="0.25">
      <c r="H1691" s="35"/>
      <c r="L1691" s="36"/>
      <c r="M1691" s="36"/>
    </row>
    <row r="1692" spans="8:13" s="24" customFormat="1" ht="24" customHeight="1" x14ac:dyDescent="0.25">
      <c r="H1692" s="35"/>
      <c r="L1692" s="36"/>
      <c r="M1692" s="36"/>
    </row>
    <row r="1693" spans="8:13" s="24" customFormat="1" ht="24" customHeight="1" x14ac:dyDescent="0.25">
      <c r="H1693" s="35"/>
      <c r="L1693" s="36"/>
      <c r="M1693" s="36"/>
    </row>
    <row r="1694" spans="8:13" s="24" customFormat="1" ht="24" customHeight="1" x14ac:dyDescent="0.25">
      <c r="H1694" s="35"/>
      <c r="L1694" s="36"/>
      <c r="M1694" s="36"/>
    </row>
    <row r="1695" spans="8:13" s="24" customFormat="1" ht="24" customHeight="1" x14ac:dyDescent="0.25">
      <c r="H1695" s="35"/>
      <c r="L1695" s="36"/>
      <c r="M1695" s="36"/>
    </row>
    <row r="1696" spans="8:13" s="24" customFormat="1" ht="24" customHeight="1" x14ac:dyDescent="0.25">
      <c r="H1696" s="35"/>
      <c r="L1696" s="36"/>
      <c r="M1696" s="36"/>
    </row>
    <row r="1697" spans="8:13" s="24" customFormat="1" ht="24" customHeight="1" x14ac:dyDescent="0.25">
      <c r="H1697" s="35"/>
      <c r="L1697" s="36"/>
      <c r="M1697" s="36"/>
    </row>
    <row r="1698" spans="8:13" s="24" customFormat="1" ht="24" customHeight="1" x14ac:dyDescent="0.25">
      <c r="H1698" s="35"/>
      <c r="L1698" s="36"/>
      <c r="M1698" s="36"/>
    </row>
    <row r="1699" spans="8:13" s="24" customFormat="1" ht="24" customHeight="1" x14ac:dyDescent="0.25">
      <c r="H1699" s="35"/>
      <c r="L1699" s="36"/>
      <c r="M1699" s="36"/>
    </row>
    <row r="1700" spans="8:13" s="24" customFormat="1" ht="24" customHeight="1" x14ac:dyDescent="0.25">
      <c r="H1700" s="35"/>
      <c r="L1700" s="36"/>
      <c r="M1700" s="36"/>
    </row>
    <row r="1701" spans="8:13" s="24" customFormat="1" ht="24" customHeight="1" x14ac:dyDescent="0.25">
      <c r="H1701" s="35"/>
      <c r="L1701" s="36"/>
      <c r="M1701" s="36"/>
    </row>
    <row r="1702" spans="8:13" s="24" customFormat="1" ht="24" customHeight="1" x14ac:dyDescent="0.25">
      <c r="H1702" s="35"/>
      <c r="L1702" s="36"/>
      <c r="M1702" s="36"/>
    </row>
    <row r="1703" spans="8:13" s="24" customFormat="1" ht="24" customHeight="1" x14ac:dyDescent="0.25">
      <c r="H1703" s="35"/>
      <c r="L1703" s="36"/>
      <c r="M1703" s="36"/>
    </row>
    <row r="1704" spans="8:13" s="24" customFormat="1" ht="24" customHeight="1" x14ac:dyDescent="0.25">
      <c r="H1704" s="35"/>
      <c r="L1704" s="36"/>
      <c r="M1704" s="36"/>
    </row>
    <row r="1705" spans="8:13" s="24" customFormat="1" ht="24" customHeight="1" x14ac:dyDescent="0.25">
      <c r="H1705" s="35"/>
      <c r="L1705" s="36"/>
      <c r="M1705" s="36"/>
    </row>
    <row r="1706" spans="8:13" s="24" customFormat="1" ht="24" customHeight="1" x14ac:dyDescent="0.25">
      <c r="H1706" s="35"/>
      <c r="L1706" s="36"/>
      <c r="M1706" s="36"/>
    </row>
    <row r="1707" spans="8:13" s="24" customFormat="1" ht="24" customHeight="1" x14ac:dyDescent="0.25">
      <c r="H1707" s="35"/>
      <c r="L1707" s="36"/>
      <c r="M1707" s="36"/>
    </row>
    <row r="1708" spans="8:13" s="24" customFormat="1" ht="24" customHeight="1" x14ac:dyDescent="0.25">
      <c r="H1708" s="35"/>
      <c r="L1708" s="36"/>
      <c r="M1708" s="36"/>
    </row>
    <row r="1709" spans="8:13" s="24" customFormat="1" ht="24" customHeight="1" x14ac:dyDescent="0.25">
      <c r="H1709" s="35"/>
      <c r="L1709" s="36"/>
      <c r="M1709" s="36"/>
    </row>
    <row r="1710" spans="8:13" s="24" customFormat="1" ht="24" customHeight="1" x14ac:dyDescent="0.25">
      <c r="H1710" s="35"/>
      <c r="L1710" s="36"/>
      <c r="M1710" s="36"/>
    </row>
    <row r="1711" spans="8:13" s="24" customFormat="1" ht="24" customHeight="1" x14ac:dyDescent="0.25">
      <c r="H1711" s="35"/>
      <c r="L1711" s="36"/>
      <c r="M1711" s="36"/>
    </row>
    <row r="1712" spans="8:13" s="24" customFormat="1" ht="24" customHeight="1" x14ac:dyDescent="0.25">
      <c r="H1712" s="35"/>
      <c r="L1712" s="36"/>
      <c r="M1712" s="36"/>
    </row>
    <row r="1713" spans="8:13" s="24" customFormat="1" ht="24" customHeight="1" x14ac:dyDescent="0.25">
      <c r="H1713" s="35"/>
      <c r="L1713" s="36"/>
      <c r="M1713" s="36"/>
    </row>
    <row r="1714" spans="8:13" s="24" customFormat="1" ht="24" customHeight="1" x14ac:dyDescent="0.25">
      <c r="H1714" s="35"/>
      <c r="L1714" s="36"/>
      <c r="M1714" s="36"/>
    </row>
    <row r="1715" spans="8:13" s="24" customFormat="1" ht="24" customHeight="1" x14ac:dyDescent="0.25">
      <c r="H1715" s="35"/>
      <c r="L1715" s="36"/>
      <c r="M1715" s="36"/>
    </row>
    <row r="1716" spans="8:13" s="24" customFormat="1" ht="24" customHeight="1" x14ac:dyDescent="0.25">
      <c r="H1716" s="35"/>
      <c r="L1716" s="36"/>
      <c r="M1716" s="36"/>
    </row>
    <row r="1717" spans="8:13" s="24" customFormat="1" ht="24" customHeight="1" x14ac:dyDescent="0.25">
      <c r="H1717" s="35"/>
      <c r="L1717" s="36"/>
      <c r="M1717" s="36"/>
    </row>
    <row r="1718" spans="8:13" s="24" customFormat="1" ht="24" customHeight="1" x14ac:dyDescent="0.25">
      <c r="H1718" s="35"/>
      <c r="L1718" s="36"/>
      <c r="M1718" s="36"/>
    </row>
    <row r="1719" spans="8:13" s="24" customFormat="1" ht="24" customHeight="1" x14ac:dyDescent="0.25">
      <c r="H1719" s="35"/>
      <c r="L1719" s="36"/>
      <c r="M1719" s="36"/>
    </row>
    <row r="1720" spans="8:13" s="24" customFormat="1" ht="24" customHeight="1" x14ac:dyDescent="0.25">
      <c r="H1720" s="35"/>
      <c r="L1720" s="36"/>
      <c r="M1720" s="36"/>
    </row>
    <row r="1721" spans="8:13" s="24" customFormat="1" ht="24" customHeight="1" x14ac:dyDescent="0.25">
      <c r="H1721" s="35"/>
      <c r="L1721" s="36"/>
      <c r="M1721" s="36"/>
    </row>
    <row r="1722" spans="8:13" s="24" customFormat="1" ht="24" customHeight="1" x14ac:dyDescent="0.25">
      <c r="H1722" s="35"/>
      <c r="L1722" s="36"/>
      <c r="M1722" s="36"/>
    </row>
    <row r="1723" spans="8:13" s="24" customFormat="1" ht="24" customHeight="1" x14ac:dyDescent="0.25">
      <c r="H1723" s="35"/>
      <c r="L1723" s="36"/>
      <c r="M1723" s="36"/>
    </row>
    <row r="1724" spans="8:13" s="24" customFormat="1" ht="24" customHeight="1" x14ac:dyDescent="0.25">
      <c r="H1724" s="35"/>
      <c r="L1724" s="36"/>
      <c r="M1724" s="36"/>
    </row>
    <row r="1725" spans="8:13" s="24" customFormat="1" ht="24" customHeight="1" x14ac:dyDescent="0.25">
      <c r="H1725" s="35"/>
      <c r="L1725" s="36"/>
      <c r="M1725" s="36"/>
    </row>
    <row r="1726" spans="8:13" s="24" customFormat="1" ht="24" customHeight="1" x14ac:dyDescent="0.25">
      <c r="H1726" s="35"/>
      <c r="L1726" s="36"/>
      <c r="M1726" s="36"/>
    </row>
    <row r="1727" spans="8:13" s="24" customFormat="1" ht="24" customHeight="1" x14ac:dyDescent="0.25">
      <c r="H1727" s="35"/>
      <c r="L1727" s="36"/>
      <c r="M1727" s="36"/>
    </row>
    <row r="1728" spans="8:13" s="24" customFormat="1" ht="24" customHeight="1" x14ac:dyDescent="0.25">
      <c r="H1728" s="35"/>
      <c r="L1728" s="36"/>
      <c r="M1728" s="36"/>
    </row>
    <row r="1729" spans="8:13" s="24" customFormat="1" ht="24" customHeight="1" x14ac:dyDescent="0.25">
      <c r="H1729" s="35"/>
      <c r="L1729" s="36"/>
      <c r="M1729" s="36"/>
    </row>
    <row r="1730" spans="8:13" s="24" customFormat="1" ht="24" customHeight="1" x14ac:dyDescent="0.25">
      <c r="H1730" s="35"/>
      <c r="L1730" s="36"/>
      <c r="M1730" s="36"/>
    </row>
    <row r="1731" spans="8:13" s="24" customFormat="1" ht="24" customHeight="1" x14ac:dyDescent="0.25">
      <c r="H1731" s="35"/>
      <c r="L1731" s="36"/>
      <c r="M1731" s="36"/>
    </row>
    <row r="1732" spans="8:13" s="24" customFormat="1" ht="24" customHeight="1" x14ac:dyDescent="0.25">
      <c r="H1732" s="35"/>
      <c r="L1732" s="36"/>
      <c r="M1732" s="36"/>
    </row>
    <row r="1733" spans="8:13" s="24" customFormat="1" ht="24" customHeight="1" x14ac:dyDescent="0.25">
      <c r="H1733" s="35"/>
      <c r="L1733" s="36"/>
      <c r="M1733" s="36"/>
    </row>
    <row r="1734" spans="8:13" s="24" customFormat="1" ht="24" customHeight="1" x14ac:dyDescent="0.25">
      <c r="H1734" s="35"/>
      <c r="L1734" s="36"/>
      <c r="M1734" s="36"/>
    </row>
    <row r="1735" spans="8:13" s="24" customFormat="1" ht="24" customHeight="1" x14ac:dyDescent="0.25">
      <c r="H1735" s="35"/>
      <c r="L1735" s="36"/>
      <c r="M1735" s="36"/>
    </row>
    <row r="1736" spans="8:13" s="24" customFormat="1" ht="24" customHeight="1" x14ac:dyDescent="0.25">
      <c r="H1736" s="35"/>
      <c r="L1736" s="36"/>
      <c r="M1736" s="36"/>
    </row>
    <row r="1737" spans="8:13" s="24" customFormat="1" ht="24" customHeight="1" x14ac:dyDescent="0.25">
      <c r="H1737" s="35"/>
      <c r="L1737" s="36"/>
      <c r="M1737" s="36"/>
    </row>
    <row r="1738" spans="8:13" s="24" customFormat="1" ht="24" customHeight="1" x14ac:dyDescent="0.25">
      <c r="H1738" s="35"/>
      <c r="L1738" s="36"/>
      <c r="M1738" s="36"/>
    </row>
    <row r="1739" spans="8:13" s="24" customFormat="1" ht="24" customHeight="1" x14ac:dyDescent="0.25">
      <c r="H1739" s="35"/>
      <c r="L1739" s="36"/>
      <c r="M1739" s="36"/>
    </row>
    <row r="1740" spans="8:13" s="24" customFormat="1" ht="24" customHeight="1" x14ac:dyDescent="0.25">
      <c r="H1740" s="35"/>
      <c r="L1740" s="36"/>
      <c r="M1740" s="36"/>
    </row>
    <row r="1741" spans="8:13" s="24" customFormat="1" ht="24" customHeight="1" x14ac:dyDescent="0.25">
      <c r="H1741" s="35"/>
      <c r="L1741" s="36"/>
      <c r="M1741" s="36"/>
    </row>
    <row r="1742" spans="8:13" s="24" customFormat="1" ht="24" customHeight="1" x14ac:dyDescent="0.25">
      <c r="H1742" s="35"/>
      <c r="L1742" s="36"/>
      <c r="M1742" s="36"/>
    </row>
    <row r="1743" spans="8:13" s="24" customFormat="1" ht="24" customHeight="1" x14ac:dyDescent="0.25">
      <c r="H1743" s="35"/>
      <c r="L1743" s="36"/>
      <c r="M1743" s="36"/>
    </row>
    <row r="1744" spans="8:13" s="24" customFormat="1" ht="24" customHeight="1" x14ac:dyDescent="0.25">
      <c r="H1744" s="35"/>
      <c r="L1744" s="36"/>
      <c r="M1744" s="36"/>
    </row>
    <row r="1745" spans="8:13" s="24" customFormat="1" ht="24" customHeight="1" x14ac:dyDescent="0.25">
      <c r="H1745" s="35"/>
      <c r="L1745" s="36"/>
      <c r="M1745" s="36"/>
    </row>
    <row r="1746" spans="8:13" s="24" customFormat="1" ht="24" customHeight="1" x14ac:dyDescent="0.25">
      <c r="H1746" s="35"/>
      <c r="L1746" s="36"/>
      <c r="M1746" s="36"/>
    </row>
    <row r="1747" spans="8:13" s="24" customFormat="1" ht="24" customHeight="1" x14ac:dyDescent="0.25">
      <c r="H1747" s="35"/>
      <c r="L1747" s="36"/>
      <c r="M1747" s="36"/>
    </row>
    <row r="1748" spans="8:13" s="24" customFormat="1" ht="24" customHeight="1" x14ac:dyDescent="0.25">
      <c r="H1748" s="35"/>
      <c r="L1748" s="36"/>
      <c r="M1748" s="36"/>
    </row>
    <row r="1749" spans="8:13" s="24" customFormat="1" ht="24" customHeight="1" x14ac:dyDescent="0.25">
      <c r="H1749" s="35"/>
      <c r="L1749" s="36"/>
      <c r="M1749" s="36"/>
    </row>
    <row r="1750" spans="8:13" s="24" customFormat="1" ht="24" customHeight="1" x14ac:dyDescent="0.25">
      <c r="H1750" s="35"/>
      <c r="L1750" s="36"/>
      <c r="M1750" s="36"/>
    </row>
    <row r="1751" spans="8:13" s="24" customFormat="1" ht="24" customHeight="1" x14ac:dyDescent="0.25">
      <c r="H1751" s="35"/>
      <c r="L1751" s="36"/>
      <c r="M1751" s="36"/>
    </row>
    <row r="1752" spans="8:13" s="24" customFormat="1" ht="24" customHeight="1" x14ac:dyDescent="0.25">
      <c r="H1752" s="35"/>
      <c r="L1752" s="36"/>
      <c r="M1752" s="36"/>
    </row>
    <row r="1753" spans="8:13" s="24" customFormat="1" ht="24" customHeight="1" x14ac:dyDescent="0.25">
      <c r="H1753" s="35"/>
      <c r="L1753" s="36"/>
      <c r="M1753" s="36"/>
    </row>
    <row r="1754" spans="8:13" s="24" customFormat="1" ht="24" customHeight="1" x14ac:dyDescent="0.25">
      <c r="H1754" s="35"/>
      <c r="L1754" s="36"/>
      <c r="M1754" s="36"/>
    </row>
    <row r="1755" spans="8:13" s="24" customFormat="1" ht="24" customHeight="1" x14ac:dyDescent="0.25">
      <c r="H1755" s="35"/>
      <c r="L1755" s="36"/>
      <c r="M1755" s="36"/>
    </row>
    <row r="1756" spans="8:13" s="24" customFormat="1" ht="24" customHeight="1" x14ac:dyDescent="0.25">
      <c r="H1756" s="35"/>
      <c r="L1756" s="36"/>
      <c r="M1756" s="36"/>
    </row>
    <row r="1757" spans="8:13" s="24" customFormat="1" ht="24" customHeight="1" x14ac:dyDescent="0.25">
      <c r="H1757" s="35"/>
      <c r="L1757" s="36"/>
      <c r="M1757" s="36"/>
    </row>
    <row r="1758" spans="8:13" s="24" customFormat="1" ht="24" customHeight="1" x14ac:dyDescent="0.25">
      <c r="H1758" s="35"/>
      <c r="L1758" s="36"/>
      <c r="M1758" s="36"/>
    </row>
    <row r="1759" spans="8:13" s="24" customFormat="1" ht="24" customHeight="1" x14ac:dyDescent="0.25">
      <c r="H1759" s="35"/>
      <c r="L1759" s="36"/>
      <c r="M1759" s="36"/>
    </row>
    <row r="1760" spans="8:13" s="24" customFormat="1" ht="24" customHeight="1" x14ac:dyDescent="0.25">
      <c r="H1760" s="35"/>
      <c r="L1760" s="36"/>
      <c r="M1760" s="36"/>
    </row>
    <row r="1761" spans="8:13" s="24" customFormat="1" ht="24" customHeight="1" x14ac:dyDescent="0.25">
      <c r="H1761" s="35"/>
      <c r="L1761" s="36"/>
      <c r="M1761" s="36"/>
    </row>
    <row r="1762" spans="8:13" s="24" customFormat="1" ht="24" customHeight="1" x14ac:dyDescent="0.25">
      <c r="H1762" s="35"/>
      <c r="L1762" s="36"/>
      <c r="M1762" s="36"/>
    </row>
    <row r="1763" spans="8:13" s="24" customFormat="1" ht="24" customHeight="1" x14ac:dyDescent="0.25">
      <c r="H1763" s="35"/>
      <c r="L1763" s="36"/>
      <c r="M1763" s="36"/>
    </row>
    <row r="1764" spans="8:13" s="24" customFormat="1" ht="24" customHeight="1" x14ac:dyDescent="0.25">
      <c r="H1764" s="35"/>
      <c r="L1764" s="36"/>
      <c r="M1764" s="36"/>
    </row>
    <row r="1765" spans="8:13" s="24" customFormat="1" ht="24" customHeight="1" x14ac:dyDescent="0.25">
      <c r="H1765" s="35"/>
      <c r="L1765" s="36"/>
      <c r="M1765" s="36"/>
    </row>
    <row r="1766" spans="8:13" s="24" customFormat="1" ht="24" customHeight="1" x14ac:dyDescent="0.25">
      <c r="H1766" s="35"/>
      <c r="L1766" s="36"/>
      <c r="M1766" s="36"/>
    </row>
    <row r="1767" spans="8:13" s="24" customFormat="1" ht="24" customHeight="1" x14ac:dyDescent="0.25">
      <c r="H1767" s="35"/>
      <c r="L1767" s="36"/>
      <c r="M1767" s="36"/>
    </row>
    <row r="1768" spans="8:13" s="24" customFormat="1" ht="24" customHeight="1" x14ac:dyDescent="0.25">
      <c r="H1768" s="35"/>
      <c r="L1768" s="36"/>
      <c r="M1768" s="36"/>
    </row>
    <row r="1769" spans="8:13" s="24" customFormat="1" ht="24" customHeight="1" x14ac:dyDescent="0.25">
      <c r="H1769" s="35"/>
      <c r="L1769" s="36"/>
      <c r="M1769" s="36"/>
    </row>
    <row r="1770" spans="8:13" s="24" customFormat="1" ht="24" customHeight="1" x14ac:dyDescent="0.25">
      <c r="H1770" s="35"/>
      <c r="L1770" s="36"/>
      <c r="M1770" s="36"/>
    </row>
    <row r="1771" spans="8:13" s="24" customFormat="1" ht="24" customHeight="1" x14ac:dyDescent="0.25">
      <c r="H1771" s="35"/>
      <c r="L1771" s="36"/>
      <c r="M1771" s="36"/>
    </row>
    <row r="1772" spans="8:13" s="24" customFormat="1" ht="24" customHeight="1" x14ac:dyDescent="0.25">
      <c r="H1772" s="35"/>
      <c r="L1772" s="36"/>
      <c r="M1772" s="36"/>
    </row>
    <row r="1773" spans="8:13" s="24" customFormat="1" ht="24" customHeight="1" x14ac:dyDescent="0.25">
      <c r="H1773" s="35"/>
      <c r="L1773" s="36"/>
      <c r="M1773" s="36"/>
    </row>
    <row r="1774" spans="8:13" s="24" customFormat="1" ht="24" customHeight="1" x14ac:dyDescent="0.25">
      <c r="H1774" s="35"/>
      <c r="L1774" s="36"/>
      <c r="M1774" s="36"/>
    </row>
    <row r="1775" spans="8:13" s="24" customFormat="1" ht="24" customHeight="1" x14ac:dyDescent="0.25">
      <c r="H1775" s="35"/>
      <c r="L1775" s="36"/>
      <c r="M1775" s="36"/>
    </row>
    <row r="1776" spans="8:13" s="24" customFormat="1" ht="24" customHeight="1" x14ac:dyDescent="0.25">
      <c r="H1776" s="35"/>
      <c r="L1776" s="36"/>
      <c r="M1776" s="36"/>
    </row>
    <row r="1777" spans="8:13" s="24" customFormat="1" ht="24" customHeight="1" x14ac:dyDescent="0.25">
      <c r="H1777" s="35"/>
      <c r="L1777" s="36"/>
      <c r="M1777" s="36"/>
    </row>
    <row r="1778" spans="8:13" s="24" customFormat="1" ht="24" customHeight="1" x14ac:dyDescent="0.25">
      <c r="H1778" s="35"/>
      <c r="L1778" s="36"/>
      <c r="M1778" s="36"/>
    </row>
    <row r="1779" spans="8:13" s="24" customFormat="1" ht="24" customHeight="1" x14ac:dyDescent="0.25">
      <c r="H1779" s="35"/>
      <c r="L1779" s="36"/>
      <c r="M1779" s="36"/>
    </row>
    <row r="1780" spans="8:13" s="24" customFormat="1" ht="24" customHeight="1" x14ac:dyDescent="0.25">
      <c r="H1780" s="35"/>
      <c r="L1780" s="36"/>
      <c r="M1780" s="36"/>
    </row>
    <row r="1781" spans="8:13" s="24" customFormat="1" ht="24" customHeight="1" x14ac:dyDescent="0.25">
      <c r="H1781" s="35"/>
      <c r="L1781" s="36"/>
      <c r="M1781" s="36"/>
    </row>
    <row r="1782" spans="8:13" s="24" customFormat="1" ht="24" customHeight="1" x14ac:dyDescent="0.25">
      <c r="H1782" s="35"/>
      <c r="L1782" s="36"/>
      <c r="M1782" s="36"/>
    </row>
    <row r="1783" spans="8:13" s="24" customFormat="1" ht="24" customHeight="1" x14ac:dyDescent="0.25">
      <c r="H1783" s="35"/>
      <c r="L1783" s="36"/>
      <c r="M1783" s="36"/>
    </row>
    <row r="1784" spans="8:13" s="24" customFormat="1" ht="24" customHeight="1" x14ac:dyDescent="0.25">
      <c r="H1784" s="35"/>
      <c r="L1784" s="36"/>
      <c r="M1784" s="36"/>
    </row>
    <row r="1785" spans="8:13" s="24" customFormat="1" ht="24" customHeight="1" x14ac:dyDescent="0.25">
      <c r="H1785" s="35"/>
      <c r="L1785" s="36"/>
      <c r="M1785" s="36"/>
    </row>
    <row r="1786" spans="8:13" s="24" customFormat="1" ht="24" customHeight="1" x14ac:dyDescent="0.25">
      <c r="H1786" s="35"/>
      <c r="L1786" s="36"/>
      <c r="M1786" s="36"/>
    </row>
    <row r="1787" spans="8:13" s="24" customFormat="1" ht="24" customHeight="1" x14ac:dyDescent="0.25">
      <c r="H1787" s="35"/>
      <c r="L1787" s="36"/>
      <c r="M1787" s="36"/>
    </row>
    <row r="1788" spans="8:13" s="24" customFormat="1" ht="24" customHeight="1" x14ac:dyDescent="0.25">
      <c r="H1788" s="35"/>
      <c r="L1788" s="36"/>
      <c r="M1788" s="36"/>
    </row>
    <row r="1789" spans="8:13" s="24" customFormat="1" ht="24" customHeight="1" x14ac:dyDescent="0.25">
      <c r="H1789" s="35"/>
      <c r="L1789" s="36"/>
      <c r="M1789" s="36"/>
    </row>
    <row r="1790" spans="8:13" s="24" customFormat="1" ht="24" customHeight="1" x14ac:dyDescent="0.25">
      <c r="H1790" s="35"/>
      <c r="L1790" s="36"/>
      <c r="M1790" s="36"/>
    </row>
    <row r="1791" spans="8:13" s="24" customFormat="1" ht="24" customHeight="1" x14ac:dyDescent="0.25">
      <c r="H1791" s="35"/>
      <c r="L1791" s="36"/>
      <c r="M1791" s="36"/>
    </row>
    <row r="1792" spans="8:13" s="24" customFormat="1" ht="24" customHeight="1" x14ac:dyDescent="0.25">
      <c r="H1792" s="35"/>
      <c r="L1792" s="36"/>
      <c r="M1792" s="36"/>
    </row>
    <row r="1793" spans="8:13" s="24" customFormat="1" ht="24" customHeight="1" x14ac:dyDescent="0.25">
      <c r="H1793" s="35"/>
      <c r="L1793" s="36"/>
      <c r="M1793" s="36"/>
    </row>
    <row r="1794" spans="8:13" s="24" customFormat="1" ht="24" customHeight="1" x14ac:dyDescent="0.25">
      <c r="H1794" s="35"/>
      <c r="L1794" s="36"/>
      <c r="M1794" s="36"/>
    </row>
    <row r="1795" spans="8:13" s="24" customFormat="1" ht="24" customHeight="1" x14ac:dyDescent="0.25">
      <c r="H1795" s="35"/>
      <c r="L1795" s="36"/>
      <c r="M1795" s="36"/>
    </row>
    <row r="1796" spans="8:13" s="24" customFormat="1" ht="24" customHeight="1" x14ac:dyDescent="0.25">
      <c r="H1796" s="35"/>
      <c r="L1796" s="36"/>
      <c r="M1796" s="36"/>
    </row>
    <row r="1797" spans="8:13" s="24" customFormat="1" ht="24" customHeight="1" x14ac:dyDescent="0.25">
      <c r="H1797" s="35"/>
      <c r="L1797" s="36"/>
      <c r="M1797" s="36"/>
    </row>
    <row r="1798" spans="8:13" s="24" customFormat="1" ht="24" customHeight="1" x14ac:dyDescent="0.25">
      <c r="H1798" s="35"/>
      <c r="L1798" s="36"/>
      <c r="M1798" s="36"/>
    </row>
    <row r="1799" spans="8:13" s="24" customFormat="1" ht="24" customHeight="1" x14ac:dyDescent="0.25">
      <c r="H1799" s="35"/>
      <c r="L1799" s="36"/>
      <c r="M1799" s="36"/>
    </row>
    <row r="1800" spans="8:13" s="24" customFormat="1" ht="24" customHeight="1" x14ac:dyDescent="0.25">
      <c r="H1800" s="35"/>
      <c r="L1800" s="36"/>
      <c r="M1800" s="36"/>
    </row>
    <row r="1801" spans="8:13" s="24" customFormat="1" ht="24" customHeight="1" x14ac:dyDescent="0.25">
      <c r="H1801" s="35"/>
      <c r="L1801" s="36"/>
      <c r="M1801" s="36"/>
    </row>
    <row r="1802" spans="8:13" s="24" customFormat="1" ht="24" customHeight="1" x14ac:dyDescent="0.25">
      <c r="H1802" s="35"/>
      <c r="L1802" s="36"/>
      <c r="M1802" s="36"/>
    </row>
    <row r="1803" spans="8:13" s="24" customFormat="1" ht="24" customHeight="1" x14ac:dyDescent="0.25">
      <c r="H1803" s="35"/>
      <c r="L1803" s="36"/>
      <c r="M1803" s="36"/>
    </row>
    <row r="1804" spans="8:13" s="24" customFormat="1" ht="24" customHeight="1" x14ac:dyDescent="0.25">
      <c r="H1804" s="35"/>
      <c r="L1804" s="36"/>
      <c r="M1804" s="36"/>
    </row>
    <row r="1805" spans="8:13" s="24" customFormat="1" ht="24" customHeight="1" x14ac:dyDescent="0.25">
      <c r="H1805" s="35"/>
      <c r="L1805" s="36"/>
      <c r="M1805" s="36"/>
    </row>
    <row r="1806" spans="8:13" s="24" customFormat="1" ht="24" customHeight="1" x14ac:dyDescent="0.25">
      <c r="H1806" s="35"/>
      <c r="L1806" s="36"/>
      <c r="M1806" s="36"/>
    </row>
    <row r="1807" spans="8:13" s="24" customFormat="1" ht="24" customHeight="1" x14ac:dyDescent="0.25">
      <c r="H1807" s="35"/>
      <c r="L1807" s="36"/>
      <c r="M1807" s="36"/>
    </row>
    <row r="1808" spans="8:13" s="24" customFormat="1" ht="24" customHeight="1" x14ac:dyDescent="0.25">
      <c r="H1808" s="35"/>
      <c r="L1808" s="36"/>
      <c r="M1808" s="36"/>
    </row>
    <row r="1809" spans="1:13" s="24" customFormat="1" ht="24" customHeight="1" x14ac:dyDescent="0.25">
      <c r="H1809" s="35"/>
      <c r="L1809" s="36"/>
      <c r="M1809" s="36"/>
    </row>
    <row r="1810" spans="1:13" s="24" customFormat="1" ht="24" customHeight="1" x14ac:dyDescent="0.25">
      <c r="H1810" s="35"/>
      <c r="L1810" s="36"/>
      <c r="M1810" s="36"/>
    </row>
    <row r="1811" spans="1:13" s="24" customFormat="1" ht="24" customHeight="1" x14ac:dyDescent="0.25">
      <c r="H1811" s="35"/>
      <c r="L1811" s="36"/>
      <c r="M1811" s="36"/>
    </row>
    <row r="1812" spans="1:13" s="24" customFormat="1" ht="24" customHeight="1" x14ac:dyDescent="0.25">
      <c r="H1812" s="35"/>
      <c r="L1812" s="36"/>
      <c r="M1812" s="36"/>
    </row>
    <row r="1813" spans="1:13" s="24" customFormat="1" ht="24" customHeight="1" x14ac:dyDescent="0.25">
      <c r="H1813" s="35"/>
      <c r="L1813" s="36"/>
      <c r="M1813" s="36"/>
    </row>
    <row r="1814" spans="1:13" s="24" customFormat="1" ht="24" customHeight="1" x14ac:dyDescent="0.25">
      <c r="H1814" s="35"/>
      <c r="L1814" s="36"/>
      <c r="M1814" s="36"/>
    </row>
    <row r="1815" spans="1:13" s="24" customFormat="1" ht="24" customHeight="1" x14ac:dyDescent="0.25">
      <c r="H1815" s="35"/>
      <c r="L1815" s="36"/>
      <c r="M1815" s="36"/>
    </row>
    <row r="1816" spans="1:13" s="24" customFormat="1" ht="24" customHeight="1" x14ac:dyDescent="0.25">
      <c r="H1816" s="35"/>
      <c r="L1816" s="36"/>
      <c r="M1816" s="36"/>
    </row>
    <row r="1817" spans="1:13" ht="24" customHeight="1" x14ac:dyDescent="0.2">
      <c r="A1817" s="10"/>
      <c r="B1817" s="37"/>
      <c r="C1817" s="37"/>
      <c r="D1817" s="38"/>
      <c r="E1817" s="37"/>
      <c r="F1817" s="11"/>
      <c r="J1817" s="39"/>
      <c r="M1817" s="40"/>
    </row>
    <row r="1818" spans="1:13" ht="24" customHeight="1" x14ac:dyDescent="0.2">
      <c r="A1818" s="10"/>
      <c r="B1818" s="41"/>
      <c r="C1818" s="41"/>
      <c r="D1818" s="42"/>
      <c r="E1818" s="41"/>
      <c r="F1818" s="11"/>
      <c r="J1818" s="39"/>
      <c r="M1818" s="40"/>
    </row>
    <row r="1819" spans="1:13" s="24" customFormat="1" ht="24" customHeight="1" x14ac:dyDescent="0.25">
      <c r="H1819" s="35"/>
      <c r="L1819" s="36"/>
      <c r="M1819" s="36"/>
    </row>
    <row r="1820" spans="1:13" s="24" customFormat="1" ht="24" customHeight="1" x14ac:dyDescent="0.25">
      <c r="H1820" s="35"/>
      <c r="L1820" s="36"/>
      <c r="M1820" s="36"/>
    </row>
    <row r="1821" spans="1:13" s="24" customFormat="1" ht="24" customHeight="1" x14ac:dyDescent="0.25">
      <c r="H1821" s="35"/>
      <c r="L1821" s="36"/>
      <c r="M1821" s="36"/>
    </row>
    <row r="1822" spans="1:13" s="24" customFormat="1" ht="24" customHeight="1" x14ac:dyDescent="0.25">
      <c r="H1822" s="35"/>
      <c r="L1822" s="36"/>
      <c r="M1822" s="36"/>
    </row>
  </sheetData>
  <mergeCells count="3">
    <mergeCell ref="A1:M1"/>
    <mergeCell ref="A2:M2"/>
    <mergeCell ref="A502:M502"/>
  </mergeCells>
  <conditionalFormatting sqref="M5">
    <cfRule type="cellIs" dxfId="21" priority="5" operator="equal">
      <formula>168</formula>
    </cfRule>
    <cfRule type="cellIs" dxfId="20" priority="6" operator="between">
      <formula>0</formula>
      <formula>1000</formula>
    </cfRule>
  </conditionalFormatting>
  <conditionalFormatting sqref="M6:M500">
    <cfRule type="cellIs" dxfId="19" priority="2" operator="equal">
      <formula>168</formula>
    </cfRule>
    <cfRule type="cellIs" dxfId="18" priority="3" operator="between">
      <formula>0</formula>
      <formula>1000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1"/>
  <dimension ref="A1:A3"/>
  <sheetViews>
    <sheetView workbookViewId="0"/>
  </sheetViews>
  <sheetFormatPr baseColWidth="10" defaultRowHeight="15" x14ac:dyDescent="0.25"/>
  <cols>
    <col min="1" max="1" width="15.85546875" customWidth="1"/>
  </cols>
  <sheetData>
    <row r="1" spans="1:1" x14ac:dyDescent="0.25">
      <c r="A1" s="89"/>
    </row>
    <row r="2" spans="1:1" x14ac:dyDescent="0.25">
      <c r="A2" s="84"/>
    </row>
    <row r="3" spans="1:1" x14ac:dyDescent="0.25">
      <c r="A3" s="7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/>
  <dimension ref="A1:A3"/>
  <sheetViews>
    <sheetView workbookViewId="0"/>
  </sheetViews>
  <sheetFormatPr baseColWidth="10" defaultRowHeight="15" x14ac:dyDescent="0.25"/>
  <cols>
    <col min="1" max="1" width="15.85546875" customWidth="1"/>
  </cols>
  <sheetData>
    <row r="1" spans="1:1" x14ac:dyDescent="0.25">
      <c r="A1" s="89"/>
    </row>
    <row r="2" spans="1:1" x14ac:dyDescent="0.25">
      <c r="A2" s="84"/>
    </row>
    <row r="3" spans="1:1" x14ac:dyDescent="0.25">
      <c r="A3" s="7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theme="3" tint="-0.499984740745262"/>
  </sheetPr>
  <dimension ref="A1:F50"/>
  <sheetViews>
    <sheetView topLeftCell="B22" workbookViewId="0">
      <selection activeCell="D56" sqref="D56"/>
    </sheetView>
  </sheetViews>
  <sheetFormatPr baseColWidth="10" defaultColWidth="11.42578125" defaultRowHeight="15" x14ac:dyDescent="0.25"/>
  <cols>
    <col min="1" max="1" width="33.42578125" style="4" hidden="1" customWidth="1"/>
    <col min="2" max="2" width="27" style="4" bestFit="1" customWidth="1"/>
    <col min="3" max="3" width="13.85546875" style="7" customWidth="1"/>
    <col min="4" max="4" width="8.7109375" style="4" bestFit="1" customWidth="1"/>
    <col min="5" max="5" width="87.7109375" style="4" customWidth="1"/>
    <col min="6" max="7" width="11.42578125" style="4"/>
    <col min="8" max="8" width="57.42578125" style="4" customWidth="1"/>
    <col min="9" max="16384" width="11.42578125" style="4"/>
  </cols>
  <sheetData>
    <row r="1" spans="1:6" ht="18.75" x14ac:dyDescent="0.25">
      <c r="A1" s="131" t="s">
        <v>95</v>
      </c>
      <c r="B1" s="131"/>
      <c r="C1" s="131"/>
      <c r="D1" s="131"/>
      <c r="E1" s="131"/>
    </row>
    <row r="2" spans="1:6" x14ac:dyDescent="0.25">
      <c r="A2" s="43" t="s">
        <v>65</v>
      </c>
      <c r="B2" s="2" t="s">
        <v>64</v>
      </c>
      <c r="C2" s="31" t="s">
        <v>118</v>
      </c>
      <c r="D2" s="2" t="s">
        <v>40</v>
      </c>
      <c r="E2" s="2" t="s">
        <v>39</v>
      </c>
    </row>
    <row r="3" spans="1:6" ht="30" x14ac:dyDescent="0.25">
      <c r="A3" s="6"/>
      <c r="B3" s="6" t="s">
        <v>100</v>
      </c>
      <c r="C3" s="27" t="s">
        <v>32</v>
      </c>
      <c r="D3" s="28" t="s">
        <v>63</v>
      </c>
      <c r="E3" s="113" t="s">
        <v>94</v>
      </c>
      <c r="F3" s="5"/>
    </row>
    <row r="4" spans="1:6" x14ac:dyDescent="0.25">
      <c r="A4" s="6" t="s">
        <v>19</v>
      </c>
      <c r="B4" s="6" t="s">
        <v>57</v>
      </c>
      <c r="C4" s="27" t="s">
        <v>32</v>
      </c>
      <c r="D4" s="27">
        <v>11</v>
      </c>
      <c r="E4" s="6" t="s">
        <v>61</v>
      </c>
      <c r="F4" s="5"/>
    </row>
    <row r="5" spans="1:6" x14ac:dyDescent="0.25">
      <c r="A5" s="6" t="s">
        <v>20</v>
      </c>
      <c r="B5" s="6" t="s">
        <v>59</v>
      </c>
      <c r="C5" s="27" t="s">
        <v>33</v>
      </c>
      <c r="D5" s="27">
        <v>11</v>
      </c>
      <c r="E5" s="6" t="s">
        <v>60</v>
      </c>
      <c r="F5" s="5"/>
    </row>
    <row r="6" spans="1:6" x14ac:dyDescent="0.25">
      <c r="A6" s="6" t="s">
        <v>16</v>
      </c>
      <c r="B6" s="6" t="s">
        <v>15</v>
      </c>
      <c r="C6" s="27" t="s">
        <v>34</v>
      </c>
      <c r="D6" s="27">
        <v>27</v>
      </c>
      <c r="E6" s="6" t="s">
        <v>35</v>
      </c>
    </row>
    <row r="7" spans="1:6" x14ac:dyDescent="0.25">
      <c r="A7" s="6" t="s">
        <v>15</v>
      </c>
      <c r="B7" s="6" t="s">
        <v>16</v>
      </c>
      <c r="C7" s="27" t="s">
        <v>34</v>
      </c>
      <c r="D7" s="27">
        <v>27</v>
      </c>
      <c r="E7" s="6" t="s">
        <v>36</v>
      </c>
    </row>
    <row r="8" spans="1:6" x14ac:dyDescent="0.25">
      <c r="A8" s="6" t="s">
        <v>14</v>
      </c>
      <c r="B8" s="6" t="s">
        <v>14</v>
      </c>
      <c r="C8" s="27" t="s">
        <v>34</v>
      </c>
      <c r="D8" s="27">
        <v>27</v>
      </c>
      <c r="E8" s="6" t="s">
        <v>37</v>
      </c>
    </row>
    <row r="9" spans="1:6" x14ac:dyDescent="0.25">
      <c r="A9" s="6" t="s">
        <v>21</v>
      </c>
      <c r="B9" s="6" t="s">
        <v>5</v>
      </c>
      <c r="C9" s="27" t="s">
        <v>33</v>
      </c>
      <c r="D9" s="27">
        <v>6</v>
      </c>
      <c r="E9" s="6" t="s">
        <v>38</v>
      </c>
    </row>
    <row r="10" spans="1:6" x14ac:dyDescent="0.25">
      <c r="A10" s="6" t="s">
        <v>23</v>
      </c>
      <c r="B10" s="6" t="s">
        <v>23</v>
      </c>
      <c r="C10" s="27" t="s">
        <v>33</v>
      </c>
      <c r="D10" s="27">
        <v>1</v>
      </c>
      <c r="E10" s="6" t="s">
        <v>44</v>
      </c>
    </row>
    <row r="11" spans="1:6" x14ac:dyDescent="0.25">
      <c r="A11" s="6" t="s">
        <v>24</v>
      </c>
      <c r="B11" s="6" t="s">
        <v>24</v>
      </c>
      <c r="C11" s="27" t="s">
        <v>33</v>
      </c>
      <c r="D11" s="27">
        <v>1</v>
      </c>
      <c r="E11" s="6" t="s">
        <v>43</v>
      </c>
    </row>
    <row r="12" spans="1:6" ht="30" x14ac:dyDescent="0.25">
      <c r="A12" s="6" t="s">
        <v>25</v>
      </c>
      <c r="B12" s="6" t="s">
        <v>25</v>
      </c>
      <c r="C12" s="27" t="s">
        <v>33</v>
      </c>
      <c r="D12" s="27">
        <v>1</v>
      </c>
      <c r="E12" s="6" t="s">
        <v>46</v>
      </c>
    </row>
    <row r="13" spans="1:6" x14ac:dyDescent="0.25">
      <c r="A13" s="6" t="s">
        <v>26</v>
      </c>
      <c r="B13" s="6" t="s">
        <v>26</v>
      </c>
      <c r="C13" s="27" t="s">
        <v>33</v>
      </c>
      <c r="D13" s="27">
        <v>8</v>
      </c>
      <c r="E13" s="6" t="s">
        <v>101</v>
      </c>
    </row>
    <row r="14" spans="1:6" x14ac:dyDescent="0.25">
      <c r="A14" s="6" t="s">
        <v>30</v>
      </c>
      <c r="B14" s="6" t="s">
        <v>0</v>
      </c>
      <c r="C14" s="27" t="s">
        <v>32</v>
      </c>
      <c r="D14" s="27">
        <v>18</v>
      </c>
      <c r="E14" s="6" t="s">
        <v>45</v>
      </c>
    </row>
    <row r="15" spans="1:6" x14ac:dyDescent="0.25">
      <c r="A15" s="29"/>
      <c r="B15" s="29"/>
      <c r="C15" s="30"/>
      <c r="D15" s="29"/>
      <c r="E15" s="29"/>
    </row>
    <row r="16" spans="1:6" ht="18.75" x14ac:dyDescent="0.25">
      <c r="A16" s="132" t="s">
        <v>96</v>
      </c>
      <c r="B16" s="132"/>
      <c r="C16" s="132"/>
      <c r="D16" s="132"/>
      <c r="E16" s="132"/>
    </row>
    <row r="17" spans="1:5" x14ac:dyDescent="0.25">
      <c r="A17" s="43" t="s">
        <v>65</v>
      </c>
      <c r="B17" s="2" t="s">
        <v>64</v>
      </c>
      <c r="C17" s="31" t="s">
        <v>118</v>
      </c>
      <c r="D17" s="31" t="s">
        <v>40</v>
      </c>
      <c r="E17" s="31" t="s">
        <v>39</v>
      </c>
    </row>
    <row r="18" spans="1:5" ht="30" x14ac:dyDescent="0.25">
      <c r="A18" s="32"/>
      <c r="B18" s="6" t="s">
        <v>100</v>
      </c>
      <c r="C18" s="27" t="s">
        <v>32</v>
      </c>
      <c r="D18" s="28" t="s">
        <v>63</v>
      </c>
      <c r="E18" s="113" t="s">
        <v>94</v>
      </c>
    </row>
    <row r="19" spans="1:5" x14ac:dyDescent="0.25">
      <c r="A19" s="32" t="s">
        <v>19</v>
      </c>
      <c r="B19" s="6" t="s">
        <v>57</v>
      </c>
      <c r="C19" s="27" t="s">
        <v>32</v>
      </c>
      <c r="D19" s="27">
        <v>11</v>
      </c>
      <c r="E19" s="6" t="s">
        <v>61</v>
      </c>
    </row>
    <row r="20" spans="1:5" x14ac:dyDescent="0.25">
      <c r="A20" s="6" t="s">
        <v>20</v>
      </c>
      <c r="B20" s="6" t="s">
        <v>59</v>
      </c>
      <c r="C20" s="27" t="s">
        <v>33</v>
      </c>
      <c r="D20" s="27">
        <v>11</v>
      </c>
      <c r="E20" s="6" t="s">
        <v>60</v>
      </c>
    </row>
    <row r="21" spans="1:5" x14ac:dyDescent="0.25">
      <c r="A21" s="6" t="s">
        <v>16</v>
      </c>
      <c r="B21" s="6" t="s">
        <v>15</v>
      </c>
      <c r="C21" s="27" t="s">
        <v>34</v>
      </c>
      <c r="D21" s="27">
        <v>27</v>
      </c>
      <c r="E21" s="6" t="s">
        <v>35</v>
      </c>
    </row>
    <row r="22" spans="1:5" x14ac:dyDescent="0.25">
      <c r="A22" s="6" t="s">
        <v>15</v>
      </c>
      <c r="B22" s="6" t="s">
        <v>16</v>
      </c>
      <c r="C22" s="27" t="s">
        <v>34</v>
      </c>
      <c r="D22" s="27">
        <v>27</v>
      </c>
      <c r="E22" s="6" t="s">
        <v>36</v>
      </c>
    </row>
    <row r="23" spans="1:5" x14ac:dyDescent="0.25">
      <c r="A23" s="6" t="s">
        <v>14</v>
      </c>
      <c r="B23" s="6" t="s">
        <v>14</v>
      </c>
      <c r="C23" s="27" t="s">
        <v>34</v>
      </c>
      <c r="D23" s="27">
        <v>27</v>
      </c>
      <c r="E23" s="6" t="s">
        <v>37</v>
      </c>
    </row>
    <row r="24" spans="1:5" x14ac:dyDescent="0.25">
      <c r="A24" s="6" t="s">
        <v>21</v>
      </c>
      <c r="B24" s="6" t="s">
        <v>5</v>
      </c>
      <c r="C24" s="27" t="s">
        <v>33</v>
      </c>
      <c r="D24" s="27">
        <v>6</v>
      </c>
      <c r="E24" s="6" t="s">
        <v>38</v>
      </c>
    </row>
    <row r="25" spans="1:5" x14ac:dyDescent="0.25">
      <c r="A25" s="6" t="s">
        <v>24</v>
      </c>
      <c r="B25" s="6" t="s">
        <v>24</v>
      </c>
      <c r="C25" s="27" t="s">
        <v>33</v>
      </c>
      <c r="D25" s="27">
        <v>1</v>
      </c>
      <c r="E25" s="6" t="s">
        <v>47</v>
      </c>
    </row>
    <row r="26" spans="1:5" ht="30" x14ac:dyDescent="0.25">
      <c r="A26" s="6" t="s">
        <v>25</v>
      </c>
      <c r="B26" s="6" t="s">
        <v>25</v>
      </c>
      <c r="C26" s="27" t="s">
        <v>33</v>
      </c>
      <c r="D26" s="27">
        <v>1</v>
      </c>
      <c r="E26" s="6" t="s">
        <v>46</v>
      </c>
    </row>
    <row r="27" spans="1:5" x14ac:dyDescent="0.25">
      <c r="A27" s="6" t="s">
        <v>26</v>
      </c>
      <c r="B27" s="6" t="s">
        <v>26</v>
      </c>
      <c r="C27" s="27" t="s">
        <v>33</v>
      </c>
      <c r="D27" s="27">
        <v>8</v>
      </c>
      <c r="E27" s="6" t="s">
        <v>102</v>
      </c>
    </row>
    <row r="28" spans="1:5" x14ac:dyDescent="0.25">
      <c r="A28" s="6" t="s">
        <v>30</v>
      </c>
      <c r="B28" s="6" t="s">
        <v>0</v>
      </c>
      <c r="C28" s="27" t="s">
        <v>32</v>
      </c>
      <c r="D28" s="27">
        <v>18</v>
      </c>
      <c r="E28" s="6" t="s">
        <v>45</v>
      </c>
    </row>
    <row r="29" spans="1:5" x14ac:dyDescent="0.25">
      <c r="A29" s="29"/>
      <c r="B29" s="29"/>
      <c r="C29" s="30"/>
      <c r="D29" s="29"/>
      <c r="E29" s="29"/>
    </row>
    <row r="30" spans="1:5" ht="18.75" x14ac:dyDescent="0.25">
      <c r="A30" s="132" t="s">
        <v>97</v>
      </c>
      <c r="B30" s="132"/>
      <c r="C30" s="132"/>
      <c r="D30" s="132"/>
      <c r="E30" s="132"/>
    </row>
    <row r="31" spans="1:5" x14ac:dyDescent="0.25">
      <c r="A31" s="43" t="s">
        <v>65</v>
      </c>
      <c r="B31" s="2" t="s">
        <v>64</v>
      </c>
      <c r="C31" s="31" t="s">
        <v>118</v>
      </c>
      <c r="D31" s="31" t="s">
        <v>40</v>
      </c>
      <c r="E31" s="31" t="s">
        <v>39</v>
      </c>
    </row>
    <row r="32" spans="1:5" ht="30" x14ac:dyDescent="0.25">
      <c r="A32" s="33"/>
      <c r="B32" s="6" t="s">
        <v>100</v>
      </c>
      <c r="C32" s="34" t="s">
        <v>32</v>
      </c>
      <c r="D32" s="28" t="s">
        <v>63</v>
      </c>
      <c r="E32" s="113" t="s">
        <v>94</v>
      </c>
    </row>
    <row r="33" spans="1:5" x14ac:dyDescent="0.25">
      <c r="A33" s="33" t="s">
        <v>19</v>
      </c>
      <c r="B33" s="33" t="s">
        <v>57</v>
      </c>
      <c r="C33" s="34" t="s">
        <v>32</v>
      </c>
      <c r="D33" s="34">
        <v>11</v>
      </c>
      <c r="E33" s="33" t="s">
        <v>58</v>
      </c>
    </row>
    <row r="34" spans="1:5" x14ac:dyDescent="0.25">
      <c r="A34" s="33" t="s">
        <v>20</v>
      </c>
      <c r="B34" s="33" t="s">
        <v>59</v>
      </c>
      <c r="C34" s="34" t="s">
        <v>33</v>
      </c>
      <c r="D34" s="34">
        <v>11</v>
      </c>
      <c r="E34" s="33" t="s">
        <v>41</v>
      </c>
    </row>
    <row r="35" spans="1:5" x14ac:dyDescent="0.25">
      <c r="A35" s="33" t="s">
        <v>16</v>
      </c>
      <c r="B35" s="33" t="s">
        <v>16</v>
      </c>
      <c r="C35" s="34" t="s">
        <v>34</v>
      </c>
      <c r="D35" s="34">
        <v>27</v>
      </c>
      <c r="E35" s="33" t="s">
        <v>35</v>
      </c>
    </row>
    <row r="36" spans="1:5" x14ac:dyDescent="0.25">
      <c r="A36" s="33" t="s">
        <v>15</v>
      </c>
      <c r="B36" s="33" t="s">
        <v>15</v>
      </c>
      <c r="C36" s="34" t="s">
        <v>34</v>
      </c>
      <c r="D36" s="34">
        <v>27</v>
      </c>
      <c r="E36" s="33" t="s">
        <v>36</v>
      </c>
    </row>
    <row r="37" spans="1:5" x14ac:dyDescent="0.25">
      <c r="A37" s="33" t="s">
        <v>14</v>
      </c>
      <c r="B37" s="33" t="s">
        <v>14</v>
      </c>
      <c r="C37" s="34" t="s">
        <v>34</v>
      </c>
      <c r="D37" s="34">
        <v>27</v>
      </c>
      <c r="E37" s="33" t="s">
        <v>37</v>
      </c>
    </row>
    <row r="38" spans="1:5" x14ac:dyDescent="0.25">
      <c r="A38" s="33" t="s">
        <v>26</v>
      </c>
      <c r="B38" s="33" t="s">
        <v>26</v>
      </c>
      <c r="C38" s="34" t="s">
        <v>33</v>
      </c>
      <c r="D38" s="34">
        <v>8</v>
      </c>
      <c r="E38" s="33" t="s">
        <v>103</v>
      </c>
    </row>
    <row r="39" spans="1:5" ht="30" x14ac:dyDescent="0.25">
      <c r="A39" s="33" t="s">
        <v>42</v>
      </c>
      <c r="B39" s="33" t="s">
        <v>42</v>
      </c>
      <c r="C39" s="34" t="s">
        <v>33</v>
      </c>
      <c r="D39" s="34">
        <v>1</v>
      </c>
      <c r="E39" s="3" t="s">
        <v>48</v>
      </c>
    </row>
    <row r="40" spans="1:5" x14ac:dyDescent="0.25">
      <c r="B40" s="120" t="s">
        <v>119</v>
      </c>
    </row>
    <row r="42" spans="1:5" ht="18.75" x14ac:dyDescent="0.25">
      <c r="A42" s="133" t="s">
        <v>91</v>
      </c>
      <c r="B42" s="133"/>
      <c r="C42" s="133"/>
      <c r="D42" s="133"/>
      <c r="E42" s="133"/>
    </row>
    <row r="43" spans="1:5" x14ac:dyDescent="0.25">
      <c r="A43" s="134"/>
      <c r="B43" s="134"/>
      <c r="C43" s="134"/>
      <c r="D43" s="134"/>
      <c r="E43" s="134"/>
    </row>
    <row r="44" spans="1:5" x14ac:dyDescent="0.25">
      <c r="A44" s="134"/>
      <c r="B44" s="134"/>
      <c r="C44" s="134"/>
      <c r="D44" s="134"/>
      <c r="E44" s="134"/>
    </row>
    <row r="45" spans="1:5" x14ac:dyDescent="0.25">
      <c r="A45" s="134"/>
      <c r="B45" s="134"/>
      <c r="C45" s="134"/>
      <c r="D45" s="134"/>
      <c r="E45" s="134"/>
    </row>
    <row r="46" spans="1:5" x14ac:dyDescent="0.25">
      <c r="A46" s="134"/>
      <c r="B46" s="134"/>
      <c r="C46" s="134"/>
      <c r="D46" s="134"/>
      <c r="E46" s="134"/>
    </row>
    <row r="47" spans="1:5" x14ac:dyDescent="0.25">
      <c r="A47" s="134"/>
      <c r="B47" s="134"/>
      <c r="C47" s="134"/>
      <c r="D47" s="134"/>
      <c r="E47" s="134"/>
    </row>
    <row r="48" spans="1:5" x14ac:dyDescent="0.25">
      <c r="A48" s="134"/>
      <c r="B48" s="134"/>
      <c r="C48" s="134"/>
      <c r="D48" s="134"/>
      <c r="E48" s="134"/>
    </row>
    <row r="49" spans="1:5" x14ac:dyDescent="0.25">
      <c r="A49" s="134"/>
      <c r="B49" s="134"/>
      <c r="C49" s="134"/>
      <c r="D49" s="134"/>
      <c r="E49" s="134"/>
    </row>
    <row r="50" spans="1:5" x14ac:dyDescent="0.25">
      <c r="A50" s="134"/>
      <c r="B50" s="134"/>
      <c r="C50" s="134"/>
      <c r="D50" s="134"/>
      <c r="E50" s="134"/>
    </row>
  </sheetData>
  <mergeCells count="5">
    <mergeCell ref="A1:E1"/>
    <mergeCell ref="A16:E16"/>
    <mergeCell ref="A30:E30"/>
    <mergeCell ref="A42:E42"/>
    <mergeCell ref="A43:E50"/>
  </mergeCells>
  <printOptions horizontalCentered="1"/>
  <pageMargins left="0.11811023622047245" right="0.11811023622047245" top="0.35433070866141736" bottom="0.35433070866141736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>
    <tabColor rgb="FF92D050"/>
  </sheetPr>
  <dimension ref="B2:I22"/>
  <sheetViews>
    <sheetView zoomScaleNormal="100" workbookViewId="0">
      <selection activeCell="C44" sqref="C44"/>
    </sheetView>
  </sheetViews>
  <sheetFormatPr baseColWidth="10" defaultColWidth="11.42578125" defaultRowHeight="15" x14ac:dyDescent="0.25"/>
  <cols>
    <col min="1" max="1" width="11.42578125" style="93"/>
    <col min="2" max="2" width="29.5703125" style="93" customWidth="1"/>
    <col min="3" max="3" width="22" style="93" customWidth="1"/>
    <col min="4" max="4" width="25.7109375" style="93" customWidth="1"/>
    <col min="5" max="5" width="20.42578125" style="93" customWidth="1"/>
    <col min="6" max="6" width="18.5703125" style="93" customWidth="1"/>
    <col min="7" max="7" width="26.5703125" style="93" hidden="1" customWidth="1"/>
    <col min="8" max="9" width="11.42578125" style="94" hidden="1" customWidth="1"/>
    <col min="10" max="10" width="11.85546875" style="93" bestFit="1" customWidth="1"/>
    <col min="11" max="16384" width="11.42578125" style="93"/>
  </cols>
  <sheetData>
    <row r="2" spans="2:9" ht="26.25" customHeight="1" x14ac:dyDescent="0.25">
      <c r="B2" s="135" t="s">
        <v>92</v>
      </c>
      <c r="C2" s="135"/>
      <c r="D2" s="135"/>
      <c r="E2" s="135"/>
    </row>
    <row r="3" spans="2:9" x14ac:dyDescent="0.25">
      <c r="B3" s="136" t="s">
        <v>55</v>
      </c>
      <c r="C3" s="137"/>
      <c r="D3" s="136" t="s">
        <v>56</v>
      </c>
      <c r="E3" s="137"/>
    </row>
    <row r="4" spans="2:9" ht="15.75" customHeight="1" x14ac:dyDescent="0.35">
      <c r="B4" s="138">
        <f>H8</f>
        <v>0</v>
      </c>
      <c r="C4" s="139"/>
      <c r="D4" s="138">
        <f>I8</f>
        <v>0</v>
      </c>
      <c r="E4" s="139"/>
      <c r="G4" s="93" t="s">
        <v>86</v>
      </c>
      <c r="H4" s="94">
        <v>0</v>
      </c>
      <c r="I4" s="94">
        <v>0</v>
      </c>
    </row>
    <row r="5" spans="2:9" ht="18.75" x14ac:dyDescent="0.3">
      <c r="B5" s="95" t="s">
        <v>27</v>
      </c>
      <c r="C5" s="95" t="s">
        <v>93</v>
      </c>
      <c r="D5" s="95" t="s">
        <v>53</v>
      </c>
      <c r="E5" s="95" t="s">
        <v>54</v>
      </c>
      <c r="G5" s="93" t="s">
        <v>87</v>
      </c>
      <c r="H5" s="94" t="e">
        <f>IF('ALTA-REINGRESO'!#REF!="",0,1)</f>
        <v>#REF!</v>
      </c>
      <c r="I5" s="94" t="e">
        <f>IF('ALTA-REINGRESO'!#REF!="",0,1)</f>
        <v>#REF!</v>
      </c>
    </row>
    <row r="6" spans="2:9" ht="31.5" customHeight="1" x14ac:dyDescent="0.25">
      <c r="B6" s="96" t="s">
        <v>49</v>
      </c>
      <c r="C6" s="97">
        <v>0</v>
      </c>
      <c r="D6" s="97">
        <v>0</v>
      </c>
      <c r="E6" s="98">
        <f>C6+D6</f>
        <v>0</v>
      </c>
      <c r="G6" s="93" t="s">
        <v>88</v>
      </c>
      <c r="H6" s="94">
        <f>IFERROR(H4,"Error")</f>
        <v>0</v>
      </c>
      <c r="I6" s="94">
        <f>IFERROR(I4,"Error")</f>
        <v>0</v>
      </c>
    </row>
    <row r="7" spans="2:9" ht="31.5" customHeight="1" x14ac:dyDescent="0.25">
      <c r="B7" s="99" t="s">
        <v>50</v>
      </c>
      <c r="C7" s="100">
        <v>0</v>
      </c>
      <c r="D7" s="100">
        <v>0</v>
      </c>
      <c r="E7" s="98">
        <f t="shared" ref="E7:E8" si="0">C7+D7</f>
        <v>0</v>
      </c>
      <c r="G7" s="93" t="s">
        <v>90</v>
      </c>
      <c r="H7" s="94">
        <f>IF(H6="Error",H5,0)</f>
        <v>0</v>
      </c>
      <c r="I7" s="94">
        <f>IF(I6="Error",I5,0)</f>
        <v>0</v>
      </c>
    </row>
    <row r="8" spans="2:9" ht="31.5" customHeight="1" x14ac:dyDescent="0.25">
      <c r="B8" s="99" t="s">
        <v>51</v>
      </c>
      <c r="C8" s="100">
        <v>0</v>
      </c>
      <c r="D8" s="100">
        <v>0</v>
      </c>
      <c r="E8" s="98">
        <f t="shared" si="0"/>
        <v>0</v>
      </c>
      <c r="G8" s="93" t="s">
        <v>89</v>
      </c>
      <c r="H8" s="94">
        <f>IFERROR(IF(H6="Error",H7,H4),0)</f>
        <v>0</v>
      </c>
      <c r="I8" s="94">
        <f>IFERROR(IF(I6="Error",I7,I4),0)</f>
        <v>0</v>
      </c>
    </row>
    <row r="9" spans="2:9" ht="21" x14ac:dyDescent="0.35">
      <c r="B9" s="101" t="s">
        <v>52</v>
      </c>
      <c r="C9" s="102">
        <f t="shared" ref="C9:D9" si="1">SUM(C6:C8)</f>
        <v>0</v>
      </c>
      <c r="D9" s="102">
        <f t="shared" si="1"/>
        <v>0</v>
      </c>
      <c r="E9" s="102">
        <f>SUM(E6:E8)</f>
        <v>0</v>
      </c>
    </row>
    <row r="15" spans="2:9" hidden="1" x14ac:dyDescent="0.25">
      <c r="B15" s="116" t="s">
        <v>104</v>
      </c>
    </row>
    <row r="16" spans="2:9" ht="18" hidden="1" customHeight="1" x14ac:dyDescent="0.25">
      <c r="B16" s="114" t="s">
        <v>105</v>
      </c>
      <c r="C16" s="141" t="s">
        <v>106</v>
      </c>
      <c r="D16" s="141"/>
      <c r="E16" s="114" t="s">
        <v>112</v>
      </c>
      <c r="F16" s="118" t="s">
        <v>113</v>
      </c>
    </row>
    <row r="17" spans="2:6" ht="34.5" hidden="1" customHeight="1" x14ac:dyDescent="0.25">
      <c r="B17" s="115" t="s">
        <v>107</v>
      </c>
      <c r="C17" s="140" t="s">
        <v>108</v>
      </c>
      <c r="D17" s="140"/>
      <c r="E17" s="115">
        <v>1</v>
      </c>
      <c r="F17" s="117" t="s">
        <v>114</v>
      </c>
    </row>
    <row r="18" spans="2:6" ht="34.5" hidden="1" customHeight="1" x14ac:dyDescent="0.25">
      <c r="B18" s="115" t="s">
        <v>107</v>
      </c>
      <c r="C18" s="140" t="s">
        <v>109</v>
      </c>
      <c r="D18" s="140"/>
      <c r="E18" s="115">
        <v>1</v>
      </c>
      <c r="F18" s="117" t="s">
        <v>128</v>
      </c>
    </row>
    <row r="19" spans="2:6" ht="34.5" hidden="1" customHeight="1" x14ac:dyDescent="0.25">
      <c r="B19" s="115" t="s">
        <v>110</v>
      </c>
      <c r="C19" s="140" t="s">
        <v>108</v>
      </c>
      <c r="D19" s="140"/>
      <c r="E19" s="115">
        <v>1</v>
      </c>
      <c r="F19" s="117"/>
    </row>
    <row r="20" spans="2:6" ht="34.5" hidden="1" customHeight="1" x14ac:dyDescent="0.25">
      <c r="B20" s="115" t="s">
        <v>110</v>
      </c>
      <c r="C20" s="140" t="s">
        <v>109</v>
      </c>
      <c r="D20" s="140"/>
      <c r="E20" s="115">
        <v>1</v>
      </c>
      <c r="F20" s="117" t="s">
        <v>116</v>
      </c>
    </row>
    <row r="21" spans="2:6" ht="34.5" hidden="1" customHeight="1" x14ac:dyDescent="0.25">
      <c r="B21" s="115" t="s">
        <v>111</v>
      </c>
      <c r="C21" s="140" t="s">
        <v>108</v>
      </c>
      <c r="D21" s="140"/>
      <c r="E21" s="115">
        <v>1</v>
      </c>
      <c r="F21" s="117"/>
    </row>
    <row r="22" spans="2:6" ht="34.5" hidden="1" customHeight="1" x14ac:dyDescent="0.25">
      <c r="B22" s="115" t="s">
        <v>111</v>
      </c>
      <c r="C22" s="140" t="s">
        <v>109</v>
      </c>
      <c r="D22" s="140"/>
      <c r="E22" s="115">
        <v>1</v>
      </c>
      <c r="F22" s="117" t="s">
        <v>117</v>
      </c>
    </row>
  </sheetData>
  <sheetProtection password="CC75" sheet="1" objects="1" scenarios="1"/>
  <mergeCells count="12">
    <mergeCell ref="C21:D21"/>
    <mergeCell ref="C22:D22"/>
    <mergeCell ref="C16:D16"/>
    <mergeCell ref="C17:D17"/>
    <mergeCell ref="C18:D18"/>
    <mergeCell ref="C19:D19"/>
    <mergeCell ref="C20:D20"/>
    <mergeCell ref="B2:E2"/>
    <mergeCell ref="D3:E3"/>
    <mergeCell ref="B3:C3"/>
    <mergeCell ref="B4:C4"/>
    <mergeCell ref="D4:E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ExportarTodoATXT.ExportarTodoATXT">
                <anchor moveWithCells="1" sizeWithCells="1">
                  <from>
                    <xdr:col>2</xdr:col>
                    <xdr:colOff>1409700</xdr:colOff>
                    <xdr:row>9</xdr:row>
                    <xdr:rowOff>171450</xdr:rowOff>
                  </from>
                  <to>
                    <xdr:col>4</xdr:col>
                    <xdr:colOff>742950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Calcular.Calcular">
                <anchor moveWithCells="1" sizeWithCells="1">
                  <from>
                    <xdr:col>1</xdr:col>
                    <xdr:colOff>704850</xdr:colOff>
                    <xdr:row>9</xdr:row>
                    <xdr:rowOff>180975</xdr:rowOff>
                  </from>
                  <to>
                    <xdr:col>2</xdr:col>
                    <xdr:colOff>1247775</xdr:colOff>
                    <xdr:row>12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>
    <tabColor rgb="FF92D050"/>
  </sheetPr>
  <dimension ref="A1:AV19"/>
  <sheetViews>
    <sheetView tabSelected="1" topLeftCell="E1" zoomScale="80" zoomScaleNormal="80" workbookViewId="0">
      <selection activeCell="M5" sqref="M5"/>
    </sheetView>
  </sheetViews>
  <sheetFormatPr baseColWidth="10" defaultColWidth="11.42578125" defaultRowHeight="31.5" customHeight="1" x14ac:dyDescent="0.2"/>
  <cols>
    <col min="1" max="1" width="17.140625" style="10" customWidth="1"/>
    <col min="2" max="2" width="23.140625" style="8" customWidth="1"/>
    <col min="3" max="3" width="15" style="8" customWidth="1"/>
    <col min="4" max="4" width="21.85546875" style="8" customWidth="1"/>
    <col min="5" max="5" width="22.42578125" style="8" customWidth="1"/>
    <col min="6" max="6" width="23.28515625" style="8" customWidth="1"/>
    <col min="7" max="7" width="43.28515625" style="8" customWidth="1"/>
    <col min="8" max="8" width="12.7109375" style="8" customWidth="1"/>
    <col min="9" max="9" width="13.7109375" style="8" customWidth="1"/>
    <col min="10" max="10" width="12.5703125" style="8" customWidth="1"/>
    <col min="11" max="11" width="15" style="8" customWidth="1"/>
    <col min="12" max="12" width="14.140625" style="8" customWidth="1"/>
    <col min="13" max="13" width="23.42578125" style="8" bestFit="1" customWidth="1"/>
    <col min="14" max="14" width="14.5703125" style="8" hidden="1" customWidth="1"/>
    <col min="15" max="15" width="62.5703125" style="8" hidden="1" customWidth="1"/>
    <col min="16" max="16" width="14.7109375" style="8" customWidth="1"/>
    <col min="17" max="17" width="11.42578125" style="8"/>
    <col min="18" max="18" width="10.140625" style="8" hidden="1" customWidth="1"/>
    <col min="19" max="19" width="11.42578125" style="8" hidden="1" customWidth="1"/>
    <col min="20" max="20" width="17.140625" style="8" hidden="1" customWidth="1"/>
    <col min="21" max="22" width="11.42578125" style="8" hidden="1" customWidth="1"/>
    <col min="23" max="23" width="21.5703125" style="8" hidden="1" customWidth="1"/>
    <col min="24" max="24" width="11.42578125" style="8" hidden="1" customWidth="1"/>
    <col min="25" max="25" width="17" style="8" hidden="1" customWidth="1"/>
    <col min="26" max="44" width="11.42578125" style="8" hidden="1" customWidth="1"/>
    <col min="45" max="45" width="19.5703125" style="8" hidden="1" customWidth="1"/>
    <col min="46" max="47" width="11.42578125" style="8" hidden="1" customWidth="1"/>
    <col min="48" max="48" width="11.42578125" style="8" customWidth="1"/>
    <col min="49" max="16384" width="11.42578125" style="8"/>
  </cols>
  <sheetData>
    <row r="1" spans="1:48" ht="54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R1" s="8" t="s">
        <v>85</v>
      </c>
      <c r="S1" s="83">
        <v>1</v>
      </c>
    </row>
    <row r="2" spans="1:48" ht="66.75" customHeight="1" x14ac:dyDescent="0.45">
      <c r="A2" s="128" t="s">
        <v>68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48" s="9" customFormat="1" ht="19.5" customHeight="1" x14ac:dyDescent="0.25">
      <c r="A3" s="45" t="s">
        <v>69</v>
      </c>
      <c r="B3" s="45" t="s">
        <v>62</v>
      </c>
      <c r="C3" s="46">
        <v>11</v>
      </c>
      <c r="D3" s="46">
        <v>11</v>
      </c>
      <c r="E3" s="46">
        <v>27</v>
      </c>
      <c r="F3" s="46">
        <v>27</v>
      </c>
      <c r="G3" s="46">
        <v>27</v>
      </c>
      <c r="H3" s="46">
        <v>6</v>
      </c>
      <c r="I3" s="46">
        <v>1</v>
      </c>
      <c r="J3" s="46">
        <v>1</v>
      </c>
      <c r="K3" s="46">
        <v>1</v>
      </c>
      <c r="L3" s="46">
        <v>8</v>
      </c>
      <c r="M3" s="46">
        <v>18</v>
      </c>
      <c r="N3" s="46">
        <v>1</v>
      </c>
      <c r="O3" s="44">
        <f>SUM(C3:N3)</f>
        <v>139</v>
      </c>
      <c r="P3" s="44"/>
    </row>
    <row r="4" spans="1:48" s="19" customFormat="1" ht="38.25" x14ac:dyDescent="0.25">
      <c r="A4" s="57" t="s">
        <v>18</v>
      </c>
      <c r="B4" s="57" t="s">
        <v>100</v>
      </c>
      <c r="C4" s="57" t="s">
        <v>57</v>
      </c>
      <c r="D4" s="57" t="s">
        <v>59</v>
      </c>
      <c r="E4" s="57" t="s">
        <v>15</v>
      </c>
      <c r="F4" s="57" t="s">
        <v>16</v>
      </c>
      <c r="G4" s="57" t="s">
        <v>14</v>
      </c>
      <c r="H4" s="54" t="s">
        <v>5</v>
      </c>
      <c r="I4" s="57" t="s">
        <v>23</v>
      </c>
      <c r="J4" s="57" t="s">
        <v>24</v>
      </c>
      <c r="K4" s="57" t="s">
        <v>25</v>
      </c>
      <c r="L4" s="57" t="s">
        <v>26</v>
      </c>
      <c r="M4" s="57" t="s">
        <v>0</v>
      </c>
      <c r="N4" s="57" t="s">
        <v>31</v>
      </c>
      <c r="O4" s="58" t="s">
        <v>12</v>
      </c>
      <c r="P4" s="57" t="s">
        <v>17</v>
      </c>
      <c r="R4" s="71" t="s">
        <v>72</v>
      </c>
      <c r="S4" s="71" t="s">
        <v>76</v>
      </c>
      <c r="T4" s="74" t="s">
        <v>80</v>
      </c>
      <c r="U4" s="74" t="s">
        <v>75</v>
      </c>
      <c r="V4" s="74" t="s">
        <v>77</v>
      </c>
      <c r="W4" s="74" t="s">
        <v>78</v>
      </c>
      <c r="X4" s="74" t="s">
        <v>79</v>
      </c>
      <c r="Y4" s="72" t="s">
        <v>73</v>
      </c>
      <c r="Z4" s="72" t="s">
        <v>75</v>
      </c>
      <c r="AA4" s="72" t="s">
        <v>77</v>
      </c>
      <c r="AB4" s="72" t="s">
        <v>78</v>
      </c>
      <c r="AC4" s="72" t="s">
        <v>79</v>
      </c>
      <c r="AD4" s="75" t="s">
        <v>81</v>
      </c>
      <c r="AE4" s="75" t="s">
        <v>75</v>
      </c>
      <c r="AF4" s="75" t="s">
        <v>77</v>
      </c>
      <c r="AG4" s="75" t="s">
        <v>78</v>
      </c>
      <c r="AH4" s="75" t="s">
        <v>79</v>
      </c>
      <c r="AI4" s="76" t="s">
        <v>5</v>
      </c>
      <c r="AJ4" s="54" t="s">
        <v>22</v>
      </c>
      <c r="AK4" s="76" t="s">
        <v>6</v>
      </c>
      <c r="AL4" s="57" t="s">
        <v>22</v>
      </c>
      <c r="AM4" s="76" t="s">
        <v>82</v>
      </c>
      <c r="AN4" s="57" t="s">
        <v>27</v>
      </c>
      <c r="AO4" s="57" t="s">
        <v>28</v>
      </c>
      <c r="AP4" s="57" t="s">
        <v>29</v>
      </c>
      <c r="AQ4" s="57" t="s">
        <v>22</v>
      </c>
      <c r="AR4" s="71" t="s">
        <v>83</v>
      </c>
      <c r="AS4" s="71" t="s">
        <v>84</v>
      </c>
      <c r="AT4" s="71" t="s">
        <v>98</v>
      </c>
      <c r="AU4" s="71" t="s">
        <v>84</v>
      </c>
    </row>
    <row r="5" spans="1:48" s="20" customFormat="1" ht="24" customHeight="1" x14ac:dyDescent="0.25">
      <c r="A5" s="59">
        <v>1</v>
      </c>
      <c r="B5" s="78"/>
      <c r="C5" s="103"/>
      <c r="D5" s="103"/>
      <c r="E5" s="78"/>
      <c r="F5" s="78"/>
      <c r="G5" s="78"/>
      <c r="H5" s="79"/>
      <c r="I5" s="81"/>
      <c r="J5" s="78"/>
      <c r="K5" s="78"/>
      <c r="L5" s="82"/>
      <c r="M5" s="78"/>
      <c r="N5" s="59" t="s">
        <v>1</v>
      </c>
      <c r="O5" s="53" t="str">
        <f>AR5</f>
        <v xml:space="preserve">                           0 0      0123  08004061234567891 9</v>
      </c>
      <c r="P5" s="60">
        <f t="shared" ref="P5:P14" si="0">LEN(O5)</f>
        <v>61</v>
      </c>
      <c r="R5" s="73" t="s">
        <v>74</v>
      </c>
      <c r="S5" s="73">
        <f>LEN(R5)</f>
        <v>250</v>
      </c>
      <c r="T5" s="73">
        <f t="shared" ref="T5:T14" si="1">LEN(E5)</f>
        <v>0</v>
      </c>
      <c r="U5" s="73" t="str">
        <f t="shared" ref="U5:U14" si="2">MID($R5,1,($E$3-T5))</f>
        <v xml:space="preserve">                           </v>
      </c>
      <c r="V5" s="73">
        <f>LEN(U5)</f>
        <v>27</v>
      </c>
      <c r="W5" s="73" t="str">
        <f t="shared" ref="W5:W14" si="3">CONCATENATE(E5,U5)</f>
        <v xml:space="preserve">                           </v>
      </c>
      <c r="X5" s="73">
        <f t="shared" ref="X5:X12" si="4">LEN(W5)</f>
        <v>27</v>
      </c>
      <c r="Y5" s="73">
        <f t="shared" ref="Y5:Y14" si="5">LEN(F5)</f>
        <v>0</v>
      </c>
      <c r="Z5" s="73" t="str">
        <f t="shared" ref="Z5:Z14" si="6">MID($R5,1,($F$3-Y5))</f>
        <v xml:space="preserve">                           </v>
      </c>
      <c r="AA5" s="73">
        <f>LEN(Z5)</f>
        <v>27</v>
      </c>
      <c r="AB5" s="73">
        <f t="shared" ref="AB5:AB14" si="7">IF(T5+Y5=0,0,(CONCATENATE(F5,Z5)))</f>
        <v>0</v>
      </c>
      <c r="AC5" s="73">
        <f>LEN(AB5)</f>
        <v>1</v>
      </c>
      <c r="AD5" s="73">
        <f t="shared" ref="AD5:AD14" si="8">LEN(G5)</f>
        <v>0</v>
      </c>
      <c r="AE5" s="73" t="str">
        <f t="shared" ref="AE5:AE14" si="9">MID($R5,1,($G$3-AD5))</f>
        <v xml:space="preserve">                           </v>
      </c>
      <c r="AF5" s="73">
        <f>LEN(AE5)</f>
        <v>27</v>
      </c>
      <c r="AG5" s="73" t="str">
        <f t="shared" ref="AG5:AG14" si="10">IF(G5=""," ",CONCATENATE(G5,AE5))</f>
        <v xml:space="preserve"> </v>
      </c>
      <c r="AH5" s="73">
        <f>LEN(AG5)</f>
        <v>1</v>
      </c>
      <c r="AI5" s="73">
        <f t="shared" ref="AI5:AI14" si="11">IF(VALUE(H5)&lt;&gt;0,SUBSTITUTE(TEXT(H5,"0000.00"),".",""),0)</f>
        <v>0</v>
      </c>
      <c r="AJ5" s="59" t="s">
        <v>11</v>
      </c>
      <c r="AK5" s="119">
        <v>123</v>
      </c>
      <c r="AL5" s="59" t="s">
        <v>7</v>
      </c>
      <c r="AM5" s="73">
        <f t="shared" ref="AM5:AM14" si="12">IF(VALUE(L5)&lt;&gt;0,TEXT(L5,"DDMMAAAA"),0)</f>
        <v>0</v>
      </c>
      <c r="AN5" s="59" t="s">
        <v>2</v>
      </c>
      <c r="AO5" s="59" t="s">
        <v>13</v>
      </c>
      <c r="AP5" s="112">
        <v>1234567891</v>
      </c>
      <c r="AQ5" s="59" t="s">
        <v>8</v>
      </c>
      <c r="AR5" s="73" t="str">
        <f t="shared" ref="AR5:AR14" si="13">CONCATENATE(C5,D5,W5,AB5,AG5,AI5,AJ5,I5,J5,K5,AM5,AK5,AL5,AN5,AO5,AP5,AQ5,M5,N5)</f>
        <v xml:space="preserve">                           0 0      0123  08004061234567891 9</v>
      </c>
      <c r="AS5" s="77">
        <f>LEN(AR5)</f>
        <v>61</v>
      </c>
      <c r="AT5" s="73" t="str">
        <f t="shared" ref="AT5:AT14" si="14">CONCATENATE(B5,C5,D5,W5,AB5,AG5,AI5,AJ5,I5,J5,K5,AM5,AK5,AL5,AN5,AO5,AP5,AQ5,M5,N5)</f>
        <v xml:space="preserve">                           0 0      0123  08004061234567891 9</v>
      </c>
      <c r="AU5" s="20">
        <f>LEN(AT5)</f>
        <v>61</v>
      </c>
      <c r="AV5" s="110">
        <f>AU5</f>
        <v>61</v>
      </c>
    </row>
    <row r="6" spans="1:48" s="21" customFormat="1" ht="24" customHeight="1" x14ac:dyDescent="0.2">
      <c r="A6" s="59">
        <v>2</v>
      </c>
      <c r="B6" s="78"/>
      <c r="C6" s="103"/>
      <c r="D6" s="103"/>
      <c r="E6" s="78"/>
      <c r="F6" s="78"/>
      <c r="G6" s="78"/>
      <c r="H6" s="79"/>
      <c r="I6" s="81"/>
      <c r="J6" s="78"/>
      <c r="K6" s="78"/>
      <c r="L6" s="82"/>
      <c r="M6" s="78"/>
      <c r="N6" s="59" t="s">
        <v>1</v>
      </c>
      <c r="O6" s="53" t="str">
        <f t="shared" ref="O6:O12" si="15">AR6</f>
        <v xml:space="preserve">                           0 0      0123  08004061234567891 9</v>
      </c>
      <c r="P6" s="60">
        <f t="shared" si="0"/>
        <v>61</v>
      </c>
      <c r="R6" s="73" t="s">
        <v>74</v>
      </c>
      <c r="S6" s="73">
        <f t="shared" ref="S6:S12" si="16">LEN(R6)</f>
        <v>250</v>
      </c>
      <c r="T6" s="73">
        <f t="shared" si="1"/>
        <v>0</v>
      </c>
      <c r="U6" s="73" t="str">
        <f t="shared" si="2"/>
        <v xml:space="preserve">                           </v>
      </c>
      <c r="V6" s="73">
        <f t="shared" ref="V6:V12" si="17">LEN(U6)</f>
        <v>27</v>
      </c>
      <c r="W6" s="73" t="str">
        <f t="shared" si="3"/>
        <v xml:space="preserve">                           </v>
      </c>
      <c r="X6" s="73">
        <f t="shared" si="4"/>
        <v>27</v>
      </c>
      <c r="Y6" s="73">
        <f t="shared" si="5"/>
        <v>0</v>
      </c>
      <c r="Z6" s="73" t="str">
        <f t="shared" si="6"/>
        <v xml:space="preserve">                           </v>
      </c>
      <c r="AA6" s="73">
        <f t="shared" ref="AA6:AA12" si="18">LEN(Z6)</f>
        <v>27</v>
      </c>
      <c r="AB6" s="73">
        <f t="shared" si="7"/>
        <v>0</v>
      </c>
      <c r="AC6" s="73">
        <f t="shared" ref="AC6:AC12" si="19">LEN(AB6)</f>
        <v>1</v>
      </c>
      <c r="AD6" s="73">
        <f t="shared" si="8"/>
        <v>0</v>
      </c>
      <c r="AE6" s="73" t="str">
        <f t="shared" si="9"/>
        <v xml:space="preserve">                           </v>
      </c>
      <c r="AF6" s="73">
        <f t="shared" ref="AF6:AF12" si="20">LEN(AE6)</f>
        <v>27</v>
      </c>
      <c r="AG6" s="73" t="str">
        <f t="shared" si="10"/>
        <v xml:space="preserve"> </v>
      </c>
      <c r="AH6" s="73">
        <f t="shared" ref="AH6:AH12" si="21">LEN(AG6)</f>
        <v>1</v>
      </c>
      <c r="AI6" s="73">
        <f t="shared" si="11"/>
        <v>0</v>
      </c>
      <c r="AJ6" s="59" t="s">
        <v>11</v>
      </c>
      <c r="AK6" s="119">
        <v>123</v>
      </c>
      <c r="AL6" s="59" t="s">
        <v>7</v>
      </c>
      <c r="AM6" s="73">
        <f t="shared" si="12"/>
        <v>0</v>
      </c>
      <c r="AN6" s="59" t="s">
        <v>2</v>
      </c>
      <c r="AO6" s="59" t="s">
        <v>13</v>
      </c>
      <c r="AP6" s="112">
        <v>1234567891</v>
      </c>
      <c r="AQ6" s="59" t="s">
        <v>8</v>
      </c>
      <c r="AR6" s="73" t="str">
        <f t="shared" si="13"/>
        <v xml:space="preserve">                           0 0      0123  08004061234567891 9</v>
      </c>
      <c r="AS6" s="77">
        <f t="shared" ref="AS6:AS14" si="22">LEN(AR6)</f>
        <v>61</v>
      </c>
      <c r="AT6" s="73" t="str">
        <f t="shared" si="14"/>
        <v xml:space="preserve">                           0 0      0123  08004061234567891 9</v>
      </c>
      <c r="AU6" s="20">
        <f t="shared" ref="AU6:AU13" si="23">LEN(AT6)</f>
        <v>61</v>
      </c>
      <c r="AV6" s="110">
        <f t="shared" ref="AV6:AV13" si="24">AU6</f>
        <v>61</v>
      </c>
    </row>
    <row r="7" spans="1:48" s="21" customFormat="1" ht="24" customHeight="1" x14ac:dyDescent="0.2">
      <c r="A7" s="59">
        <v>3</v>
      </c>
      <c r="B7" s="78"/>
      <c r="C7" s="103"/>
      <c r="D7" s="103"/>
      <c r="E7" s="78"/>
      <c r="F7" s="78"/>
      <c r="G7" s="78"/>
      <c r="H7" s="79"/>
      <c r="I7" s="81"/>
      <c r="J7" s="78"/>
      <c r="K7" s="78"/>
      <c r="L7" s="82"/>
      <c r="M7" s="78"/>
      <c r="N7" s="59" t="s">
        <v>1</v>
      </c>
      <c r="O7" s="53" t="str">
        <f t="shared" si="15"/>
        <v xml:space="preserve">                           0 0      0123  08004061234567891 9</v>
      </c>
      <c r="P7" s="60">
        <f t="shared" si="0"/>
        <v>61</v>
      </c>
      <c r="R7" s="73" t="s">
        <v>74</v>
      </c>
      <c r="S7" s="73">
        <f t="shared" si="16"/>
        <v>250</v>
      </c>
      <c r="T7" s="73">
        <f t="shared" si="1"/>
        <v>0</v>
      </c>
      <c r="U7" s="73" t="str">
        <f t="shared" si="2"/>
        <v xml:space="preserve">                           </v>
      </c>
      <c r="V7" s="73">
        <f t="shared" si="17"/>
        <v>27</v>
      </c>
      <c r="W7" s="73" t="str">
        <f t="shared" si="3"/>
        <v xml:space="preserve">                           </v>
      </c>
      <c r="X7" s="73">
        <f t="shared" si="4"/>
        <v>27</v>
      </c>
      <c r="Y7" s="73">
        <f t="shared" si="5"/>
        <v>0</v>
      </c>
      <c r="Z7" s="73" t="str">
        <f t="shared" si="6"/>
        <v xml:space="preserve">                           </v>
      </c>
      <c r="AA7" s="73">
        <f t="shared" si="18"/>
        <v>27</v>
      </c>
      <c r="AB7" s="73">
        <f t="shared" si="7"/>
        <v>0</v>
      </c>
      <c r="AC7" s="73">
        <f t="shared" si="19"/>
        <v>1</v>
      </c>
      <c r="AD7" s="73">
        <f t="shared" si="8"/>
        <v>0</v>
      </c>
      <c r="AE7" s="73" t="str">
        <f t="shared" si="9"/>
        <v xml:space="preserve">                           </v>
      </c>
      <c r="AF7" s="73">
        <f t="shared" si="20"/>
        <v>27</v>
      </c>
      <c r="AG7" s="73" t="str">
        <f t="shared" si="10"/>
        <v xml:space="preserve"> </v>
      </c>
      <c r="AH7" s="73">
        <f t="shared" si="21"/>
        <v>1</v>
      </c>
      <c r="AI7" s="73">
        <f t="shared" si="11"/>
        <v>0</v>
      </c>
      <c r="AJ7" s="59" t="s">
        <v>11</v>
      </c>
      <c r="AK7" s="119">
        <v>123</v>
      </c>
      <c r="AL7" s="59" t="s">
        <v>7</v>
      </c>
      <c r="AM7" s="73">
        <f t="shared" si="12"/>
        <v>0</v>
      </c>
      <c r="AN7" s="59" t="s">
        <v>2</v>
      </c>
      <c r="AO7" s="59" t="s">
        <v>13</v>
      </c>
      <c r="AP7" s="112">
        <v>1234567891</v>
      </c>
      <c r="AQ7" s="59" t="s">
        <v>8</v>
      </c>
      <c r="AR7" s="73" t="str">
        <f t="shared" si="13"/>
        <v xml:space="preserve">                           0 0      0123  08004061234567891 9</v>
      </c>
      <c r="AS7" s="77">
        <f t="shared" si="22"/>
        <v>61</v>
      </c>
      <c r="AT7" s="73" t="str">
        <f t="shared" si="14"/>
        <v xml:space="preserve">                           0 0      0123  08004061234567891 9</v>
      </c>
      <c r="AU7" s="20">
        <f t="shared" si="23"/>
        <v>61</v>
      </c>
      <c r="AV7" s="110">
        <f t="shared" si="24"/>
        <v>61</v>
      </c>
    </row>
    <row r="8" spans="1:48" s="21" customFormat="1" ht="24" customHeight="1" x14ac:dyDescent="0.2">
      <c r="A8" s="59">
        <v>4</v>
      </c>
      <c r="B8" s="78"/>
      <c r="C8" s="103"/>
      <c r="D8" s="103"/>
      <c r="E8" s="78"/>
      <c r="F8" s="78"/>
      <c r="G8" s="78"/>
      <c r="H8" s="80"/>
      <c r="I8" s="81"/>
      <c r="J8" s="78"/>
      <c r="K8" s="78"/>
      <c r="L8" s="82"/>
      <c r="M8" s="78"/>
      <c r="N8" s="59" t="s">
        <v>1</v>
      </c>
      <c r="O8" s="53" t="str">
        <f t="shared" si="15"/>
        <v xml:space="preserve">                           0 0      0123  08004061234567891 9</v>
      </c>
      <c r="P8" s="60">
        <f t="shared" si="0"/>
        <v>61</v>
      </c>
      <c r="R8" s="73" t="s">
        <v>74</v>
      </c>
      <c r="S8" s="73">
        <f t="shared" si="16"/>
        <v>250</v>
      </c>
      <c r="T8" s="73">
        <f t="shared" si="1"/>
        <v>0</v>
      </c>
      <c r="U8" s="73" t="str">
        <f t="shared" si="2"/>
        <v xml:space="preserve">                           </v>
      </c>
      <c r="V8" s="73">
        <f t="shared" si="17"/>
        <v>27</v>
      </c>
      <c r="W8" s="73" t="str">
        <f t="shared" si="3"/>
        <v xml:space="preserve">                           </v>
      </c>
      <c r="X8" s="73">
        <f t="shared" si="4"/>
        <v>27</v>
      </c>
      <c r="Y8" s="73">
        <f t="shared" si="5"/>
        <v>0</v>
      </c>
      <c r="Z8" s="73" t="str">
        <f t="shared" si="6"/>
        <v xml:space="preserve">                           </v>
      </c>
      <c r="AA8" s="73">
        <f t="shared" si="18"/>
        <v>27</v>
      </c>
      <c r="AB8" s="73">
        <f t="shared" si="7"/>
        <v>0</v>
      </c>
      <c r="AC8" s="73">
        <f t="shared" si="19"/>
        <v>1</v>
      </c>
      <c r="AD8" s="73">
        <f t="shared" si="8"/>
        <v>0</v>
      </c>
      <c r="AE8" s="73" t="str">
        <f t="shared" si="9"/>
        <v xml:space="preserve">                           </v>
      </c>
      <c r="AF8" s="73">
        <f t="shared" si="20"/>
        <v>27</v>
      </c>
      <c r="AG8" s="73" t="str">
        <f t="shared" si="10"/>
        <v xml:space="preserve"> </v>
      </c>
      <c r="AH8" s="73">
        <f t="shared" si="21"/>
        <v>1</v>
      </c>
      <c r="AI8" s="73">
        <f t="shared" si="11"/>
        <v>0</v>
      </c>
      <c r="AJ8" s="59" t="s">
        <v>11</v>
      </c>
      <c r="AK8" s="119">
        <v>123</v>
      </c>
      <c r="AL8" s="59" t="s">
        <v>7</v>
      </c>
      <c r="AM8" s="73">
        <f t="shared" si="12"/>
        <v>0</v>
      </c>
      <c r="AN8" s="59" t="s">
        <v>2</v>
      </c>
      <c r="AO8" s="59" t="s">
        <v>13</v>
      </c>
      <c r="AP8" s="112">
        <v>1234567891</v>
      </c>
      <c r="AQ8" s="59" t="s">
        <v>8</v>
      </c>
      <c r="AR8" s="73" t="str">
        <f t="shared" si="13"/>
        <v xml:space="preserve">                           0 0      0123  08004061234567891 9</v>
      </c>
      <c r="AS8" s="77">
        <f t="shared" si="22"/>
        <v>61</v>
      </c>
      <c r="AT8" s="73" t="str">
        <f t="shared" si="14"/>
        <v xml:space="preserve">                           0 0      0123  08004061234567891 9</v>
      </c>
      <c r="AU8" s="20">
        <f t="shared" si="23"/>
        <v>61</v>
      </c>
      <c r="AV8" s="110">
        <f t="shared" si="24"/>
        <v>61</v>
      </c>
    </row>
    <row r="9" spans="1:48" s="21" customFormat="1" ht="24" customHeight="1" x14ac:dyDescent="0.2">
      <c r="A9" s="59">
        <v>5</v>
      </c>
      <c r="B9" s="78"/>
      <c r="C9" s="103"/>
      <c r="D9" s="103"/>
      <c r="E9" s="78"/>
      <c r="F9" s="78"/>
      <c r="G9" s="78"/>
      <c r="H9" s="80"/>
      <c r="I9" s="81"/>
      <c r="J9" s="78"/>
      <c r="K9" s="78"/>
      <c r="L9" s="82"/>
      <c r="M9" s="78"/>
      <c r="N9" s="59" t="s">
        <v>1</v>
      </c>
      <c r="O9" s="53" t="str">
        <f t="shared" si="15"/>
        <v xml:space="preserve">                           0 0      0123  08004061234567891 9</v>
      </c>
      <c r="P9" s="60">
        <f t="shared" si="0"/>
        <v>61</v>
      </c>
      <c r="R9" s="73" t="s">
        <v>74</v>
      </c>
      <c r="S9" s="73">
        <f t="shared" si="16"/>
        <v>250</v>
      </c>
      <c r="T9" s="73">
        <f t="shared" si="1"/>
        <v>0</v>
      </c>
      <c r="U9" s="73" t="str">
        <f t="shared" si="2"/>
        <v xml:space="preserve">                           </v>
      </c>
      <c r="V9" s="73">
        <f t="shared" si="17"/>
        <v>27</v>
      </c>
      <c r="W9" s="73" t="str">
        <f t="shared" si="3"/>
        <v xml:space="preserve">                           </v>
      </c>
      <c r="X9" s="73">
        <f t="shared" si="4"/>
        <v>27</v>
      </c>
      <c r="Y9" s="73">
        <f t="shared" si="5"/>
        <v>0</v>
      </c>
      <c r="Z9" s="73" t="str">
        <f t="shared" si="6"/>
        <v xml:space="preserve">                           </v>
      </c>
      <c r="AA9" s="73">
        <f t="shared" si="18"/>
        <v>27</v>
      </c>
      <c r="AB9" s="73">
        <f t="shared" si="7"/>
        <v>0</v>
      </c>
      <c r="AC9" s="73">
        <f t="shared" si="19"/>
        <v>1</v>
      </c>
      <c r="AD9" s="73">
        <f t="shared" si="8"/>
        <v>0</v>
      </c>
      <c r="AE9" s="73" t="str">
        <f t="shared" si="9"/>
        <v xml:space="preserve">                           </v>
      </c>
      <c r="AF9" s="73">
        <f t="shared" si="20"/>
        <v>27</v>
      </c>
      <c r="AG9" s="73" t="str">
        <f t="shared" si="10"/>
        <v xml:space="preserve"> </v>
      </c>
      <c r="AH9" s="73">
        <f t="shared" si="21"/>
        <v>1</v>
      </c>
      <c r="AI9" s="73">
        <f t="shared" si="11"/>
        <v>0</v>
      </c>
      <c r="AJ9" s="59" t="s">
        <v>11</v>
      </c>
      <c r="AK9" s="119">
        <v>123</v>
      </c>
      <c r="AL9" s="59" t="s">
        <v>7</v>
      </c>
      <c r="AM9" s="73">
        <f t="shared" si="12"/>
        <v>0</v>
      </c>
      <c r="AN9" s="59" t="s">
        <v>2</v>
      </c>
      <c r="AO9" s="59" t="s">
        <v>13</v>
      </c>
      <c r="AP9" s="112">
        <v>1234567891</v>
      </c>
      <c r="AQ9" s="59" t="s">
        <v>8</v>
      </c>
      <c r="AR9" s="73" t="str">
        <f t="shared" si="13"/>
        <v xml:space="preserve">                           0 0      0123  08004061234567891 9</v>
      </c>
      <c r="AS9" s="77">
        <f t="shared" si="22"/>
        <v>61</v>
      </c>
      <c r="AT9" s="73" t="str">
        <f t="shared" si="14"/>
        <v xml:space="preserve">                           0 0      0123  08004061234567891 9</v>
      </c>
      <c r="AU9" s="20">
        <f t="shared" si="23"/>
        <v>61</v>
      </c>
      <c r="AV9" s="110">
        <f t="shared" si="24"/>
        <v>61</v>
      </c>
    </row>
    <row r="10" spans="1:48" s="21" customFormat="1" ht="24" customHeight="1" x14ac:dyDescent="0.2">
      <c r="A10" s="59">
        <v>6</v>
      </c>
      <c r="B10" s="78"/>
      <c r="C10" s="103"/>
      <c r="D10" s="103"/>
      <c r="E10" s="78"/>
      <c r="F10" s="78"/>
      <c r="G10" s="78"/>
      <c r="H10" s="80"/>
      <c r="I10" s="81"/>
      <c r="J10" s="78"/>
      <c r="K10" s="78"/>
      <c r="L10" s="82"/>
      <c r="M10" s="78"/>
      <c r="N10" s="59" t="s">
        <v>1</v>
      </c>
      <c r="O10" s="53" t="str">
        <f t="shared" si="15"/>
        <v xml:space="preserve">                           0 0      0123  08004061234567891 9</v>
      </c>
      <c r="P10" s="60">
        <f t="shared" si="0"/>
        <v>61</v>
      </c>
      <c r="R10" s="73" t="s">
        <v>74</v>
      </c>
      <c r="S10" s="73">
        <f t="shared" si="16"/>
        <v>250</v>
      </c>
      <c r="T10" s="73">
        <f t="shared" si="1"/>
        <v>0</v>
      </c>
      <c r="U10" s="73" t="str">
        <f t="shared" si="2"/>
        <v xml:space="preserve">                           </v>
      </c>
      <c r="V10" s="73">
        <f t="shared" si="17"/>
        <v>27</v>
      </c>
      <c r="W10" s="73" t="str">
        <f t="shared" si="3"/>
        <v xml:space="preserve">                           </v>
      </c>
      <c r="X10" s="73">
        <f t="shared" si="4"/>
        <v>27</v>
      </c>
      <c r="Y10" s="73">
        <f t="shared" si="5"/>
        <v>0</v>
      </c>
      <c r="Z10" s="73" t="str">
        <f t="shared" si="6"/>
        <v xml:space="preserve">                           </v>
      </c>
      <c r="AA10" s="73">
        <f t="shared" si="18"/>
        <v>27</v>
      </c>
      <c r="AB10" s="73">
        <f t="shared" si="7"/>
        <v>0</v>
      </c>
      <c r="AC10" s="73">
        <f t="shared" si="19"/>
        <v>1</v>
      </c>
      <c r="AD10" s="73">
        <f t="shared" si="8"/>
        <v>0</v>
      </c>
      <c r="AE10" s="73" t="str">
        <f t="shared" si="9"/>
        <v xml:space="preserve">                           </v>
      </c>
      <c r="AF10" s="73">
        <f t="shared" si="20"/>
        <v>27</v>
      </c>
      <c r="AG10" s="73" t="str">
        <f t="shared" si="10"/>
        <v xml:space="preserve"> </v>
      </c>
      <c r="AH10" s="73">
        <f t="shared" si="21"/>
        <v>1</v>
      </c>
      <c r="AI10" s="73">
        <f t="shared" si="11"/>
        <v>0</v>
      </c>
      <c r="AJ10" s="59" t="s">
        <v>11</v>
      </c>
      <c r="AK10" s="119">
        <v>123</v>
      </c>
      <c r="AL10" s="59" t="s">
        <v>7</v>
      </c>
      <c r="AM10" s="73">
        <f t="shared" si="12"/>
        <v>0</v>
      </c>
      <c r="AN10" s="59" t="s">
        <v>2</v>
      </c>
      <c r="AO10" s="59" t="s">
        <v>13</v>
      </c>
      <c r="AP10" s="112">
        <v>1234567891</v>
      </c>
      <c r="AQ10" s="59" t="s">
        <v>8</v>
      </c>
      <c r="AR10" s="73" t="str">
        <f t="shared" si="13"/>
        <v xml:space="preserve">                           0 0      0123  08004061234567891 9</v>
      </c>
      <c r="AS10" s="77">
        <f t="shared" si="22"/>
        <v>61</v>
      </c>
      <c r="AT10" s="73" t="str">
        <f t="shared" si="14"/>
        <v xml:space="preserve">                           0 0      0123  08004061234567891 9</v>
      </c>
      <c r="AU10" s="20">
        <f t="shared" si="23"/>
        <v>61</v>
      </c>
      <c r="AV10" s="110">
        <f t="shared" si="24"/>
        <v>61</v>
      </c>
    </row>
    <row r="11" spans="1:48" s="21" customFormat="1" ht="24" customHeight="1" x14ac:dyDescent="0.2">
      <c r="A11" s="59">
        <v>7</v>
      </c>
      <c r="B11" s="78"/>
      <c r="C11" s="103"/>
      <c r="D11" s="103"/>
      <c r="E11" s="78"/>
      <c r="F11" s="78"/>
      <c r="G11" s="78"/>
      <c r="H11" s="80"/>
      <c r="I11" s="81"/>
      <c r="J11" s="78"/>
      <c r="K11" s="78"/>
      <c r="L11" s="82"/>
      <c r="M11" s="78"/>
      <c r="N11" s="59" t="s">
        <v>1</v>
      </c>
      <c r="O11" s="53" t="str">
        <f t="shared" si="15"/>
        <v xml:space="preserve">                           0 0      0123  08004061234567891 9</v>
      </c>
      <c r="P11" s="60">
        <f t="shared" si="0"/>
        <v>61</v>
      </c>
      <c r="R11" s="73" t="s">
        <v>74</v>
      </c>
      <c r="S11" s="73">
        <f t="shared" si="16"/>
        <v>250</v>
      </c>
      <c r="T11" s="73">
        <f t="shared" si="1"/>
        <v>0</v>
      </c>
      <c r="U11" s="73" t="str">
        <f t="shared" si="2"/>
        <v xml:space="preserve">                           </v>
      </c>
      <c r="V11" s="73">
        <f t="shared" si="17"/>
        <v>27</v>
      </c>
      <c r="W11" s="73" t="str">
        <f t="shared" si="3"/>
        <v xml:space="preserve">                           </v>
      </c>
      <c r="X11" s="73">
        <f t="shared" si="4"/>
        <v>27</v>
      </c>
      <c r="Y11" s="73">
        <f t="shared" si="5"/>
        <v>0</v>
      </c>
      <c r="Z11" s="73" t="str">
        <f t="shared" si="6"/>
        <v xml:space="preserve">                           </v>
      </c>
      <c r="AA11" s="73">
        <f t="shared" si="18"/>
        <v>27</v>
      </c>
      <c r="AB11" s="73">
        <f t="shared" si="7"/>
        <v>0</v>
      </c>
      <c r="AC11" s="73">
        <f t="shared" si="19"/>
        <v>1</v>
      </c>
      <c r="AD11" s="73">
        <f t="shared" si="8"/>
        <v>0</v>
      </c>
      <c r="AE11" s="73" t="str">
        <f t="shared" si="9"/>
        <v xml:space="preserve">                           </v>
      </c>
      <c r="AF11" s="73">
        <f t="shared" si="20"/>
        <v>27</v>
      </c>
      <c r="AG11" s="73" t="str">
        <f t="shared" si="10"/>
        <v xml:space="preserve"> </v>
      </c>
      <c r="AH11" s="73">
        <f t="shared" si="21"/>
        <v>1</v>
      </c>
      <c r="AI11" s="73">
        <f t="shared" si="11"/>
        <v>0</v>
      </c>
      <c r="AJ11" s="59" t="s">
        <v>11</v>
      </c>
      <c r="AK11" s="119">
        <v>123</v>
      </c>
      <c r="AL11" s="59" t="s">
        <v>7</v>
      </c>
      <c r="AM11" s="73">
        <f t="shared" si="12"/>
        <v>0</v>
      </c>
      <c r="AN11" s="59" t="s">
        <v>2</v>
      </c>
      <c r="AO11" s="59" t="s">
        <v>13</v>
      </c>
      <c r="AP11" s="112">
        <v>1234567891</v>
      </c>
      <c r="AQ11" s="59" t="s">
        <v>8</v>
      </c>
      <c r="AR11" s="73" t="str">
        <f t="shared" si="13"/>
        <v xml:space="preserve">                           0 0      0123  08004061234567891 9</v>
      </c>
      <c r="AS11" s="77">
        <f t="shared" si="22"/>
        <v>61</v>
      </c>
      <c r="AT11" s="73" t="str">
        <f t="shared" si="14"/>
        <v xml:space="preserve">                           0 0      0123  08004061234567891 9</v>
      </c>
      <c r="AU11" s="20">
        <f t="shared" si="23"/>
        <v>61</v>
      </c>
      <c r="AV11" s="110">
        <f t="shared" si="24"/>
        <v>61</v>
      </c>
    </row>
    <row r="12" spans="1:48" s="21" customFormat="1" ht="24" customHeight="1" x14ac:dyDescent="0.2">
      <c r="A12" s="59">
        <v>8</v>
      </c>
      <c r="B12" s="78"/>
      <c r="C12" s="103"/>
      <c r="D12" s="103"/>
      <c r="E12" s="78"/>
      <c r="F12" s="78"/>
      <c r="G12" s="78"/>
      <c r="H12" s="80"/>
      <c r="I12" s="81"/>
      <c r="J12" s="78"/>
      <c r="K12" s="78"/>
      <c r="L12" s="82"/>
      <c r="M12" s="78"/>
      <c r="N12" s="59" t="s">
        <v>1</v>
      </c>
      <c r="O12" s="53" t="str">
        <f t="shared" si="15"/>
        <v xml:space="preserve">                           0 0      0123  08004061234567891 9</v>
      </c>
      <c r="P12" s="60">
        <f t="shared" si="0"/>
        <v>61</v>
      </c>
      <c r="R12" s="73" t="s">
        <v>74</v>
      </c>
      <c r="S12" s="73">
        <f t="shared" si="16"/>
        <v>250</v>
      </c>
      <c r="T12" s="73">
        <f t="shared" si="1"/>
        <v>0</v>
      </c>
      <c r="U12" s="73" t="str">
        <f t="shared" si="2"/>
        <v xml:space="preserve">                           </v>
      </c>
      <c r="V12" s="73">
        <f t="shared" si="17"/>
        <v>27</v>
      </c>
      <c r="W12" s="73" t="str">
        <f t="shared" si="3"/>
        <v xml:space="preserve">                           </v>
      </c>
      <c r="X12" s="73">
        <f t="shared" si="4"/>
        <v>27</v>
      </c>
      <c r="Y12" s="73">
        <f t="shared" si="5"/>
        <v>0</v>
      </c>
      <c r="Z12" s="73" t="str">
        <f t="shared" si="6"/>
        <v xml:space="preserve">                           </v>
      </c>
      <c r="AA12" s="73">
        <f t="shared" si="18"/>
        <v>27</v>
      </c>
      <c r="AB12" s="73">
        <f t="shared" si="7"/>
        <v>0</v>
      </c>
      <c r="AC12" s="73">
        <f t="shared" si="19"/>
        <v>1</v>
      </c>
      <c r="AD12" s="73">
        <f t="shared" si="8"/>
        <v>0</v>
      </c>
      <c r="AE12" s="73" t="str">
        <f t="shared" si="9"/>
        <v xml:space="preserve">                           </v>
      </c>
      <c r="AF12" s="73">
        <f t="shared" si="20"/>
        <v>27</v>
      </c>
      <c r="AG12" s="73" t="str">
        <f t="shared" si="10"/>
        <v xml:space="preserve"> </v>
      </c>
      <c r="AH12" s="73">
        <f t="shared" si="21"/>
        <v>1</v>
      </c>
      <c r="AI12" s="73">
        <f t="shared" si="11"/>
        <v>0</v>
      </c>
      <c r="AJ12" s="59" t="s">
        <v>11</v>
      </c>
      <c r="AK12" s="119">
        <v>123</v>
      </c>
      <c r="AL12" s="59" t="s">
        <v>7</v>
      </c>
      <c r="AM12" s="73">
        <f t="shared" si="12"/>
        <v>0</v>
      </c>
      <c r="AN12" s="59" t="s">
        <v>2</v>
      </c>
      <c r="AO12" s="59" t="s">
        <v>13</v>
      </c>
      <c r="AP12" s="112">
        <v>1234567891</v>
      </c>
      <c r="AQ12" s="59" t="s">
        <v>8</v>
      </c>
      <c r="AR12" s="73" t="str">
        <f t="shared" si="13"/>
        <v xml:space="preserve">                           0 0      0123  08004061234567891 9</v>
      </c>
      <c r="AS12" s="77">
        <f t="shared" si="22"/>
        <v>61</v>
      </c>
      <c r="AT12" s="73" t="str">
        <f t="shared" si="14"/>
        <v xml:space="preserve">                           0 0      0123  08004061234567891 9</v>
      </c>
      <c r="AU12" s="20">
        <f t="shared" si="23"/>
        <v>61</v>
      </c>
      <c r="AV12" s="110">
        <f t="shared" si="24"/>
        <v>61</v>
      </c>
    </row>
    <row r="13" spans="1:48" s="20" customFormat="1" ht="24" customHeight="1" x14ac:dyDescent="0.25">
      <c r="A13" s="59">
        <v>9</v>
      </c>
      <c r="B13" s="78"/>
      <c r="C13" s="103"/>
      <c r="D13" s="103"/>
      <c r="E13" s="78"/>
      <c r="F13" s="78"/>
      <c r="G13" s="78"/>
      <c r="H13" s="80"/>
      <c r="I13" s="81"/>
      <c r="J13" s="78"/>
      <c r="K13" s="78"/>
      <c r="L13" s="82"/>
      <c r="M13" s="78"/>
      <c r="N13" s="59" t="s">
        <v>1</v>
      </c>
      <c r="O13" s="53" t="str">
        <f>AR13</f>
        <v xml:space="preserve">                           0 0      0123  08004061234567891 9</v>
      </c>
      <c r="P13" s="60">
        <f t="shared" si="0"/>
        <v>61</v>
      </c>
      <c r="R13" s="73" t="s">
        <v>74</v>
      </c>
      <c r="S13" s="73">
        <f>LEN(R13)</f>
        <v>250</v>
      </c>
      <c r="T13" s="73">
        <f t="shared" si="1"/>
        <v>0</v>
      </c>
      <c r="U13" s="73" t="str">
        <f t="shared" si="2"/>
        <v xml:space="preserve">                           </v>
      </c>
      <c r="V13" s="73">
        <f>LEN(U13)</f>
        <v>27</v>
      </c>
      <c r="W13" s="73" t="str">
        <f t="shared" si="3"/>
        <v xml:space="preserve">                           </v>
      </c>
      <c r="X13" s="73">
        <f>LEN(W13)</f>
        <v>27</v>
      </c>
      <c r="Y13" s="73">
        <f t="shared" si="5"/>
        <v>0</v>
      </c>
      <c r="Z13" s="73" t="str">
        <f t="shared" si="6"/>
        <v xml:space="preserve">                           </v>
      </c>
      <c r="AA13" s="73">
        <f>LEN(Z13)</f>
        <v>27</v>
      </c>
      <c r="AB13" s="73">
        <f t="shared" si="7"/>
        <v>0</v>
      </c>
      <c r="AC13" s="73">
        <f>LEN(AB13)</f>
        <v>1</v>
      </c>
      <c r="AD13" s="73">
        <f t="shared" si="8"/>
        <v>0</v>
      </c>
      <c r="AE13" s="73" t="str">
        <f t="shared" si="9"/>
        <v xml:space="preserve">                           </v>
      </c>
      <c r="AF13" s="73">
        <f>LEN(AE13)</f>
        <v>27</v>
      </c>
      <c r="AG13" s="73" t="str">
        <f t="shared" si="10"/>
        <v xml:space="preserve"> </v>
      </c>
      <c r="AH13" s="73">
        <f>LEN(AG13)</f>
        <v>1</v>
      </c>
      <c r="AI13" s="73">
        <f t="shared" si="11"/>
        <v>0</v>
      </c>
      <c r="AJ13" s="59" t="s">
        <v>11</v>
      </c>
      <c r="AK13" s="119">
        <v>123</v>
      </c>
      <c r="AL13" s="59" t="s">
        <v>7</v>
      </c>
      <c r="AM13" s="73">
        <f t="shared" si="12"/>
        <v>0</v>
      </c>
      <c r="AN13" s="59" t="s">
        <v>2</v>
      </c>
      <c r="AO13" s="59" t="s">
        <v>13</v>
      </c>
      <c r="AP13" s="112">
        <v>1234567891</v>
      </c>
      <c r="AQ13" s="59" t="s">
        <v>8</v>
      </c>
      <c r="AR13" s="73" t="str">
        <f t="shared" si="13"/>
        <v xml:space="preserve">                           0 0      0123  08004061234567891 9</v>
      </c>
      <c r="AS13" s="77">
        <f t="shared" si="22"/>
        <v>61</v>
      </c>
      <c r="AT13" s="73" t="str">
        <f t="shared" si="14"/>
        <v xml:space="preserve">                           0 0      0123  08004061234567891 9</v>
      </c>
      <c r="AU13" s="20">
        <f t="shared" si="23"/>
        <v>61</v>
      </c>
      <c r="AV13" s="110">
        <f t="shared" si="24"/>
        <v>61</v>
      </c>
    </row>
    <row r="14" spans="1:48" s="20" customFormat="1" ht="36.75" customHeight="1" x14ac:dyDescent="0.25">
      <c r="A14" s="59">
        <v>10</v>
      </c>
      <c r="B14" s="78"/>
      <c r="C14" s="103"/>
      <c r="D14" s="103"/>
      <c r="E14" s="78"/>
      <c r="F14" s="78"/>
      <c r="G14" s="78"/>
      <c r="H14" s="80"/>
      <c r="I14" s="81"/>
      <c r="J14" s="78"/>
      <c r="K14" s="78"/>
      <c r="L14" s="82"/>
      <c r="M14" s="78"/>
      <c r="N14" s="59" t="s">
        <v>1</v>
      </c>
      <c r="O14" s="53" t="str">
        <f>AR14</f>
        <v xml:space="preserve">                           0 0      0123  08004061234567891 9</v>
      </c>
      <c r="P14" s="60">
        <f t="shared" si="0"/>
        <v>61</v>
      </c>
      <c r="R14" s="73" t="s">
        <v>74</v>
      </c>
      <c r="S14" s="73">
        <f>LEN(R14)</f>
        <v>250</v>
      </c>
      <c r="T14" s="73">
        <f t="shared" si="1"/>
        <v>0</v>
      </c>
      <c r="U14" s="73" t="str">
        <f t="shared" si="2"/>
        <v xml:space="preserve">                           </v>
      </c>
      <c r="V14" s="73">
        <f>LEN(U14)</f>
        <v>27</v>
      </c>
      <c r="W14" s="73" t="str">
        <f t="shared" si="3"/>
        <v xml:space="preserve">                           </v>
      </c>
      <c r="X14" s="73">
        <f>LEN(W14)</f>
        <v>27</v>
      </c>
      <c r="Y14" s="73">
        <f t="shared" si="5"/>
        <v>0</v>
      </c>
      <c r="Z14" s="73" t="str">
        <f t="shared" si="6"/>
        <v xml:space="preserve">                           </v>
      </c>
      <c r="AA14" s="73">
        <f>LEN(Z14)</f>
        <v>27</v>
      </c>
      <c r="AB14" s="73">
        <f t="shared" si="7"/>
        <v>0</v>
      </c>
      <c r="AC14" s="73">
        <f>LEN(AB14)</f>
        <v>1</v>
      </c>
      <c r="AD14" s="73">
        <f t="shared" si="8"/>
        <v>0</v>
      </c>
      <c r="AE14" s="73" t="str">
        <f t="shared" si="9"/>
        <v xml:space="preserve">                           </v>
      </c>
      <c r="AF14" s="73">
        <f>LEN(AE14)</f>
        <v>27</v>
      </c>
      <c r="AG14" s="73" t="str">
        <f t="shared" si="10"/>
        <v xml:space="preserve"> </v>
      </c>
      <c r="AH14" s="73">
        <f>LEN(AG14)</f>
        <v>1</v>
      </c>
      <c r="AI14" s="73">
        <f t="shared" si="11"/>
        <v>0</v>
      </c>
      <c r="AJ14" s="59" t="s">
        <v>11</v>
      </c>
      <c r="AK14" s="119">
        <v>123</v>
      </c>
      <c r="AL14" s="59" t="s">
        <v>7</v>
      </c>
      <c r="AM14" s="73">
        <f t="shared" si="12"/>
        <v>0</v>
      </c>
      <c r="AN14" s="59" t="s">
        <v>2</v>
      </c>
      <c r="AO14" s="59" t="s">
        <v>13</v>
      </c>
      <c r="AP14" s="112">
        <v>1234567891</v>
      </c>
      <c r="AQ14" s="59" t="s">
        <v>8</v>
      </c>
      <c r="AR14" s="73" t="str">
        <f t="shared" si="13"/>
        <v xml:space="preserve">                           0 0      0123  08004061234567891 9</v>
      </c>
      <c r="AS14" s="77">
        <f t="shared" si="22"/>
        <v>61</v>
      </c>
      <c r="AT14" s="73" t="str">
        <f t="shared" si="14"/>
        <v xml:space="preserve">                           0 0      0123  08004061234567891 9</v>
      </c>
      <c r="AU14" s="20">
        <f>LEN(AT14)</f>
        <v>61</v>
      </c>
      <c r="AV14" s="110">
        <f>AU14</f>
        <v>61</v>
      </c>
    </row>
    <row r="15" spans="1:48" ht="27" customHeight="1" x14ac:dyDescent="0.2">
      <c r="A15" s="14" t="s">
        <v>71</v>
      </c>
      <c r="B15" s="14" t="s">
        <v>71</v>
      </c>
      <c r="C15" s="14" t="s">
        <v>71</v>
      </c>
      <c r="D15" s="14" t="s">
        <v>71</v>
      </c>
      <c r="E15" s="14" t="s">
        <v>71</v>
      </c>
      <c r="F15" s="14" t="s">
        <v>71</v>
      </c>
      <c r="G15" s="14" t="s">
        <v>71</v>
      </c>
      <c r="H15" s="14" t="s">
        <v>71</v>
      </c>
      <c r="I15" s="14" t="s">
        <v>71</v>
      </c>
      <c r="J15" s="14" t="s">
        <v>71</v>
      </c>
      <c r="K15" s="14" t="s">
        <v>71</v>
      </c>
      <c r="L15" s="14" t="s">
        <v>71</v>
      </c>
      <c r="M15" s="14" t="s">
        <v>71</v>
      </c>
      <c r="N15" s="14" t="s">
        <v>71</v>
      </c>
      <c r="O15" s="14" t="s">
        <v>71</v>
      </c>
      <c r="P15" s="14" t="s">
        <v>71</v>
      </c>
    </row>
    <row r="16" spans="1:48" ht="66" customHeight="1" x14ac:dyDescent="0.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6"/>
    </row>
    <row r="19" spans="2:2" ht="31.5" customHeight="1" x14ac:dyDescent="0.25">
      <c r="B19"/>
    </row>
  </sheetData>
  <sheetProtection password="CC75" sheet="1" objects="1" scenarios="1"/>
  <mergeCells count="2">
    <mergeCell ref="A2:P2"/>
    <mergeCell ref="A1:P1"/>
  </mergeCells>
  <conditionalFormatting sqref="P5:P12">
    <cfRule type="cellIs" dxfId="17" priority="34" operator="equal">
      <formula>50</formula>
    </cfRule>
    <cfRule type="cellIs" dxfId="16" priority="35" operator="equal">
      <formula>168</formula>
    </cfRule>
    <cfRule type="cellIs" dxfId="15" priority="36" operator="between">
      <formula>0</formula>
      <formula>1000</formula>
    </cfRule>
  </conditionalFormatting>
  <conditionalFormatting sqref="P13">
    <cfRule type="cellIs" dxfId="14" priority="26" operator="equal">
      <formula>168</formula>
    </cfRule>
    <cfRule type="cellIs" dxfId="13" priority="27" operator="between">
      <formula>0</formula>
      <formula>1000</formula>
    </cfRule>
  </conditionalFormatting>
  <conditionalFormatting sqref="P14">
    <cfRule type="cellIs" dxfId="12" priority="1" operator="equal">
      <formula>50</formula>
    </cfRule>
    <cfRule type="cellIs" dxfId="11" priority="2" operator="equal">
      <formula>168</formula>
    </cfRule>
    <cfRule type="cellIs" dxfId="10" priority="3" operator="between">
      <formula>0</formula>
      <formula>1000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desprotegerHojaAlta.desprotegerHojaAlta">
                <anchor moveWithCells="1" sizeWithCells="1">
                  <from>
                    <xdr:col>0</xdr:col>
                    <xdr:colOff>152400</xdr:colOff>
                    <xdr:row>1</xdr:row>
                    <xdr:rowOff>180975</xdr:rowOff>
                  </from>
                  <to>
                    <xdr:col>2</xdr:col>
                    <xdr:colOff>409575</xdr:colOff>
                    <xdr:row>1</xdr:row>
                    <xdr:rowOff>695325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ModeloMODIFICACIONES</vt:lpstr>
      <vt:lpstr>ModeloALTA-REINGRESO</vt:lpstr>
      <vt:lpstr>movimientosAfiliatorios</vt:lpstr>
      <vt:lpstr>ModeloBAJA</vt:lpstr>
      <vt:lpstr>NSS</vt:lpstr>
      <vt:lpstr>RegistrosPatronales</vt:lpstr>
      <vt:lpstr>Instructivo de llenado</vt:lpstr>
      <vt:lpstr>Resumen de movimientos</vt:lpstr>
      <vt:lpstr>ALTA-REINGRESO</vt:lpstr>
      <vt:lpstr>MODIFICACIONES</vt:lpstr>
      <vt:lpstr>BAJA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Coordinación de Afiliación</dc:creator>
  <cp:lastModifiedBy>MIGUEL ANGEL DIAZ PEREZ</cp:lastModifiedBy>
  <cp:lastPrinted>2019-12-16T18:30:18Z</cp:lastPrinted>
  <dcterms:created xsi:type="dcterms:W3CDTF">2017-04-07T17:52:10Z</dcterms:created>
  <dcterms:modified xsi:type="dcterms:W3CDTF">2020-09-11T22:39:45Z</dcterms:modified>
</cp:coreProperties>
</file>