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vranken\Documents\Data Dictionaries\"/>
    </mc:Choice>
  </mc:AlternateContent>
  <xr:revisionPtr revIDLastSave="0" documentId="8_{13F969AD-EE2E-4862-86E6-A970BBF59F6C}" xr6:coauthVersionLast="34" xr6:coauthVersionMax="34" xr10:uidLastSave="{00000000-0000-0000-0000-000000000000}"/>
  <bookViews>
    <workbookView xWindow="0" yWindow="0" windowWidth="14400" windowHeight="5663" xr2:uid="{00000000-000D-0000-FFFF-FFFF00000000}"/>
  </bookViews>
  <sheets>
    <sheet name="File Format" sheetId="1" r:id="rId1"/>
    <sheet name="Sample" sheetId="3" r:id="rId2"/>
    <sheet name="InteractionTypeDescriptions" sheetId="2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10" i="1"/>
  <c r="A11" i="1" s="1"/>
  <c r="A12" i="1" s="1"/>
  <c r="A13" i="1" s="1"/>
  <c r="A9" i="1"/>
</calcChain>
</file>

<file path=xl/sharedStrings.xml><?xml version="1.0" encoding="utf-8"?>
<sst xmlns="http://schemas.openxmlformats.org/spreadsheetml/2006/main" count="810" uniqueCount="312">
  <si>
    <t>Column</t>
  </si>
  <si>
    <t>Column Name</t>
  </si>
  <si>
    <t>Data Type</t>
  </si>
  <si>
    <t>Definition</t>
  </si>
  <si>
    <t>Notes</t>
  </si>
  <si>
    <t>Bombora ID</t>
  </si>
  <si>
    <t>Entity ID</t>
  </si>
  <si>
    <t>URL</t>
  </si>
  <si>
    <t>Industry</t>
  </si>
  <si>
    <t>Company_Size</t>
  </si>
  <si>
    <t>Company_Revenue</t>
  </si>
  <si>
    <t>Professional_Group</t>
  </si>
  <si>
    <t>Functional_Area</t>
  </si>
  <si>
    <t>Seniority</t>
  </si>
  <si>
    <t>Predictive_Signal</t>
  </si>
  <si>
    <t>Device_Type</t>
  </si>
  <si>
    <t>User_Agent</t>
  </si>
  <si>
    <t>Domain</t>
  </si>
  <si>
    <t>Interaction Type</t>
  </si>
  <si>
    <t>Topic 1</t>
  </si>
  <si>
    <t>Topic 1 Score</t>
  </si>
  <si>
    <t>Topic 2</t>
  </si>
  <si>
    <t>Topic 2 Score</t>
  </si>
  <si>
    <t>Topic 3</t>
  </si>
  <si>
    <t>Topic 3 Score</t>
  </si>
  <si>
    <t>Topic 4</t>
  </si>
  <si>
    <t>Topic 4 Score</t>
  </si>
  <si>
    <t>Topic 5</t>
  </si>
  <si>
    <t>Topic 5 Score</t>
  </si>
  <si>
    <t>Topic 6</t>
  </si>
  <si>
    <t>Topic 6 Score</t>
  </si>
  <si>
    <t>Topic 7</t>
  </si>
  <si>
    <t>Topic 7 Score</t>
  </si>
  <si>
    <t>Topic 8</t>
  </si>
  <si>
    <t>Topic 8 Score</t>
  </si>
  <si>
    <t>Topic 9</t>
  </si>
  <si>
    <t>Topic 9 Score</t>
  </si>
  <si>
    <t>Topic 10</t>
  </si>
  <si>
    <t>Topic 10 Score</t>
  </si>
  <si>
    <t>Country</t>
  </si>
  <si>
    <t>State</t>
  </si>
  <si>
    <t>Zip</t>
  </si>
  <si>
    <t>Universal Date/Time</t>
  </si>
  <si>
    <t>Localized Date/Time</t>
  </si>
  <si>
    <t>Date/Time</t>
  </si>
  <si>
    <t>Enumerated List</t>
  </si>
  <si>
    <t>Topics are ordered 1-10 by relevancy score</t>
  </si>
  <si>
    <t>Impressions, Click, Download, Search, From Impression (Landing Page), Lead (Downloaded to gated content matching target filters)</t>
  </si>
  <si>
    <t>Two decimal score between 0-1 where 1 is the highest possible score and .01 is the lowest possible score. Scores represent a topic's prominence or share of voice relative to other topics in the content. Content with low scoring topics (0.1 or less) represents minimal intent signals, such as a news article</t>
  </si>
  <si>
    <t>Event Type</t>
  </si>
  <si>
    <t>Description</t>
  </si>
  <si>
    <t>Example</t>
  </si>
  <si>
    <t>Impression</t>
  </si>
  <si>
    <t>http://www.developer.com/java/understanding-the-intricacies-of-java-access-modifiers.html</t>
  </si>
  <si>
    <t>Click</t>
  </si>
  <si>
    <t>http://www.scmagazine.com/ (see whitepaper links on R column ½ down homepage)</t>
  </si>
  <si>
    <t>Download</t>
  </si>
  <si>
    <t>http://ihealthtran.hs-sites.com/iht2-healthcare-cloud-report-0?__hstc=172396220.c10e0c50ace1606b87d3f3a7d4ab396a.1418236527267.1418236527267.1418236527267.1&amp;__hssc=172396220.1.1418236527267&amp;__hsfp=1300562205</t>
  </si>
  <si>
    <t>Lead</t>
  </si>
  <si>
    <t>Search</t>
  </si>
  <si>
    <t>Example: a user queries a search engine for “NoSQL,” and then clicks on a search result; the destination page’s leading topic(s) are used to attribute the search event</t>
  </si>
  <si>
    <t>Form Impression*</t>
  </si>
  <si>
    <t>http://www.developer.com/ebooks/191246510/95910/1613990/217272?BLUID=2014121010392813852168002&amp;CURCCID=20220004204397070&amp;CURQTR=ZZf201309171321110Za20220004Zg172Zw37Zm501Zc204397070Zs9487ZZ&amp;CURCLK=790141210103935430&amp;CCID=445141210103500460&amp;QTR=445141210103500460&amp;CLK=445141210103500460&amp;SRCCLK=445141210103500460&amp;ROOTCLK=445141210103500460&amp;WT.qs_dlk=VIiMnwrIZ2cAADEFcaIAAAAj&amp;&amp;exp=y</t>
  </si>
  <si>
    <t>A user views a web article (aka page view)</t>
  </si>
  <si>
    <t>A user clicks on an ad unit for whitepaper</t>
  </si>
  <si>
    <t>A user downloads gated content, such as a whitepaper, or registers for an event, such as a webinar</t>
  </si>
  <si>
    <t>A user downloads gated content or registers for an event AND the user matches the marketer's criteria for a lead</t>
  </si>
  <si>
    <t>A user uses a search engine or searches from a publisher page</t>
  </si>
  <si>
    <t>A user lands on a page with a form for downloading a whitepaper</t>
  </si>
  <si>
    <t>The 5-digit postal code</t>
  </si>
  <si>
    <t>The universal date/time of the event</t>
  </si>
  <si>
    <t>Your company identification number</t>
  </si>
  <si>
    <t>Type of device used by user during event</t>
  </si>
  <si>
    <t>Example: Desktop</t>
  </si>
  <si>
    <t>The URL from which the event was triggered</t>
  </si>
  <si>
    <t>*New implementations for this event type are no longer supported</t>
  </si>
  <si>
    <t>string(1000)</t>
  </si>
  <si>
    <t>int(100)</t>
  </si>
  <si>
    <t>The revenue associated with the user's company/organization</t>
  </si>
  <si>
    <t>The industry associated with the  user's company/organization</t>
  </si>
  <si>
    <t>The size (number of employees) associated with the user's company/organization</t>
  </si>
  <si>
    <t>The professional group associated with the user</t>
  </si>
  <si>
    <t>The seniority level associated with the user</t>
  </si>
  <si>
    <t>The deparment or work role associated with the user</t>
  </si>
  <si>
    <t>https://en.wikipedia.org/wiki/User_agent</t>
  </si>
  <si>
    <t>Derived from IP address</t>
  </si>
  <si>
    <t>Software agent acting on behalf of the user (identifies itself, application type, operating system, software vendor, and/or software version)</t>
  </si>
  <si>
    <t>Interaction Type Descriptions</t>
  </si>
  <si>
    <t>For descriptions of each even type, see the 'InteractionTypeDescriptions' tab in this workbook</t>
  </si>
  <si>
    <t>Bundled intent data organized into product and research segments</t>
  </si>
  <si>
    <t>The domain associated with the user's company/organization</t>
  </si>
  <si>
    <t>The country wherein the event was triggered</t>
  </si>
  <si>
    <t>The state/region name wherein the event was triggered</t>
  </si>
  <si>
    <t>The local date/time of the even according to the event's geographic time zone</t>
  </si>
  <si>
    <t>Intent Topic 1</t>
  </si>
  <si>
    <t>Intent Topic 2</t>
  </si>
  <si>
    <t>Intent Topic 3</t>
  </si>
  <si>
    <t>Intent Topic 4</t>
  </si>
  <si>
    <t>Intent Topic 5</t>
  </si>
  <si>
    <t>Intent Topic 6</t>
  </si>
  <si>
    <t>Intent Topic 7</t>
  </si>
  <si>
    <t>Intent Topic 8</t>
  </si>
  <si>
    <t>Intent Topic 9</t>
  </si>
  <si>
    <t>Intent Topic 10</t>
  </si>
  <si>
    <t>The user's first topic of interest</t>
  </si>
  <si>
    <t>The user's second topic of interest</t>
  </si>
  <si>
    <t>The user's thrid topic of interest</t>
  </si>
  <si>
    <t>The user's fourth topic of interest</t>
  </si>
  <si>
    <t>The user's fifth topic of interest</t>
  </si>
  <si>
    <t>The user's sixth topic of interest</t>
  </si>
  <si>
    <t>The user's seventh topic of interest</t>
  </si>
  <si>
    <t>The user's eighth topic of interest</t>
  </si>
  <si>
    <t>The user's ninth topic of interest</t>
  </si>
  <si>
    <t>The user's tenth topic of interest</t>
  </si>
  <si>
    <t>VisitorInsights Data Dictionary</t>
  </si>
  <si>
    <t>FirstParty ID</t>
  </si>
  <si>
    <t>Your user identification number (if applicable)</t>
  </si>
  <si>
    <t>Custom ID</t>
  </si>
  <si>
    <t>Custom ID assigned by you (if applicable)</t>
  </si>
  <si>
    <t>Populated from the _ml.fp tag parameter</t>
  </si>
  <si>
    <t>F</t>
  </si>
  <si>
    <t>http://www.sampleurl.com/index.html</t>
  </si>
  <si>
    <t>Desktop</t>
  </si>
  <si>
    <t>Mozilla/5.0 (Windows NT 6.1; WOW64) AppleWebKit/537.36 (KHTML, like Gecko) Chrome/47.0.2526.111 Safari/537.36</t>
  </si>
  <si>
    <t>National Aeronautics and Space Administration (NASA)</t>
  </si>
  <si>
    <t>Government IT</t>
  </si>
  <si>
    <t>Research and Development / Test</t>
  </si>
  <si>
    <t>Workforce Management</t>
  </si>
  <si>
    <t>Workers' Compensation</t>
  </si>
  <si>
    <t>Fundraising</t>
  </si>
  <si>
    <t>Workforce Analytics</t>
  </si>
  <si>
    <t>Fleet Management</t>
  </si>
  <si>
    <t>Travel Management</t>
  </si>
  <si>
    <t>Google, Inc. (GOOG)</t>
  </si>
  <si>
    <t>United States</t>
  </si>
  <si>
    <t>Texas</t>
  </si>
  <si>
    <t>2016-01-28T03:02:04.489000</t>
  </si>
  <si>
    <t>syniverse.com</t>
  </si>
  <si>
    <t>B2B Marketing</t>
  </si>
  <si>
    <t>Life Insurance</t>
  </si>
  <si>
    <t>Google Analytics</t>
  </si>
  <si>
    <t>Healthcare</t>
  </si>
  <si>
    <t>Marketing Professional</t>
  </si>
  <si>
    <t>Marketing</t>
  </si>
  <si>
    <t>Non-management</t>
  </si>
  <si>
    <t>Strategy &amp; Analysis</t>
  </si>
  <si>
    <t>Economy</t>
  </si>
  <si>
    <t>IT Industry</t>
  </si>
  <si>
    <t>2016-01-28T03:02:03.489000</t>
  </si>
  <si>
    <t>Mozilla/5.0 (Windows NT 10.0; WOW64) AppleWebKit/537.36 (KHTML, like Gecko) Chrome/47.0.2526.111 Safari/537.36</t>
  </si>
  <si>
    <t>Perl</t>
  </si>
  <si>
    <t>MySQL</t>
  </si>
  <si>
    <t>Apache HTTP Server</t>
  </si>
  <si>
    <t>Open Source</t>
  </si>
  <si>
    <t>Database Solutions</t>
  </si>
  <si>
    <t>PHP</t>
  </si>
  <si>
    <t>Scripting</t>
  </si>
  <si>
    <t>Programming Languages</t>
  </si>
  <si>
    <t>Computer-Assisted Coding (CAC)</t>
  </si>
  <si>
    <t>Database Servers</t>
  </si>
  <si>
    <t>2016-01-28T04:26:24.454000</t>
  </si>
  <si>
    <t>paramount-land.com</t>
  </si>
  <si>
    <t>Legal</t>
  </si>
  <si>
    <t>Medium-Large (500 - 999 Employees)</t>
  </si>
  <si>
    <t>Large ($100MM-$200MM)</t>
  </si>
  <si>
    <t>Csuite</t>
  </si>
  <si>
    <t>Mozilla/5.0 (Windows NT 6.1; WOW64; rv:43.0) Gecko/20100101 Firefox/43.0</t>
  </si>
  <si>
    <t>Trusts</t>
  </si>
  <si>
    <t>Job Descriptions</t>
  </si>
  <si>
    <t>Management Fundamentals</t>
  </si>
  <si>
    <t>Construction</t>
  </si>
  <si>
    <t>Dynamic Asset Allocation</t>
  </si>
  <si>
    <t>Labor Management</t>
  </si>
  <si>
    <t>Management and Executive Development</t>
  </si>
  <si>
    <t>Department of Housing and Urban Development (HUD)</t>
  </si>
  <si>
    <t>CRM Management</t>
  </si>
  <si>
    <t>IT Portfolio Management</t>
  </si>
  <si>
    <t>Illinois</t>
  </si>
  <si>
    <t>2016-01-27T18:39:11.833000</t>
  </si>
  <si>
    <t>sxu.edu</t>
  </si>
  <si>
    <t>Wholesalers &gt; Durable Goods</t>
  </si>
  <si>
    <t>Human Resources Professional</t>
  </si>
  <si>
    <t>Environmental Protection Agency (EPA)</t>
  </si>
  <si>
    <t>Retail Marketing</t>
  </si>
  <si>
    <t>Customer Loyalty</t>
  </si>
  <si>
    <t>Corporate Universities</t>
  </si>
  <si>
    <t>Part-Time Employees</t>
  </si>
  <si>
    <t>Green Marketing</t>
  </si>
  <si>
    <t>Supply Chain</t>
  </si>
  <si>
    <t>Supply Chain Procurement</t>
  </si>
  <si>
    <t>Materials Manufacturing</t>
  </si>
  <si>
    <t>2016-01-27T18:39:10.833000</t>
  </si>
  <si>
    <t>cornell.edu</t>
  </si>
  <si>
    <t>Mozilla/5.0 (Windows NT 6.1; WOW64) AppleWebKit/537.36 (KHTML, like Gecko) Chrome/41.0.2272.89 Safari/537.36</t>
  </si>
  <si>
    <t>Presentation Applications</t>
  </si>
  <si>
    <t>Fitness and Health Device</t>
  </si>
  <si>
    <t>Analytics Software</t>
  </si>
  <si>
    <t>Application Management</t>
  </si>
  <si>
    <t>Investment Software</t>
  </si>
  <si>
    <t>Construction Software</t>
  </si>
  <si>
    <t>Pediatrics</t>
  </si>
  <si>
    <t>Family and Medical Leave</t>
  </si>
  <si>
    <t>Family Medicine</t>
  </si>
  <si>
    <t>California</t>
  </si>
  <si>
    <t>2016-01-27T11:48:33.549000</t>
  </si>
  <si>
    <t>captivasoftware.com</t>
  </si>
  <si>
    <t>Media &amp; Internet</t>
  </si>
  <si>
    <t>XLarge (5,000 - 10,000 Employees)</t>
  </si>
  <si>
    <t>XXLarge ($1B+)</t>
  </si>
  <si>
    <t>Mozilla/5.0 (Windows NT 6.3; WOW64; Trident/7.0; Touch; rv:11.0) like Gecko</t>
  </si>
  <si>
    <t>Connected Cars</t>
  </si>
  <si>
    <t>Auto Loans</t>
  </si>
  <si>
    <t>Luxury Real Estate / High-End Real Estate</t>
  </si>
  <si>
    <t>Communications Systems</t>
  </si>
  <si>
    <t>Religion, Belief and Spirituality</t>
  </si>
  <si>
    <t>Bentley</t>
  </si>
  <si>
    <t>Motor Vehicles</t>
  </si>
  <si>
    <t>Sexual Harassment</t>
  </si>
  <si>
    <t>Ohio</t>
  </si>
  <si>
    <t>2016-01-28T01:29:28.052000</t>
  </si>
  <si>
    <t>associated.co.uk</t>
  </si>
  <si>
    <t>Healthcare &gt; Hospitals &amp; Clinics</t>
  </si>
  <si>
    <t>HR &gt; Benefits</t>
  </si>
  <si>
    <t>Benefits</t>
  </si>
  <si>
    <t>Ferrari</t>
  </si>
  <si>
    <t>Mercedes-Benz</t>
  </si>
  <si>
    <t>Trade Shows / Events</t>
  </si>
  <si>
    <t>Web Development</t>
  </si>
  <si>
    <t>Smartphone</t>
  </si>
  <si>
    <t>Dell</t>
  </si>
  <si>
    <t>Mobile Technology</t>
  </si>
  <si>
    <t>Computer-Aided Design (CAD)</t>
  </si>
  <si>
    <t>2016-01-27T22:21:09.429000</t>
  </si>
  <si>
    <t>datahive.ca</t>
  </si>
  <si>
    <t>Telecommunications</t>
  </si>
  <si>
    <t>Medium (200 - 499 Employees)</t>
  </si>
  <si>
    <t>Medium-Large ($50MM-$100MM)</t>
  </si>
  <si>
    <t>2016-01-27T22:21:10.429000</t>
  </si>
  <si>
    <t>Mac OS X</t>
  </si>
  <si>
    <t>2016-01-27T22:23:21.450000</t>
  </si>
  <si>
    <t>Mozilla/5.0 (Windows NT 6.1; WOW64; rv:31.0) Gecko/20100101 Firefox/31.0</t>
  </si>
  <si>
    <t>2016-01-27T14:39:50.384000</t>
  </si>
  <si>
    <t>Wholesalers</t>
  </si>
  <si>
    <t>Medium-Small (50 - 199 Employees)</t>
  </si>
  <si>
    <t>Medium-Small ($10MM-$50MM)</t>
  </si>
  <si>
    <t>HR &gt; Generalist</t>
  </si>
  <si>
    <t>Management</t>
  </si>
  <si>
    <t>2016-01-27T15:50:03.783000</t>
  </si>
  <si>
    <t>2016-01-27T14:39:21.760000</t>
  </si>
  <si>
    <t>2016-01-27T16:42:49.883000</t>
  </si>
  <si>
    <t>Mozilla/5.0 (Windows NT 6.1; WOW64) AppleWebKit/535.19 (KHTML, like Gecko) Chrome/18.0.1025.168 Safari/535.19</t>
  </si>
  <si>
    <t>Haiti</t>
  </si>
  <si>
    <t>OU</t>
  </si>
  <si>
    <t>ht6110</t>
  </si>
  <si>
    <t>2016-01-27T23:05:54.052000</t>
  </si>
  <si>
    <t>Sales</t>
  </si>
  <si>
    <t>Mozilla/4.0 (compatible; MSIE 7.0; Windows NT 6.1; WOW64; Trident/7.0; SLCC2; .NET CLR 2.0.50727; .NET CLR 3.5.30729; .NET CLR 3.0.30729; Media Center PC 6.0; .NET4.0C; .NET4.0E; InfoPath.3)</t>
  </si>
  <si>
    <t>2016-01-27T20:32:28.418000</t>
  </si>
  <si>
    <t>Retail</t>
  </si>
  <si>
    <t>IT Professional</t>
  </si>
  <si>
    <t>Information Technology</t>
  </si>
  <si>
    <t>Servers</t>
  </si>
  <si>
    <t>2016-01-27T20:33:01.996000</t>
  </si>
  <si>
    <t>2016-01-27T20:29:35.205000</t>
  </si>
  <si>
    <t>Mozilla/5.0 (Windows NT 6.3; WOW64) AppleWebKit/537.36 (KHTML, like Gecko) Chrome/47.0.2526.111 Safari/537.36</t>
  </si>
  <si>
    <t>Virginia</t>
  </si>
  <si>
    <t>2016-01-27T15:57:49.080000</t>
  </si>
  <si>
    <t>Search Marketing</t>
  </si>
  <si>
    <t>2016-01-27T17:55:09.546000</t>
  </si>
  <si>
    <t>District of Columbia</t>
  </si>
  <si>
    <t>2016-01-27T15:35:22.771000</t>
  </si>
  <si>
    <t>Government</t>
  </si>
  <si>
    <t>Large (1,000 - 4,999 Employees)</t>
  </si>
  <si>
    <t>XLarge ($200MM-$1B)</t>
  </si>
  <si>
    <t>Operating Systems</t>
  </si>
  <si>
    <t>Mozilla/5.0 (Macintosh; Intel Mac OS X 10_10_5) AppleWebKit/537.36 (KHTML, like Gecko) Chrome/47.0.2526.111 Safari/537.36</t>
  </si>
  <si>
    <t>2016-01-27T15:35:23.771000</t>
  </si>
  <si>
    <t>2016-01-27T15:35:24.662000</t>
  </si>
  <si>
    <t>2016-01-27T15:35:23.662000</t>
  </si>
  <si>
    <t>Mozilla/5.0 (Windows NT 6.1; rv:38.0) Gecko/20100101 Firefox/38.0</t>
  </si>
  <si>
    <t>Wisconsin</t>
  </si>
  <si>
    <t>2016-01-27T18:50:29.101000</t>
  </si>
  <si>
    <t>Non-Profit</t>
  </si>
  <si>
    <t>Personal Finance</t>
  </si>
  <si>
    <t>Mozilla/4.0 (compatible; MSIE 8.0; Windows NT 6.1; WOW64; Trident/4.0; SLCC2; .NET CLR 2.0.50727; .NET CLR 3.5.30729; .NET CLR 3.0.30729; InfoPath.3)</t>
  </si>
  <si>
    <t>Pennsylvania</t>
  </si>
  <si>
    <t>2016-01-27T21:55:33.217000</t>
  </si>
  <si>
    <t>XXLarge (10,000+ Employees)</t>
  </si>
  <si>
    <t>Healthcare Professional</t>
  </si>
  <si>
    <t>2016-01-27T14:55:19.652000</t>
  </si>
  <si>
    <t>Media &amp; Internet &gt; Info Collection &amp; Delivery</t>
  </si>
  <si>
    <t>Marketing &gt; Research</t>
  </si>
  <si>
    <t>Website Publishing</t>
  </si>
  <si>
    <t>2016-01-27T14:55:18.652000</t>
  </si>
  <si>
    <t>2016-01-27T18:17:46.961000</t>
  </si>
  <si>
    <t>Health Tech</t>
  </si>
  <si>
    <t>2016-01-27T14:54:23.378000</t>
  </si>
  <si>
    <t>2016-01-27T17:00:11.416000</t>
  </si>
  <si>
    <t>2016-01-27T18:55:50.157000</t>
  </si>
  <si>
    <t>2016-01-27T17:59:00.391000</t>
  </si>
  <si>
    <t>2016-01-27T21:10:37.299000</t>
  </si>
  <si>
    <t>2016-01-27T18:47:59.458000</t>
  </si>
  <si>
    <t>2016-01-27T18:50:59.888000</t>
  </si>
  <si>
    <t>2016-01-27T18:35:32.869000</t>
  </si>
  <si>
    <t>2016-01-27T18:49:23.500000</t>
  </si>
  <si>
    <t>2016-01-27T20:51:28.724000</t>
  </si>
  <si>
    <t>2016-01-27T15:01:20.735000</t>
  </si>
  <si>
    <t>The name of the topic</t>
  </si>
  <si>
    <t>Bombora's Natural Languange Processing (NLP) Topic Engine extracts content from a URL and then assigns that content topics from the Bombora taxonomy that related to that piece of content as well as a score for how much the given topic relates to the content. This informatino is in columns 11-30.</t>
  </si>
  <si>
    <t>A user's topic of interest is determined based upon the topics of the content the user is consuming across the Bombora CoOp. This information is provided in column 37-46.</t>
  </si>
  <si>
    <t>Custom Version</t>
  </si>
  <si>
    <t>User's Bombora salted hash cookie identification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</si>
</sst>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/>
    <xf numFmtId="0" fontId="0" fillId="2" borderId="1" xfId="0" applyFill="1" applyBorder="1" applyAlignment="1">
      <alignment vertical="center"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3" borderId="1" xfId="0" applyFont="1" applyFill="1" applyBorder="1"/>
    <xf numFmtId="0" fontId="3" fillId="3" borderId="1" xfId="0" applyFont="1" applyFill="1" applyBorder="1"/>
    <xf numFmtId="1" fontId="0" fillId="0" borderId="0" xfId="0" applyNumberForma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textRotation="45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90488</xdr:colOff>
      <xdr:row>3</xdr:row>
      <xdr:rowOff>45969</xdr:rowOff>
    </xdr:to>
    <xdr:pic>
      <xdr:nvPicPr>
        <xdr:cNvPr id="3" name="Picture 2" descr="https://dl.boxcloud.com/api/2.0/internal_files/205368864195/versions/217257719235/representations/png_paged_2048x2048/content/1.png?access_token=1!X1d6JRTX6ywtPONRK0YBUv_CUdKrZi9Zt-q_3jHIo8IQ5R5G1jLkxr4_0mvnISrRwCblAJDnvuqQ-c9V72pL9wPtEjxSucgOIW3nXItUGFeEUhAvAa8FTM4CBJTvbgGo-IRRdaZu3CiSD4Mm6YTzYf1py4_0WXoI5dhI8Xtcl5EVRM1D8MSrKFbVCXBV--DtZ32_tF0OnvM7C6uCTYOn_C5Oim2za4ZA4nw-a_QCwKZx59MjGuttfyu6JBeGTYopN91Ua6Wjny6mvDi1Cj109hM_iN35OakZLE53s85EmXKDN16Z3Bc_ALYr4Qwx25Dih7rZpm6BPD3H_74vWyn2-g24VO9u7JXdEtEviHD24gCFufkaJkJlFo0v4SPThOYeLsIszTtT8s7H6M496w..&amp;box_client_name=box-content-preview&amp;box_client_version=1.42.0">
          <a:extLst>
            <a:ext uri="{FF2B5EF4-FFF2-40B4-BE49-F238E27FC236}">
              <a16:creationId xmlns:a16="http://schemas.microsoft.com/office/drawing/2014/main" id="{31064F78-3D99-4FFA-806A-FE0044D8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319338" cy="588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19050</xdr:rowOff>
    </xdr:from>
    <xdr:to>
      <xdr:col>1</xdr:col>
      <xdr:colOff>730250</xdr:colOff>
      <xdr:row>0</xdr:row>
      <xdr:rowOff>510230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9050"/>
          <a:ext cx="1765300" cy="491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zoomScaleNormal="100" workbookViewId="0">
      <selection activeCell="J13" sqref="J13"/>
    </sheetView>
  </sheetViews>
  <sheetFormatPr defaultColWidth="8.6640625" defaultRowHeight="14.25" x14ac:dyDescent="0.45"/>
  <cols>
    <col min="1" max="1" width="8" style="1" bestFit="1" customWidth="1"/>
    <col min="2" max="2" width="23.46484375" style="1" bestFit="1" customWidth="1"/>
    <col min="3" max="3" width="15.46484375" style="1" bestFit="1" customWidth="1"/>
    <col min="4" max="4" width="61.46484375" style="1" bestFit="1" customWidth="1"/>
    <col min="5" max="5" width="69.46484375" style="1" bestFit="1" customWidth="1"/>
    <col min="6" max="16384" width="8.6640625" style="1"/>
  </cols>
  <sheetData>
    <row r="1" spans="1:5" ht="14.55" customHeight="1" x14ac:dyDescent="0.45">
      <c r="A1" s="14"/>
      <c r="B1" s="16" t="s">
        <v>114</v>
      </c>
      <c r="C1" s="16"/>
      <c r="D1" s="16"/>
      <c r="E1" s="16"/>
    </row>
    <row r="2" spans="1:5" ht="14.55" customHeight="1" x14ac:dyDescent="0.45">
      <c r="A2" s="14"/>
      <c r="B2" s="16"/>
      <c r="C2" s="16"/>
      <c r="D2" s="16"/>
      <c r="E2" s="16"/>
    </row>
    <row r="3" spans="1:5" x14ac:dyDescent="0.45">
      <c r="A3" s="14"/>
      <c r="B3" s="17" t="s">
        <v>310</v>
      </c>
      <c r="C3" s="17"/>
      <c r="D3" s="17"/>
      <c r="E3" s="17"/>
    </row>
    <row r="5" spans="1:5" ht="15.75" x14ac:dyDescent="0.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x14ac:dyDescent="0.45">
      <c r="A6" s="2">
        <v>1</v>
      </c>
      <c r="B6" s="2" t="s">
        <v>5</v>
      </c>
      <c r="C6" s="2" t="s">
        <v>77</v>
      </c>
      <c r="D6" s="2" t="s">
        <v>311</v>
      </c>
      <c r="E6" s="2"/>
    </row>
    <row r="7" spans="1:5" x14ac:dyDescent="0.45">
      <c r="A7" s="2">
        <v>2</v>
      </c>
      <c r="B7" s="2" t="s">
        <v>115</v>
      </c>
      <c r="C7" s="2"/>
      <c r="D7" s="2" t="s">
        <v>116</v>
      </c>
      <c r="E7" s="2" t="s">
        <v>119</v>
      </c>
    </row>
    <row r="8" spans="1:5" x14ac:dyDescent="0.45">
      <c r="A8" s="2">
        <v>3</v>
      </c>
      <c r="B8" s="2" t="s">
        <v>117</v>
      </c>
      <c r="C8" s="2"/>
      <c r="D8" s="2" t="s">
        <v>118</v>
      </c>
      <c r="E8" s="3"/>
    </row>
    <row r="9" spans="1:5" x14ac:dyDescent="0.45">
      <c r="A9" s="2">
        <f>A8+1</f>
        <v>4</v>
      </c>
      <c r="B9" s="2" t="s">
        <v>6</v>
      </c>
      <c r="C9" s="2"/>
      <c r="D9" s="2" t="s">
        <v>71</v>
      </c>
      <c r="E9" s="2"/>
    </row>
    <row r="10" spans="1:5" x14ac:dyDescent="0.45">
      <c r="A10" s="2">
        <f t="shared" ref="A10:A56" si="0">A9+1</f>
        <v>5</v>
      </c>
      <c r="B10" s="2" t="s">
        <v>7</v>
      </c>
      <c r="C10" s="2" t="s">
        <v>76</v>
      </c>
      <c r="D10" s="2" t="s">
        <v>74</v>
      </c>
      <c r="E10" s="2"/>
    </row>
    <row r="11" spans="1:5" x14ac:dyDescent="0.45">
      <c r="A11" s="2">
        <f t="shared" si="0"/>
        <v>6</v>
      </c>
      <c r="B11" s="2" t="s">
        <v>15</v>
      </c>
      <c r="C11" s="2" t="s">
        <v>76</v>
      </c>
      <c r="D11" s="2" t="s">
        <v>72</v>
      </c>
      <c r="E11" s="2" t="s">
        <v>73</v>
      </c>
    </row>
    <row r="12" spans="1:5" ht="28.5" x14ac:dyDescent="0.45">
      <c r="A12" s="2">
        <f t="shared" si="0"/>
        <v>7</v>
      </c>
      <c r="B12" s="2" t="s">
        <v>16</v>
      </c>
      <c r="C12" s="2" t="s">
        <v>76</v>
      </c>
      <c r="D12" s="3" t="s">
        <v>86</v>
      </c>
      <c r="E12" s="2" t="s">
        <v>84</v>
      </c>
    </row>
    <row r="13" spans="1:5" ht="28.5" x14ac:dyDescent="0.45">
      <c r="A13" s="2">
        <f t="shared" si="0"/>
        <v>8</v>
      </c>
      <c r="B13" s="2" t="s">
        <v>18</v>
      </c>
      <c r="C13" s="2" t="s">
        <v>45</v>
      </c>
      <c r="D13" s="4" t="s">
        <v>47</v>
      </c>
      <c r="E13" s="5" t="s">
        <v>88</v>
      </c>
    </row>
    <row r="14" spans="1:5" ht="57" x14ac:dyDescent="0.45">
      <c r="A14" s="2">
        <f t="shared" si="0"/>
        <v>9</v>
      </c>
      <c r="B14" s="2" t="s">
        <v>19</v>
      </c>
      <c r="C14" s="2" t="s">
        <v>76</v>
      </c>
      <c r="D14" s="6" t="s">
        <v>307</v>
      </c>
      <c r="E14" s="3" t="s">
        <v>308</v>
      </c>
    </row>
    <row r="15" spans="1:5" ht="71.25" x14ac:dyDescent="0.45">
      <c r="A15" s="2">
        <f t="shared" si="0"/>
        <v>10</v>
      </c>
      <c r="B15" s="2" t="s">
        <v>20</v>
      </c>
      <c r="C15" s="2" t="s">
        <v>77</v>
      </c>
      <c r="D15" s="7" t="s">
        <v>48</v>
      </c>
      <c r="E15" s="2"/>
    </row>
    <row r="16" spans="1:5" x14ac:dyDescent="0.45">
      <c r="A16" s="2">
        <f t="shared" si="0"/>
        <v>11</v>
      </c>
      <c r="B16" s="2" t="s">
        <v>21</v>
      </c>
      <c r="C16" s="2" t="s">
        <v>76</v>
      </c>
      <c r="D16" s="15" t="s">
        <v>46</v>
      </c>
      <c r="E16" s="2"/>
    </row>
    <row r="17" spans="1:5" x14ac:dyDescent="0.45">
      <c r="A17" s="2">
        <f t="shared" si="0"/>
        <v>12</v>
      </c>
      <c r="B17" s="2" t="s">
        <v>22</v>
      </c>
      <c r="C17" s="2" t="s">
        <v>77</v>
      </c>
      <c r="D17" s="15"/>
      <c r="E17" s="2"/>
    </row>
    <row r="18" spans="1:5" x14ac:dyDescent="0.45">
      <c r="A18" s="2">
        <f t="shared" si="0"/>
        <v>13</v>
      </c>
      <c r="B18" s="2" t="s">
        <v>23</v>
      </c>
      <c r="C18" s="2" t="s">
        <v>76</v>
      </c>
      <c r="D18" s="15"/>
      <c r="E18" s="2"/>
    </row>
    <row r="19" spans="1:5" x14ac:dyDescent="0.45">
      <c r="A19" s="2">
        <f t="shared" si="0"/>
        <v>14</v>
      </c>
      <c r="B19" s="2" t="s">
        <v>24</v>
      </c>
      <c r="C19" s="2" t="s">
        <v>77</v>
      </c>
      <c r="D19" s="15"/>
      <c r="E19" s="2"/>
    </row>
    <row r="20" spans="1:5" x14ac:dyDescent="0.45">
      <c r="A20" s="2">
        <f t="shared" si="0"/>
        <v>15</v>
      </c>
      <c r="B20" s="2" t="s">
        <v>25</v>
      </c>
      <c r="C20" s="2" t="s">
        <v>76</v>
      </c>
      <c r="D20" s="15"/>
      <c r="E20" s="2"/>
    </row>
    <row r="21" spans="1:5" x14ac:dyDescent="0.45">
      <c r="A21" s="2">
        <f t="shared" si="0"/>
        <v>16</v>
      </c>
      <c r="B21" s="2" t="s">
        <v>26</v>
      </c>
      <c r="C21" s="2" t="s">
        <v>77</v>
      </c>
      <c r="D21" s="15"/>
      <c r="E21" s="2"/>
    </row>
    <row r="22" spans="1:5" x14ac:dyDescent="0.45">
      <c r="A22" s="2">
        <f t="shared" si="0"/>
        <v>17</v>
      </c>
      <c r="B22" s="2" t="s">
        <v>27</v>
      </c>
      <c r="C22" s="2" t="s">
        <v>76</v>
      </c>
      <c r="D22" s="15"/>
      <c r="E22" s="2"/>
    </row>
    <row r="23" spans="1:5" x14ac:dyDescent="0.45">
      <c r="A23" s="2">
        <f t="shared" si="0"/>
        <v>18</v>
      </c>
      <c r="B23" s="2" t="s">
        <v>28</v>
      </c>
      <c r="C23" s="2" t="s">
        <v>77</v>
      </c>
      <c r="D23" s="15"/>
      <c r="E23" s="2"/>
    </row>
    <row r="24" spans="1:5" x14ac:dyDescent="0.45">
      <c r="A24" s="2">
        <f t="shared" si="0"/>
        <v>19</v>
      </c>
      <c r="B24" s="2" t="s">
        <v>29</v>
      </c>
      <c r="C24" s="2" t="s">
        <v>76</v>
      </c>
      <c r="D24" s="15"/>
      <c r="E24" s="2"/>
    </row>
    <row r="25" spans="1:5" x14ac:dyDescent="0.45">
      <c r="A25" s="2">
        <f t="shared" si="0"/>
        <v>20</v>
      </c>
      <c r="B25" s="2" t="s">
        <v>30</v>
      </c>
      <c r="C25" s="2" t="s">
        <v>77</v>
      </c>
      <c r="D25" s="15"/>
      <c r="E25" s="2"/>
    </row>
    <row r="26" spans="1:5" x14ac:dyDescent="0.45">
      <c r="A26" s="2">
        <f t="shared" si="0"/>
        <v>21</v>
      </c>
      <c r="B26" s="2" t="s">
        <v>31</v>
      </c>
      <c r="C26" s="2" t="s">
        <v>76</v>
      </c>
      <c r="D26" s="15"/>
      <c r="E26" s="2"/>
    </row>
    <row r="27" spans="1:5" x14ac:dyDescent="0.45">
      <c r="A27" s="2">
        <f t="shared" si="0"/>
        <v>22</v>
      </c>
      <c r="B27" s="2" t="s">
        <v>32</v>
      </c>
      <c r="C27" s="2" t="s">
        <v>77</v>
      </c>
      <c r="D27" s="15"/>
      <c r="E27" s="2"/>
    </row>
    <row r="28" spans="1:5" x14ac:dyDescent="0.45">
      <c r="A28" s="2">
        <f t="shared" si="0"/>
        <v>23</v>
      </c>
      <c r="B28" s="2" t="s">
        <v>33</v>
      </c>
      <c r="C28" s="2" t="s">
        <v>76</v>
      </c>
      <c r="D28" s="15"/>
      <c r="E28" s="2"/>
    </row>
    <row r="29" spans="1:5" x14ac:dyDescent="0.45">
      <c r="A29" s="2">
        <f t="shared" si="0"/>
        <v>24</v>
      </c>
      <c r="B29" s="2" t="s">
        <v>34</v>
      </c>
      <c r="C29" s="2" t="s">
        <v>77</v>
      </c>
      <c r="D29" s="15"/>
      <c r="E29" s="2"/>
    </row>
    <row r="30" spans="1:5" x14ac:dyDescent="0.45">
      <c r="A30" s="2">
        <f t="shared" si="0"/>
        <v>25</v>
      </c>
      <c r="B30" s="2" t="s">
        <v>35</v>
      </c>
      <c r="C30" s="2" t="s">
        <v>76</v>
      </c>
      <c r="D30" s="15"/>
      <c r="E30" s="2"/>
    </row>
    <row r="31" spans="1:5" x14ac:dyDescent="0.45">
      <c r="A31" s="2">
        <f t="shared" si="0"/>
        <v>26</v>
      </c>
      <c r="B31" s="2" t="s">
        <v>36</v>
      </c>
      <c r="C31" s="2" t="s">
        <v>77</v>
      </c>
      <c r="D31" s="15"/>
      <c r="E31" s="2"/>
    </row>
    <row r="32" spans="1:5" x14ac:dyDescent="0.45">
      <c r="A32" s="2">
        <f t="shared" si="0"/>
        <v>27</v>
      </c>
      <c r="B32" s="2" t="s">
        <v>37</v>
      </c>
      <c r="C32" s="2" t="s">
        <v>76</v>
      </c>
      <c r="D32" s="15"/>
      <c r="E32" s="2"/>
    </row>
    <row r="33" spans="1:5" x14ac:dyDescent="0.45">
      <c r="A33" s="2">
        <f t="shared" si="0"/>
        <v>28</v>
      </c>
      <c r="B33" s="2" t="s">
        <v>38</v>
      </c>
      <c r="C33" s="2" t="s">
        <v>77</v>
      </c>
      <c r="D33" s="15"/>
      <c r="E33" s="2"/>
    </row>
    <row r="34" spans="1:5" x14ac:dyDescent="0.45">
      <c r="A34" s="2">
        <f t="shared" si="0"/>
        <v>29</v>
      </c>
      <c r="B34" s="2" t="s">
        <v>39</v>
      </c>
      <c r="C34" s="2" t="s">
        <v>76</v>
      </c>
      <c r="D34" s="2" t="s">
        <v>91</v>
      </c>
      <c r="E34" s="2" t="s">
        <v>85</v>
      </c>
    </row>
    <row r="35" spans="1:5" x14ac:dyDescent="0.45">
      <c r="A35" s="2">
        <f t="shared" si="0"/>
        <v>30</v>
      </c>
      <c r="B35" s="2" t="s">
        <v>40</v>
      </c>
      <c r="C35" s="2" t="s">
        <v>76</v>
      </c>
      <c r="D35" s="3" t="s">
        <v>92</v>
      </c>
      <c r="E35" s="2" t="s">
        <v>85</v>
      </c>
    </row>
    <row r="36" spans="1:5" x14ac:dyDescent="0.45">
      <c r="A36" s="2">
        <f t="shared" si="0"/>
        <v>31</v>
      </c>
      <c r="B36" s="2" t="s">
        <v>41</v>
      </c>
      <c r="C36" s="2" t="s">
        <v>76</v>
      </c>
      <c r="D36" s="2" t="s">
        <v>69</v>
      </c>
      <c r="E36" s="2" t="s">
        <v>85</v>
      </c>
    </row>
    <row r="37" spans="1:5" x14ac:dyDescent="0.45">
      <c r="A37" s="2">
        <f t="shared" si="0"/>
        <v>32</v>
      </c>
      <c r="B37" s="2" t="s">
        <v>42</v>
      </c>
      <c r="C37" s="2" t="s">
        <v>44</v>
      </c>
      <c r="D37" s="2" t="s">
        <v>70</v>
      </c>
      <c r="E37" s="2"/>
    </row>
    <row r="38" spans="1:5" ht="28.5" x14ac:dyDescent="0.45">
      <c r="A38" s="2">
        <f t="shared" si="0"/>
        <v>33</v>
      </c>
      <c r="B38" s="2" t="s">
        <v>43</v>
      </c>
      <c r="C38" s="2" t="s">
        <v>44</v>
      </c>
      <c r="D38" s="3" t="s">
        <v>93</v>
      </c>
      <c r="E38" s="2"/>
    </row>
    <row r="39" spans="1:5" x14ac:dyDescent="0.45">
      <c r="A39" s="2">
        <f t="shared" si="0"/>
        <v>34</v>
      </c>
      <c r="B39" s="2" t="s">
        <v>17</v>
      </c>
      <c r="C39" s="2" t="s">
        <v>76</v>
      </c>
      <c r="D39" s="2" t="s">
        <v>90</v>
      </c>
      <c r="E39" s="2"/>
    </row>
    <row r="40" spans="1:5" ht="28.5" x14ac:dyDescent="0.45">
      <c r="A40" s="2">
        <f t="shared" si="0"/>
        <v>35</v>
      </c>
      <c r="B40" s="2" t="s">
        <v>94</v>
      </c>
      <c r="C40" s="2" t="s">
        <v>76</v>
      </c>
      <c r="D40" s="2" t="s">
        <v>104</v>
      </c>
      <c r="E40" s="3" t="s">
        <v>309</v>
      </c>
    </row>
    <row r="41" spans="1:5" x14ac:dyDescent="0.45">
      <c r="A41" s="2">
        <f t="shared" si="0"/>
        <v>36</v>
      </c>
      <c r="B41" s="2" t="s">
        <v>95</v>
      </c>
      <c r="C41" s="2" t="s">
        <v>76</v>
      </c>
      <c r="D41" s="2" t="s">
        <v>105</v>
      </c>
      <c r="E41" s="2"/>
    </row>
    <row r="42" spans="1:5" x14ac:dyDescent="0.45">
      <c r="A42" s="2">
        <f t="shared" si="0"/>
        <v>37</v>
      </c>
      <c r="B42" s="2" t="s">
        <v>96</v>
      </c>
      <c r="C42" s="2" t="s">
        <v>76</v>
      </c>
      <c r="D42" s="2" t="s">
        <v>106</v>
      </c>
      <c r="E42" s="2"/>
    </row>
    <row r="43" spans="1:5" x14ac:dyDescent="0.45">
      <c r="A43" s="2">
        <f t="shared" si="0"/>
        <v>38</v>
      </c>
      <c r="B43" s="2" t="s">
        <v>97</v>
      </c>
      <c r="C43" s="2" t="s">
        <v>76</v>
      </c>
      <c r="D43" s="2" t="s">
        <v>107</v>
      </c>
      <c r="E43" s="2"/>
    </row>
    <row r="44" spans="1:5" x14ac:dyDescent="0.45">
      <c r="A44" s="2">
        <f t="shared" si="0"/>
        <v>39</v>
      </c>
      <c r="B44" s="2" t="s">
        <v>98</v>
      </c>
      <c r="C44" s="2" t="s">
        <v>76</v>
      </c>
      <c r="D44" s="2" t="s">
        <v>108</v>
      </c>
      <c r="E44" s="2"/>
    </row>
    <row r="45" spans="1:5" x14ac:dyDescent="0.45">
      <c r="A45" s="2">
        <f t="shared" si="0"/>
        <v>40</v>
      </c>
      <c r="B45" s="2" t="s">
        <v>99</v>
      </c>
      <c r="C45" s="2" t="s">
        <v>76</v>
      </c>
      <c r="D45" s="2" t="s">
        <v>109</v>
      </c>
      <c r="E45" s="2"/>
    </row>
    <row r="46" spans="1:5" x14ac:dyDescent="0.45">
      <c r="A46" s="2">
        <f t="shared" si="0"/>
        <v>41</v>
      </c>
      <c r="B46" s="2" t="s">
        <v>100</v>
      </c>
      <c r="C46" s="2" t="s">
        <v>76</v>
      </c>
      <c r="D46" s="2" t="s">
        <v>110</v>
      </c>
      <c r="E46" s="2"/>
    </row>
    <row r="47" spans="1:5" x14ac:dyDescent="0.45">
      <c r="A47" s="2">
        <f t="shared" si="0"/>
        <v>42</v>
      </c>
      <c r="B47" s="2" t="s">
        <v>101</v>
      </c>
      <c r="C47" s="2" t="s">
        <v>76</v>
      </c>
      <c r="D47" s="2" t="s">
        <v>111</v>
      </c>
      <c r="E47" s="2"/>
    </row>
    <row r="48" spans="1:5" x14ac:dyDescent="0.45">
      <c r="A48" s="2">
        <f t="shared" si="0"/>
        <v>43</v>
      </c>
      <c r="B48" s="2" t="s">
        <v>102</v>
      </c>
      <c r="C48" s="2" t="s">
        <v>76</v>
      </c>
      <c r="D48" s="2" t="s">
        <v>112</v>
      </c>
      <c r="E48" s="2"/>
    </row>
    <row r="49" spans="1:5" x14ac:dyDescent="0.45">
      <c r="A49" s="2">
        <f t="shared" si="0"/>
        <v>44</v>
      </c>
      <c r="B49" s="2" t="s">
        <v>103</v>
      </c>
      <c r="C49" s="2" t="s">
        <v>76</v>
      </c>
      <c r="D49" s="2" t="s">
        <v>113</v>
      </c>
      <c r="E49" s="2"/>
    </row>
    <row r="50" spans="1:5" x14ac:dyDescent="0.45">
      <c r="A50" s="2">
        <f t="shared" si="0"/>
        <v>45</v>
      </c>
      <c r="B50" s="2" t="s">
        <v>8</v>
      </c>
      <c r="C50" s="2" t="s">
        <v>76</v>
      </c>
      <c r="D50" s="2" t="s">
        <v>79</v>
      </c>
      <c r="E50" s="2"/>
    </row>
    <row r="51" spans="1:5" ht="28.5" x14ac:dyDescent="0.45">
      <c r="A51" s="2">
        <f t="shared" si="0"/>
        <v>46</v>
      </c>
      <c r="B51" s="2" t="s">
        <v>9</v>
      </c>
      <c r="C51" s="2" t="s">
        <v>76</v>
      </c>
      <c r="D51" s="3" t="s">
        <v>80</v>
      </c>
      <c r="E51" s="2"/>
    </row>
    <row r="52" spans="1:5" x14ac:dyDescent="0.45">
      <c r="A52" s="2">
        <f t="shared" si="0"/>
        <v>47</v>
      </c>
      <c r="B52" s="2" t="s">
        <v>10</v>
      </c>
      <c r="C52" s="2" t="s">
        <v>76</v>
      </c>
      <c r="D52" s="3" t="s">
        <v>78</v>
      </c>
      <c r="E52" s="2"/>
    </row>
    <row r="53" spans="1:5" x14ac:dyDescent="0.45">
      <c r="A53" s="2">
        <f t="shared" si="0"/>
        <v>48</v>
      </c>
      <c r="B53" s="2" t="s">
        <v>11</v>
      </c>
      <c r="C53" s="2" t="s">
        <v>76</v>
      </c>
      <c r="D53" s="3" t="s">
        <v>81</v>
      </c>
      <c r="E53" s="2"/>
    </row>
    <row r="54" spans="1:5" x14ac:dyDescent="0.45">
      <c r="A54" s="2">
        <f t="shared" si="0"/>
        <v>49</v>
      </c>
      <c r="B54" s="2" t="s">
        <v>12</v>
      </c>
      <c r="C54" s="2" t="s">
        <v>76</v>
      </c>
      <c r="D54" s="3" t="s">
        <v>83</v>
      </c>
      <c r="E54" s="2"/>
    </row>
    <row r="55" spans="1:5" x14ac:dyDescent="0.45">
      <c r="A55" s="2">
        <f t="shared" si="0"/>
        <v>50</v>
      </c>
      <c r="B55" s="2" t="s">
        <v>13</v>
      </c>
      <c r="C55" s="2" t="s">
        <v>76</v>
      </c>
      <c r="D55" s="3" t="s">
        <v>82</v>
      </c>
      <c r="E55" s="2"/>
    </row>
    <row r="56" spans="1:5" x14ac:dyDescent="0.45">
      <c r="A56" s="2">
        <f t="shared" si="0"/>
        <v>51</v>
      </c>
      <c r="B56" s="2" t="s">
        <v>14</v>
      </c>
      <c r="C56" s="2" t="s">
        <v>76</v>
      </c>
      <c r="D56" s="3" t="s">
        <v>89</v>
      </c>
      <c r="E56" s="2"/>
    </row>
    <row r="60" spans="1:5" x14ac:dyDescent="0.45">
      <c r="E60" s="1" t="s">
        <v>120</v>
      </c>
    </row>
  </sheetData>
  <mergeCells count="4">
    <mergeCell ref="A1:A3"/>
    <mergeCell ref="D16:D33"/>
    <mergeCell ref="B1:E2"/>
    <mergeCell ref="B3:E3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CAA01-6A2C-4315-890C-1938CD0CB539}">
  <dimension ref="A1:AY41"/>
  <sheetViews>
    <sheetView workbookViewId="0">
      <selection activeCell="C9" sqref="C9"/>
    </sheetView>
  </sheetViews>
  <sheetFormatPr defaultColWidth="8.796875" defaultRowHeight="14.25" x14ac:dyDescent="0.45"/>
  <cols>
    <col min="1" max="1" width="20" style="13" bestFit="1" customWidth="1"/>
    <col min="2" max="2" width="11" bestFit="1" customWidth="1"/>
    <col min="3" max="3" width="9.46484375" bestFit="1" customWidth="1"/>
    <col min="4" max="4" width="7.796875" bestFit="1" customWidth="1"/>
    <col min="5" max="5" width="34" bestFit="1" customWidth="1"/>
    <col min="6" max="6" width="11.33203125" bestFit="1" customWidth="1"/>
    <col min="7" max="7" width="166.33203125" bestFit="1" customWidth="1"/>
    <col min="8" max="8" width="14.46484375" bestFit="1" customWidth="1"/>
    <col min="9" max="9" width="47" bestFit="1" customWidth="1"/>
    <col min="10" max="10" width="11.6640625" bestFit="1" customWidth="1"/>
    <col min="11" max="11" width="22.33203125" bestFit="1" customWidth="1"/>
    <col min="12" max="12" width="11.6640625" bestFit="1" customWidth="1"/>
    <col min="13" max="13" width="29.33203125" bestFit="1" customWidth="1"/>
    <col min="14" max="14" width="11.6640625" bestFit="1" customWidth="1"/>
    <col min="15" max="15" width="35.33203125" bestFit="1" customWidth="1"/>
    <col min="16" max="16" width="11.6640625" bestFit="1" customWidth="1"/>
    <col min="17" max="17" width="22.33203125" bestFit="1" customWidth="1"/>
    <col min="18" max="18" width="11.6640625" bestFit="1" customWidth="1"/>
    <col min="19" max="19" width="26.1328125" bestFit="1" customWidth="1"/>
    <col min="20" max="20" width="11.6640625" bestFit="1" customWidth="1"/>
    <col min="21" max="21" width="36" bestFit="1" customWidth="1"/>
    <col min="22" max="22" width="11.6640625" bestFit="1" customWidth="1"/>
    <col min="23" max="23" width="47.46484375" bestFit="1" customWidth="1"/>
    <col min="24" max="24" width="11.6640625" bestFit="1" customWidth="1"/>
    <col min="25" max="25" width="28.33203125" bestFit="1" customWidth="1"/>
    <col min="26" max="26" width="11.6640625" bestFit="1" customWidth="1"/>
    <col min="27" max="27" width="26.33203125" bestFit="1" customWidth="1"/>
    <col min="28" max="28" width="12.6640625" bestFit="1" customWidth="1"/>
    <col min="29" max="29" width="11.796875" bestFit="1" customWidth="1"/>
    <col min="30" max="30" width="17.33203125" bestFit="1" customWidth="1"/>
    <col min="31" max="31" width="6.46484375" bestFit="1" customWidth="1"/>
    <col min="32" max="32" width="25" bestFit="1" customWidth="1"/>
    <col min="33" max="33" width="17.796875" bestFit="1" customWidth="1"/>
    <col min="34" max="34" width="18.6640625" bestFit="1" customWidth="1"/>
    <col min="35" max="35" width="14.46484375" bestFit="1" customWidth="1"/>
    <col min="36" max="36" width="12.33203125" bestFit="1" customWidth="1"/>
    <col min="37" max="37" width="14.46484375" bestFit="1" customWidth="1"/>
    <col min="38" max="38" width="13" bestFit="1" customWidth="1"/>
    <col min="39" max="43" width="12.1328125" bestFit="1" customWidth="1"/>
    <col min="44" max="44" width="13.33203125" bestFit="1" customWidth="1"/>
    <col min="45" max="45" width="38.6640625" bestFit="1" customWidth="1"/>
    <col min="46" max="46" width="32" bestFit="1" customWidth="1"/>
    <col min="47" max="47" width="29.6640625" bestFit="1" customWidth="1"/>
    <col min="48" max="48" width="26.796875" bestFit="1" customWidth="1"/>
    <col min="49" max="49" width="21" bestFit="1" customWidth="1"/>
    <col min="50" max="50" width="16" bestFit="1" customWidth="1"/>
    <col min="51" max="51" width="16.6640625" bestFit="1" customWidth="1"/>
  </cols>
  <sheetData>
    <row r="1" spans="1:51" x14ac:dyDescent="0.45">
      <c r="A1" s="13" t="s">
        <v>5</v>
      </c>
      <c r="B1" t="s">
        <v>115</v>
      </c>
      <c r="C1" t="s">
        <v>117</v>
      </c>
      <c r="D1" t="s">
        <v>6</v>
      </c>
      <c r="E1" t="s">
        <v>7</v>
      </c>
      <c r="F1" t="s">
        <v>15</v>
      </c>
      <c r="G1" t="s">
        <v>16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27</v>
      </c>
      <c r="R1" t="s">
        <v>28</v>
      </c>
      <c r="S1" t="s">
        <v>29</v>
      </c>
      <c r="T1" t="s">
        <v>30</v>
      </c>
      <c r="U1" t="s">
        <v>31</v>
      </c>
      <c r="V1" t="s">
        <v>32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17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8</v>
      </c>
      <c r="AT1" t="s">
        <v>9</v>
      </c>
      <c r="AU1" t="s">
        <v>10</v>
      </c>
      <c r="AV1" t="s">
        <v>11</v>
      </c>
      <c r="AW1" t="s">
        <v>12</v>
      </c>
      <c r="AX1" t="s">
        <v>13</v>
      </c>
      <c r="AY1" t="s">
        <v>14</v>
      </c>
    </row>
    <row r="2" spans="1:51" x14ac:dyDescent="0.45">
      <c r="A2" s="13">
        <v>5.9781512629098004E+18</v>
      </c>
      <c r="D2">
        <v>313</v>
      </c>
      <c r="E2" t="s">
        <v>121</v>
      </c>
      <c r="F2" t="s">
        <v>122</v>
      </c>
      <c r="G2" t="s">
        <v>123</v>
      </c>
      <c r="H2" t="s">
        <v>52</v>
      </c>
      <c r="I2" t="s">
        <v>124</v>
      </c>
      <c r="J2">
        <v>0.31</v>
      </c>
      <c r="K2" t="s">
        <v>125</v>
      </c>
      <c r="L2">
        <v>0.08</v>
      </c>
      <c r="M2" t="s">
        <v>126</v>
      </c>
      <c r="N2">
        <v>0.05</v>
      </c>
      <c r="O2" t="s">
        <v>127</v>
      </c>
      <c r="P2">
        <v>0.03</v>
      </c>
      <c r="Q2" t="s">
        <v>128</v>
      </c>
      <c r="R2">
        <v>0.03</v>
      </c>
      <c r="S2" t="s">
        <v>129</v>
      </c>
      <c r="T2">
        <v>0.02</v>
      </c>
      <c r="U2" t="s">
        <v>130</v>
      </c>
      <c r="V2">
        <v>0.02</v>
      </c>
      <c r="W2" t="s">
        <v>131</v>
      </c>
      <c r="X2">
        <v>0.02</v>
      </c>
      <c r="Y2" t="s">
        <v>132</v>
      </c>
      <c r="Z2">
        <v>0.02</v>
      </c>
      <c r="AA2" t="s">
        <v>133</v>
      </c>
      <c r="AB2">
        <v>0.02</v>
      </c>
      <c r="AC2" t="s">
        <v>134</v>
      </c>
      <c r="AD2" t="s">
        <v>135</v>
      </c>
      <c r="AE2">
        <v>75489</v>
      </c>
      <c r="AF2" t="s">
        <v>136</v>
      </c>
      <c r="AH2" t="s">
        <v>137</v>
      </c>
      <c r="AI2" t="s">
        <v>138</v>
      </c>
      <c r="AJ2" t="s">
        <v>139</v>
      </c>
      <c r="AK2" t="s">
        <v>140</v>
      </c>
      <c r="AL2" t="s">
        <v>138</v>
      </c>
      <c r="AS2" t="s">
        <v>141</v>
      </c>
      <c r="AV2" t="s">
        <v>142</v>
      </c>
      <c r="AW2" t="s">
        <v>143</v>
      </c>
      <c r="AX2" t="s">
        <v>144</v>
      </c>
      <c r="AY2" t="s">
        <v>145</v>
      </c>
    </row>
    <row r="3" spans="1:51" x14ac:dyDescent="0.45">
      <c r="A3" s="13">
        <v>5.9781512629098004E+18</v>
      </c>
      <c r="D3">
        <v>313</v>
      </c>
      <c r="E3" t="s">
        <v>121</v>
      </c>
      <c r="H3" t="s">
        <v>52</v>
      </c>
      <c r="I3" t="s">
        <v>146</v>
      </c>
      <c r="J3">
        <v>0.01</v>
      </c>
      <c r="K3" t="s">
        <v>147</v>
      </c>
      <c r="L3">
        <v>0.01</v>
      </c>
      <c r="AC3" t="s">
        <v>134</v>
      </c>
      <c r="AD3" t="s">
        <v>135</v>
      </c>
      <c r="AE3">
        <v>75489</v>
      </c>
      <c r="AF3" t="s">
        <v>148</v>
      </c>
      <c r="AH3" t="s">
        <v>137</v>
      </c>
      <c r="AI3" t="s">
        <v>138</v>
      </c>
      <c r="AS3" t="s">
        <v>141</v>
      </c>
      <c r="AV3" t="s">
        <v>142</v>
      </c>
      <c r="AW3" t="s">
        <v>143</v>
      </c>
      <c r="AX3" t="s">
        <v>144</v>
      </c>
      <c r="AY3" t="s">
        <v>145</v>
      </c>
    </row>
    <row r="4" spans="1:51" x14ac:dyDescent="0.45">
      <c r="A4" s="13">
        <v>5.9781512562276403E+18</v>
      </c>
      <c r="D4">
        <v>313</v>
      </c>
      <c r="E4" t="s">
        <v>121</v>
      </c>
      <c r="F4" t="s">
        <v>122</v>
      </c>
      <c r="G4" t="s">
        <v>149</v>
      </c>
      <c r="H4" t="s">
        <v>52</v>
      </c>
      <c r="I4" t="s">
        <v>150</v>
      </c>
      <c r="J4">
        <v>0.44</v>
      </c>
      <c r="K4" t="s">
        <v>151</v>
      </c>
      <c r="L4">
        <v>0.41</v>
      </c>
      <c r="M4" t="s">
        <v>152</v>
      </c>
      <c r="N4">
        <v>0.41</v>
      </c>
      <c r="O4" t="s">
        <v>153</v>
      </c>
      <c r="P4">
        <v>0.19</v>
      </c>
      <c r="Q4" t="s">
        <v>154</v>
      </c>
      <c r="R4">
        <v>0.18</v>
      </c>
      <c r="S4" t="s">
        <v>155</v>
      </c>
      <c r="T4">
        <v>0.13</v>
      </c>
      <c r="U4" t="s">
        <v>156</v>
      </c>
      <c r="V4">
        <v>0.11</v>
      </c>
      <c r="W4" t="s">
        <v>157</v>
      </c>
      <c r="X4">
        <v>0.1</v>
      </c>
      <c r="Y4" t="s">
        <v>158</v>
      </c>
      <c r="Z4">
        <v>0.08</v>
      </c>
      <c r="AA4" t="s">
        <v>159</v>
      </c>
      <c r="AB4">
        <v>7.0000000000000007E-2</v>
      </c>
      <c r="AC4" t="s">
        <v>134</v>
      </c>
      <c r="AD4" t="s">
        <v>135</v>
      </c>
      <c r="AE4">
        <v>77070</v>
      </c>
      <c r="AF4" t="s">
        <v>160</v>
      </c>
      <c r="AH4" t="s">
        <v>161</v>
      </c>
      <c r="AI4" t="s">
        <v>138</v>
      </c>
      <c r="AS4" t="s">
        <v>162</v>
      </c>
      <c r="AT4" t="s">
        <v>163</v>
      </c>
      <c r="AU4" t="s">
        <v>164</v>
      </c>
      <c r="AV4" t="s">
        <v>142</v>
      </c>
      <c r="AW4" t="s">
        <v>143</v>
      </c>
      <c r="AX4" t="s">
        <v>165</v>
      </c>
      <c r="AY4" t="s">
        <v>145</v>
      </c>
    </row>
    <row r="5" spans="1:51" x14ac:dyDescent="0.45">
      <c r="A5" s="13">
        <v>5.9781512398706002E+18</v>
      </c>
      <c r="D5">
        <v>313</v>
      </c>
      <c r="E5" t="s">
        <v>121</v>
      </c>
      <c r="F5" t="s">
        <v>122</v>
      </c>
      <c r="G5" t="s">
        <v>166</v>
      </c>
      <c r="H5" t="s">
        <v>52</v>
      </c>
      <c r="I5" t="s">
        <v>167</v>
      </c>
      <c r="J5">
        <v>0.11</v>
      </c>
      <c r="K5" t="s">
        <v>168</v>
      </c>
      <c r="L5">
        <v>0.09</v>
      </c>
      <c r="M5" t="s">
        <v>169</v>
      </c>
      <c r="N5">
        <v>0.05</v>
      </c>
      <c r="O5" t="s">
        <v>170</v>
      </c>
      <c r="P5">
        <v>0.05</v>
      </c>
      <c r="Q5" t="s">
        <v>171</v>
      </c>
      <c r="R5">
        <v>0.05</v>
      </c>
      <c r="S5" t="s">
        <v>172</v>
      </c>
      <c r="T5">
        <v>0.05</v>
      </c>
      <c r="U5" t="s">
        <v>173</v>
      </c>
      <c r="V5">
        <v>0.04</v>
      </c>
      <c r="W5" t="s">
        <v>174</v>
      </c>
      <c r="X5">
        <v>0.04</v>
      </c>
      <c r="Y5" t="s">
        <v>175</v>
      </c>
      <c r="Z5">
        <v>0.04</v>
      </c>
      <c r="AA5" t="s">
        <v>176</v>
      </c>
      <c r="AB5">
        <v>0.04</v>
      </c>
      <c r="AC5" t="s">
        <v>134</v>
      </c>
      <c r="AD5" t="s">
        <v>177</v>
      </c>
      <c r="AE5">
        <v>60611</v>
      </c>
      <c r="AF5" t="s">
        <v>178</v>
      </c>
      <c r="AH5" t="s">
        <v>179</v>
      </c>
      <c r="AS5" t="s">
        <v>180</v>
      </c>
      <c r="AV5" t="s">
        <v>181</v>
      </c>
      <c r="AX5" t="s">
        <v>144</v>
      </c>
    </row>
    <row r="6" spans="1:51" x14ac:dyDescent="0.45">
      <c r="A6" s="13">
        <v>5.9781512398706002E+18</v>
      </c>
      <c r="D6">
        <v>313</v>
      </c>
      <c r="E6" t="s">
        <v>121</v>
      </c>
      <c r="H6" t="s">
        <v>52</v>
      </c>
      <c r="I6" t="s">
        <v>182</v>
      </c>
      <c r="J6">
        <v>0.45</v>
      </c>
      <c r="K6" t="s">
        <v>183</v>
      </c>
      <c r="L6">
        <v>0.11</v>
      </c>
      <c r="M6" t="s">
        <v>184</v>
      </c>
      <c r="N6">
        <v>0.1</v>
      </c>
      <c r="O6" t="s">
        <v>185</v>
      </c>
      <c r="P6">
        <v>0.08</v>
      </c>
      <c r="Q6" t="s">
        <v>186</v>
      </c>
      <c r="R6">
        <v>7.0000000000000007E-2</v>
      </c>
      <c r="S6" t="s">
        <v>187</v>
      </c>
      <c r="T6">
        <v>0.06</v>
      </c>
      <c r="U6" t="s">
        <v>188</v>
      </c>
      <c r="V6">
        <v>0.06</v>
      </c>
      <c r="W6" t="s">
        <v>189</v>
      </c>
      <c r="X6">
        <v>0.06</v>
      </c>
      <c r="Y6" t="s">
        <v>125</v>
      </c>
      <c r="Z6">
        <v>0.05</v>
      </c>
      <c r="AA6" t="s">
        <v>190</v>
      </c>
      <c r="AB6">
        <v>0.05</v>
      </c>
      <c r="AC6" t="s">
        <v>134</v>
      </c>
      <c r="AD6" t="s">
        <v>177</v>
      </c>
      <c r="AE6">
        <v>60611</v>
      </c>
      <c r="AF6" t="s">
        <v>191</v>
      </c>
      <c r="AH6" t="s">
        <v>192</v>
      </c>
      <c r="AS6" t="s">
        <v>180</v>
      </c>
      <c r="AV6" t="s">
        <v>181</v>
      </c>
      <c r="AX6" t="s">
        <v>144</v>
      </c>
    </row>
    <row r="7" spans="1:51" x14ac:dyDescent="0.45">
      <c r="A7" s="13">
        <v>5.97815126920367E+18</v>
      </c>
      <c r="D7">
        <v>313</v>
      </c>
      <c r="E7" t="s">
        <v>121</v>
      </c>
      <c r="F7" t="s">
        <v>122</v>
      </c>
      <c r="G7" t="s">
        <v>193</v>
      </c>
      <c r="H7" t="s">
        <v>52</v>
      </c>
      <c r="I7" t="s">
        <v>194</v>
      </c>
      <c r="J7">
        <v>0.35</v>
      </c>
      <c r="K7" t="s">
        <v>195</v>
      </c>
      <c r="L7">
        <v>0.09</v>
      </c>
      <c r="O7" t="s">
        <v>196</v>
      </c>
      <c r="P7">
        <v>0.05</v>
      </c>
      <c r="Q7" t="s">
        <v>197</v>
      </c>
      <c r="R7">
        <v>0.04</v>
      </c>
      <c r="S7" t="s">
        <v>198</v>
      </c>
      <c r="T7">
        <v>0.04</v>
      </c>
      <c r="U7" t="s">
        <v>199</v>
      </c>
      <c r="V7">
        <v>0.04</v>
      </c>
      <c r="W7" t="s">
        <v>200</v>
      </c>
      <c r="X7">
        <v>0.04</v>
      </c>
      <c r="Y7" t="s">
        <v>201</v>
      </c>
      <c r="Z7">
        <v>0.03</v>
      </c>
      <c r="AA7" t="s">
        <v>202</v>
      </c>
      <c r="AB7">
        <v>0.02</v>
      </c>
      <c r="AC7" t="s">
        <v>134</v>
      </c>
      <c r="AD7" t="s">
        <v>203</v>
      </c>
      <c r="AE7">
        <v>94025</v>
      </c>
      <c r="AF7" t="s">
        <v>204</v>
      </c>
      <c r="AH7" t="s">
        <v>205</v>
      </c>
      <c r="AI7" t="s">
        <v>138</v>
      </c>
      <c r="AS7" t="s">
        <v>206</v>
      </c>
      <c r="AT7" t="s">
        <v>207</v>
      </c>
      <c r="AU7" t="s">
        <v>208</v>
      </c>
      <c r="AV7" t="s">
        <v>142</v>
      </c>
      <c r="AW7" t="s">
        <v>143</v>
      </c>
      <c r="AY7" t="s">
        <v>145</v>
      </c>
    </row>
    <row r="8" spans="1:51" x14ac:dyDescent="0.45">
      <c r="A8" s="13">
        <v>5.97815126177263E+18</v>
      </c>
      <c r="D8">
        <v>313</v>
      </c>
      <c r="E8" t="s">
        <v>121</v>
      </c>
      <c r="F8" t="s">
        <v>122</v>
      </c>
      <c r="G8" t="s">
        <v>209</v>
      </c>
      <c r="H8" t="s">
        <v>52</v>
      </c>
      <c r="I8" t="s">
        <v>125</v>
      </c>
      <c r="J8">
        <v>0.15</v>
      </c>
      <c r="K8" t="s">
        <v>210</v>
      </c>
      <c r="L8">
        <v>0.08</v>
      </c>
      <c r="M8" t="s">
        <v>211</v>
      </c>
      <c r="N8">
        <v>0.06</v>
      </c>
      <c r="O8" t="s">
        <v>212</v>
      </c>
      <c r="P8">
        <v>0.06</v>
      </c>
      <c r="Q8" t="s">
        <v>213</v>
      </c>
      <c r="R8">
        <v>0.05</v>
      </c>
      <c r="S8" t="s">
        <v>214</v>
      </c>
      <c r="T8">
        <v>0.05</v>
      </c>
      <c r="U8" t="s">
        <v>128</v>
      </c>
      <c r="V8">
        <v>0.05</v>
      </c>
      <c r="W8" t="s">
        <v>215</v>
      </c>
      <c r="X8">
        <v>0.04</v>
      </c>
      <c r="Y8" t="s">
        <v>216</v>
      </c>
      <c r="Z8">
        <v>0.04</v>
      </c>
      <c r="AA8" t="s">
        <v>217</v>
      </c>
      <c r="AB8">
        <v>0.04</v>
      </c>
      <c r="AC8" t="s">
        <v>134</v>
      </c>
      <c r="AD8" t="s">
        <v>218</v>
      </c>
      <c r="AE8">
        <v>43620</v>
      </c>
      <c r="AF8" t="s">
        <v>219</v>
      </c>
      <c r="AH8" t="s">
        <v>220</v>
      </c>
      <c r="AS8" t="s">
        <v>221</v>
      </c>
      <c r="AV8" t="s">
        <v>181</v>
      </c>
      <c r="AW8" t="s">
        <v>222</v>
      </c>
      <c r="AY8" t="s">
        <v>223</v>
      </c>
    </row>
    <row r="9" spans="1:51" x14ac:dyDescent="0.45">
      <c r="A9" s="13">
        <v>5.9781512434028595E+18</v>
      </c>
      <c r="D9">
        <v>313</v>
      </c>
      <c r="E9" t="s">
        <v>121</v>
      </c>
      <c r="H9" t="s">
        <v>52</v>
      </c>
      <c r="I9" t="s">
        <v>224</v>
      </c>
      <c r="J9">
        <v>0.14000000000000001</v>
      </c>
      <c r="K9" t="s">
        <v>225</v>
      </c>
      <c r="L9">
        <v>0.12</v>
      </c>
      <c r="M9" t="s">
        <v>226</v>
      </c>
      <c r="N9">
        <v>0.11</v>
      </c>
      <c r="O9" t="s">
        <v>227</v>
      </c>
      <c r="P9">
        <v>0.08</v>
      </c>
      <c r="S9" t="s">
        <v>228</v>
      </c>
      <c r="T9">
        <v>0.08</v>
      </c>
      <c r="U9" t="s">
        <v>229</v>
      </c>
      <c r="V9">
        <v>7.0000000000000007E-2</v>
      </c>
      <c r="W9" t="s">
        <v>210</v>
      </c>
      <c r="X9">
        <v>0.05</v>
      </c>
      <c r="Y9" t="s">
        <v>230</v>
      </c>
      <c r="Z9">
        <v>0.04</v>
      </c>
      <c r="AA9" t="s">
        <v>231</v>
      </c>
      <c r="AB9">
        <v>0.04</v>
      </c>
      <c r="AC9" t="s">
        <v>134</v>
      </c>
      <c r="AD9" t="s">
        <v>135</v>
      </c>
      <c r="AE9">
        <v>76107</v>
      </c>
      <c r="AF9" t="s">
        <v>232</v>
      </c>
      <c r="AH9" t="s">
        <v>233</v>
      </c>
      <c r="AI9" t="s">
        <v>138</v>
      </c>
      <c r="AS9" t="s">
        <v>234</v>
      </c>
      <c r="AT9" t="s">
        <v>235</v>
      </c>
      <c r="AU9" t="s">
        <v>236</v>
      </c>
      <c r="AV9" t="s">
        <v>142</v>
      </c>
      <c r="AW9" t="s">
        <v>143</v>
      </c>
      <c r="AX9" t="s">
        <v>165</v>
      </c>
      <c r="AY9" t="s">
        <v>145</v>
      </c>
    </row>
    <row r="10" spans="1:51" x14ac:dyDescent="0.45">
      <c r="A10" s="13">
        <v>5.9781512434028595E+18</v>
      </c>
      <c r="D10">
        <v>313</v>
      </c>
      <c r="E10" t="s">
        <v>121</v>
      </c>
      <c r="F10" t="s">
        <v>122</v>
      </c>
      <c r="G10" t="s">
        <v>123</v>
      </c>
      <c r="AC10" t="s">
        <v>134</v>
      </c>
      <c r="AD10" t="s">
        <v>135</v>
      </c>
      <c r="AE10">
        <v>76107</v>
      </c>
      <c r="AF10" t="s">
        <v>237</v>
      </c>
      <c r="AI10" t="s">
        <v>138</v>
      </c>
      <c r="AJ10" t="s">
        <v>139</v>
      </c>
      <c r="AK10" t="s">
        <v>238</v>
      </c>
      <c r="AS10" t="s">
        <v>234</v>
      </c>
      <c r="AT10" t="s">
        <v>235</v>
      </c>
      <c r="AU10" t="s">
        <v>236</v>
      </c>
      <c r="AV10" t="s">
        <v>142</v>
      </c>
      <c r="AW10" t="s">
        <v>143</v>
      </c>
      <c r="AX10" t="s">
        <v>165</v>
      </c>
      <c r="AY10" t="s">
        <v>145</v>
      </c>
    </row>
    <row r="11" spans="1:51" x14ac:dyDescent="0.45">
      <c r="A11" s="13">
        <v>5.9781512434028595E+18</v>
      </c>
      <c r="D11">
        <v>313</v>
      </c>
      <c r="E11" t="s">
        <v>121</v>
      </c>
      <c r="F11" t="s">
        <v>122</v>
      </c>
      <c r="G11" t="s">
        <v>123</v>
      </c>
      <c r="AC11" t="s">
        <v>134</v>
      </c>
      <c r="AD11" t="s">
        <v>135</v>
      </c>
      <c r="AE11">
        <v>76107</v>
      </c>
      <c r="AF11" t="s">
        <v>239</v>
      </c>
      <c r="AI11" t="s">
        <v>138</v>
      </c>
      <c r="AS11" t="s">
        <v>234</v>
      </c>
      <c r="AT11" t="s">
        <v>235</v>
      </c>
      <c r="AU11" t="s">
        <v>236</v>
      </c>
      <c r="AV11" t="s">
        <v>142</v>
      </c>
      <c r="AW11" t="s">
        <v>143</v>
      </c>
      <c r="AX11" t="s">
        <v>165</v>
      </c>
      <c r="AY11" t="s">
        <v>145</v>
      </c>
    </row>
    <row r="12" spans="1:51" x14ac:dyDescent="0.45">
      <c r="A12" s="13">
        <v>5.97815125778432E+18</v>
      </c>
      <c r="D12">
        <v>313</v>
      </c>
      <c r="E12" t="s">
        <v>121</v>
      </c>
      <c r="F12" t="s">
        <v>122</v>
      </c>
      <c r="G12" t="s">
        <v>240</v>
      </c>
      <c r="AC12" t="s">
        <v>134</v>
      </c>
      <c r="AD12" t="s">
        <v>135</v>
      </c>
      <c r="AE12">
        <v>75007</v>
      </c>
      <c r="AF12" t="s">
        <v>241</v>
      </c>
      <c r="AI12" t="s">
        <v>138</v>
      </c>
      <c r="AS12" t="s">
        <v>242</v>
      </c>
      <c r="AT12" t="s">
        <v>243</v>
      </c>
      <c r="AU12" t="s">
        <v>244</v>
      </c>
      <c r="AV12" t="s">
        <v>142</v>
      </c>
      <c r="AW12" t="s">
        <v>245</v>
      </c>
      <c r="AX12" t="s">
        <v>246</v>
      </c>
      <c r="AY12" t="s">
        <v>145</v>
      </c>
    </row>
    <row r="13" spans="1:51" x14ac:dyDescent="0.45">
      <c r="A13" s="13">
        <v>5.97815125778432E+18</v>
      </c>
      <c r="D13">
        <v>313</v>
      </c>
      <c r="E13" t="s">
        <v>121</v>
      </c>
      <c r="F13" t="s">
        <v>122</v>
      </c>
      <c r="G13" t="s">
        <v>240</v>
      </c>
      <c r="AC13" t="s">
        <v>134</v>
      </c>
      <c r="AD13" t="s">
        <v>135</v>
      </c>
      <c r="AE13">
        <v>75007</v>
      </c>
      <c r="AF13" t="s">
        <v>247</v>
      </c>
      <c r="AI13" t="s">
        <v>138</v>
      </c>
      <c r="AS13" t="s">
        <v>242</v>
      </c>
      <c r="AT13" t="s">
        <v>243</v>
      </c>
      <c r="AU13" t="s">
        <v>244</v>
      </c>
      <c r="AV13" t="s">
        <v>142</v>
      </c>
      <c r="AW13" t="s">
        <v>245</v>
      </c>
      <c r="AX13" t="s">
        <v>246</v>
      </c>
      <c r="AY13" t="s">
        <v>145</v>
      </c>
    </row>
    <row r="14" spans="1:51" x14ac:dyDescent="0.45">
      <c r="A14" s="13">
        <v>5.97815125778432E+18</v>
      </c>
      <c r="D14">
        <v>313</v>
      </c>
      <c r="E14" t="s">
        <v>121</v>
      </c>
      <c r="F14" t="s">
        <v>122</v>
      </c>
      <c r="G14" t="s">
        <v>240</v>
      </c>
      <c r="AC14" t="s">
        <v>134</v>
      </c>
      <c r="AD14" t="s">
        <v>135</v>
      </c>
      <c r="AE14">
        <v>75007</v>
      </c>
      <c r="AF14" t="s">
        <v>248</v>
      </c>
      <c r="AI14" t="s">
        <v>138</v>
      </c>
      <c r="AS14" t="s">
        <v>242</v>
      </c>
      <c r="AT14" t="s">
        <v>243</v>
      </c>
      <c r="AU14" t="s">
        <v>244</v>
      </c>
      <c r="AV14" t="s">
        <v>142</v>
      </c>
      <c r="AW14" t="s">
        <v>245</v>
      </c>
      <c r="AX14" t="s">
        <v>246</v>
      </c>
      <c r="AY14" t="s">
        <v>145</v>
      </c>
    </row>
    <row r="15" spans="1:51" x14ac:dyDescent="0.45">
      <c r="A15" s="13">
        <v>5.9781512462732595E+18</v>
      </c>
      <c r="D15">
        <v>313</v>
      </c>
      <c r="E15" t="s">
        <v>121</v>
      </c>
      <c r="F15" t="s">
        <v>122</v>
      </c>
      <c r="G15" t="s">
        <v>240</v>
      </c>
      <c r="AC15" t="s">
        <v>134</v>
      </c>
      <c r="AD15" t="s">
        <v>135</v>
      </c>
      <c r="AE15">
        <v>75201</v>
      </c>
      <c r="AF15" t="s">
        <v>249</v>
      </c>
      <c r="AI15" t="s">
        <v>138</v>
      </c>
      <c r="AS15" t="s">
        <v>206</v>
      </c>
      <c r="AT15" t="s">
        <v>163</v>
      </c>
      <c r="AU15" t="s">
        <v>164</v>
      </c>
      <c r="AV15" t="s">
        <v>142</v>
      </c>
      <c r="AW15" t="s">
        <v>143</v>
      </c>
      <c r="AY15" t="s">
        <v>145</v>
      </c>
    </row>
    <row r="16" spans="1:51" x14ac:dyDescent="0.45">
      <c r="A16" s="13">
        <v>5.9781512568448102E+18</v>
      </c>
      <c r="D16">
        <v>313</v>
      </c>
      <c r="E16" t="s">
        <v>121</v>
      </c>
      <c r="F16" t="s">
        <v>122</v>
      </c>
      <c r="G16" t="s">
        <v>250</v>
      </c>
      <c r="AC16" t="s">
        <v>251</v>
      </c>
      <c r="AD16" t="s">
        <v>252</v>
      </c>
      <c r="AE16" t="s">
        <v>253</v>
      </c>
      <c r="AF16" t="s">
        <v>254</v>
      </c>
      <c r="AI16" t="s">
        <v>138</v>
      </c>
      <c r="AS16" t="s">
        <v>234</v>
      </c>
      <c r="AT16" t="s">
        <v>243</v>
      </c>
      <c r="AU16" t="s">
        <v>244</v>
      </c>
      <c r="AV16" t="s">
        <v>142</v>
      </c>
      <c r="AW16" t="s">
        <v>255</v>
      </c>
      <c r="AX16" t="s">
        <v>144</v>
      </c>
      <c r="AY16" t="s">
        <v>145</v>
      </c>
    </row>
    <row r="17" spans="1:51" x14ac:dyDescent="0.45">
      <c r="A17" s="13">
        <v>5.9781512602517903E+18</v>
      </c>
      <c r="D17">
        <v>313</v>
      </c>
      <c r="E17" t="s">
        <v>121</v>
      </c>
      <c r="F17" t="s">
        <v>122</v>
      </c>
      <c r="G17" t="s">
        <v>256</v>
      </c>
      <c r="AC17" t="s">
        <v>134</v>
      </c>
      <c r="AD17" t="s">
        <v>135</v>
      </c>
      <c r="AE17">
        <v>75007</v>
      </c>
      <c r="AF17" t="s">
        <v>257</v>
      </c>
      <c r="AI17" t="s">
        <v>147</v>
      </c>
      <c r="AS17" t="s">
        <v>258</v>
      </c>
      <c r="AV17" t="s">
        <v>259</v>
      </c>
      <c r="AW17" t="s">
        <v>260</v>
      </c>
      <c r="AX17" t="s">
        <v>144</v>
      </c>
      <c r="AY17" t="s">
        <v>261</v>
      </c>
    </row>
    <row r="18" spans="1:51" x14ac:dyDescent="0.45">
      <c r="A18" s="13">
        <v>5.9781512602517903E+18</v>
      </c>
      <c r="D18">
        <v>313</v>
      </c>
      <c r="E18" t="s">
        <v>121</v>
      </c>
      <c r="F18" t="s">
        <v>122</v>
      </c>
      <c r="G18" t="s">
        <v>256</v>
      </c>
      <c r="AC18" t="s">
        <v>134</v>
      </c>
      <c r="AD18" t="s">
        <v>135</v>
      </c>
      <c r="AE18">
        <v>75007</v>
      </c>
      <c r="AF18" t="s">
        <v>262</v>
      </c>
      <c r="AI18" t="s">
        <v>147</v>
      </c>
      <c r="AS18" t="s">
        <v>258</v>
      </c>
      <c r="AV18" t="s">
        <v>259</v>
      </c>
      <c r="AW18" t="s">
        <v>260</v>
      </c>
      <c r="AX18" t="s">
        <v>144</v>
      </c>
      <c r="AY18" t="s">
        <v>261</v>
      </c>
    </row>
    <row r="19" spans="1:51" x14ac:dyDescent="0.45">
      <c r="A19" s="13">
        <v>5.9781512602517903E+18</v>
      </c>
      <c r="D19">
        <v>313</v>
      </c>
      <c r="E19" t="s">
        <v>121</v>
      </c>
      <c r="F19" t="s">
        <v>122</v>
      </c>
      <c r="G19" t="s">
        <v>256</v>
      </c>
      <c r="AC19" t="s">
        <v>134</v>
      </c>
      <c r="AD19" t="s">
        <v>135</v>
      </c>
      <c r="AE19">
        <v>75007</v>
      </c>
      <c r="AF19" t="s">
        <v>263</v>
      </c>
      <c r="AI19" t="s">
        <v>147</v>
      </c>
      <c r="AS19" t="s">
        <v>258</v>
      </c>
      <c r="AV19" t="s">
        <v>259</v>
      </c>
      <c r="AW19" t="s">
        <v>260</v>
      </c>
      <c r="AX19" t="s">
        <v>144</v>
      </c>
      <c r="AY19" t="s">
        <v>261</v>
      </c>
    </row>
    <row r="20" spans="1:51" x14ac:dyDescent="0.45">
      <c r="A20" s="13">
        <v>5.9781512532589804E+18</v>
      </c>
      <c r="D20">
        <v>313</v>
      </c>
      <c r="E20" t="s">
        <v>121</v>
      </c>
      <c r="F20" t="s">
        <v>122</v>
      </c>
      <c r="G20" t="s">
        <v>264</v>
      </c>
      <c r="AC20" t="s">
        <v>134</v>
      </c>
      <c r="AD20" t="s">
        <v>265</v>
      </c>
      <c r="AE20">
        <v>22307</v>
      </c>
      <c r="AF20" t="s">
        <v>266</v>
      </c>
      <c r="AI20" t="s">
        <v>138</v>
      </c>
      <c r="AS20" t="s">
        <v>221</v>
      </c>
      <c r="AV20" t="s">
        <v>142</v>
      </c>
      <c r="AW20" t="s">
        <v>143</v>
      </c>
      <c r="AX20" t="s">
        <v>144</v>
      </c>
      <c r="AY20" t="s">
        <v>267</v>
      </c>
    </row>
    <row r="21" spans="1:51" x14ac:dyDescent="0.45">
      <c r="A21" s="13">
        <v>5.9781512532589804E+18</v>
      </c>
      <c r="D21">
        <v>313</v>
      </c>
      <c r="E21" t="s">
        <v>121</v>
      </c>
      <c r="F21" t="s">
        <v>122</v>
      </c>
      <c r="G21" t="s">
        <v>264</v>
      </c>
      <c r="AC21" t="s">
        <v>134</v>
      </c>
      <c r="AD21" t="s">
        <v>265</v>
      </c>
      <c r="AE21">
        <v>22307</v>
      </c>
      <c r="AF21" t="s">
        <v>268</v>
      </c>
      <c r="AI21" t="s">
        <v>138</v>
      </c>
      <c r="AS21" t="s">
        <v>221</v>
      </c>
      <c r="AV21" t="s">
        <v>142</v>
      </c>
      <c r="AW21" t="s">
        <v>143</v>
      </c>
      <c r="AX21" t="s">
        <v>144</v>
      </c>
      <c r="AY21" t="s">
        <v>267</v>
      </c>
    </row>
    <row r="22" spans="1:51" x14ac:dyDescent="0.45">
      <c r="A22" s="13">
        <v>5.9781512589698304E+18</v>
      </c>
      <c r="D22">
        <v>313</v>
      </c>
      <c r="E22" t="s">
        <v>121</v>
      </c>
      <c r="AC22" t="s">
        <v>134</v>
      </c>
      <c r="AD22" t="s">
        <v>269</v>
      </c>
      <c r="AE22">
        <v>20009</v>
      </c>
      <c r="AF22" t="s">
        <v>270</v>
      </c>
      <c r="AI22" t="s">
        <v>238</v>
      </c>
      <c r="AS22" t="s">
        <v>271</v>
      </c>
      <c r="AT22" t="s">
        <v>272</v>
      </c>
      <c r="AU22" t="s">
        <v>273</v>
      </c>
      <c r="AV22" t="s">
        <v>259</v>
      </c>
      <c r="AW22" t="s">
        <v>260</v>
      </c>
      <c r="AY22" t="s">
        <v>274</v>
      </c>
    </row>
    <row r="23" spans="1:51" x14ac:dyDescent="0.45">
      <c r="A23" s="13">
        <v>5.9781512589698304E+18</v>
      </c>
      <c r="D23">
        <v>313</v>
      </c>
      <c r="E23" t="s">
        <v>121</v>
      </c>
      <c r="F23" t="s">
        <v>122</v>
      </c>
      <c r="G23" t="s">
        <v>275</v>
      </c>
      <c r="AC23" t="s">
        <v>134</v>
      </c>
      <c r="AD23" t="s">
        <v>269</v>
      </c>
      <c r="AE23">
        <v>20009</v>
      </c>
      <c r="AF23" t="s">
        <v>276</v>
      </c>
      <c r="AI23" t="s">
        <v>238</v>
      </c>
      <c r="AS23" t="s">
        <v>271</v>
      </c>
      <c r="AT23" t="s">
        <v>272</v>
      </c>
      <c r="AU23" t="s">
        <v>273</v>
      </c>
      <c r="AV23" t="s">
        <v>259</v>
      </c>
      <c r="AW23" t="s">
        <v>260</v>
      </c>
      <c r="AY23" t="s">
        <v>274</v>
      </c>
    </row>
    <row r="24" spans="1:51" x14ac:dyDescent="0.45">
      <c r="A24" s="13">
        <v>5.9781512589698304E+18</v>
      </c>
      <c r="D24">
        <v>313</v>
      </c>
      <c r="E24" t="s">
        <v>121</v>
      </c>
      <c r="F24" t="s">
        <v>122</v>
      </c>
      <c r="G24" t="s">
        <v>275</v>
      </c>
      <c r="AC24" t="s">
        <v>134</v>
      </c>
      <c r="AD24" t="s">
        <v>269</v>
      </c>
      <c r="AE24">
        <v>20009</v>
      </c>
      <c r="AF24" t="s">
        <v>277</v>
      </c>
      <c r="AI24" t="s">
        <v>238</v>
      </c>
      <c r="AS24" t="s">
        <v>271</v>
      </c>
      <c r="AT24" t="s">
        <v>272</v>
      </c>
      <c r="AU24" t="s">
        <v>273</v>
      </c>
      <c r="AV24" t="s">
        <v>259</v>
      </c>
      <c r="AW24" t="s">
        <v>260</v>
      </c>
      <c r="AY24" t="s">
        <v>274</v>
      </c>
    </row>
    <row r="25" spans="1:51" x14ac:dyDescent="0.45">
      <c r="A25" s="13">
        <v>5.9781512589698304E+18</v>
      </c>
      <c r="D25">
        <v>313</v>
      </c>
      <c r="E25" t="s">
        <v>121</v>
      </c>
      <c r="AC25" t="s">
        <v>134</v>
      </c>
      <c r="AD25" t="s">
        <v>269</v>
      </c>
      <c r="AE25">
        <v>20009</v>
      </c>
      <c r="AF25" t="s">
        <v>278</v>
      </c>
      <c r="AI25" t="s">
        <v>238</v>
      </c>
      <c r="AS25" t="s">
        <v>271</v>
      </c>
      <c r="AT25" t="s">
        <v>272</v>
      </c>
      <c r="AU25" t="s">
        <v>273</v>
      </c>
      <c r="AV25" t="s">
        <v>259</v>
      </c>
      <c r="AW25" t="s">
        <v>260</v>
      </c>
      <c r="AY25" t="s">
        <v>274</v>
      </c>
    </row>
    <row r="26" spans="1:51" x14ac:dyDescent="0.45">
      <c r="A26" s="13">
        <v>5.9781512438429297E+18</v>
      </c>
      <c r="D26">
        <v>313</v>
      </c>
      <c r="E26" t="s">
        <v>121</v>
      </c>
      <c r="F26" t="s">
        <v>122</v>
      </c>
      <c r="G26" t="s">
        <v>279</v>
      </c>
      <c r="AC26" t="s">
        <v>134</v>
      </c>
      <c r="AD26" t="s">
        <v>280</v>
      </c>
      <c r="AE26">
        <v>53204</v>
      </c>
      <c r="AF26" t="s">
        <v>281</v>
      </c>
      <c r="AI26" t="s">
        <v>138</v>
      </c>
      <c r="AS26" t="s">
        <v>282</v>
      </c>
      <c r="AT26" t="s">
        <v>243</v>
      </c>
      <c r="AU26" t="s">
        <v>244</v>
      </c>
      <c r="AV26" t="s">
        <v>142</v>
      </c>
      <c r="AW26" t="s">
        <v>143</v>
      </c>
      <c r="AY26" t="s">
        <v>283</v>
      </c>
    </row>
    <row r="27" spans="1:51" x14ac:dyDescent="0.45">
      <c r="A27" s="13">
        <v>5.9781512692413297E+18</v>
      </c>
      <c r="D27">
        <v>313</v>
      </c>
      <c r="E27" t="s">
        <v>121</v>
      </c>
      <c r="F27" t="s">
        <v>122</v>
      </c>
      <c r="G27" t="s">
        <v>284</v>
      </c>
      <c r="AC27" t="s">
        <v>134</v>
      </c>
      <c r="AD27" t="s">
        <v>285</v>
      </c>
      <c r="AE27">
        <v>19151</v>
      </c>
      <c r="AF27" t="s">
        <v>286</v>
      </c>
      <c r="AS27" t="s">
        <v>221</v>
      </c>
      <c r="AT27" t="s">
        <v>287</v>
      </c>
      <c r="AU27" t="s">
        <v>208</v>
      </c>
      <c r="AV27" t="s">
        <v>288</v>
      </c>
    </row>
    <row r="28" spans="1:51" x14ac:dyDescent="0.45">
      <c r="A28" s="13">
        <v>5.9781512549712701E+18</v>
      </c>
      <c r="D28">
        <v>313</v>
      </c>
      <c r="E28" t="s">
        <v>121</v>
      </c>
      <c r="F28" t="s">
        <v>122</v>
      </c>
      <c r="G28" t="s">
        <v>123</v>
      </c>
      <c r="AC28" t="s">
        <v>134</v>
      </c>
      <c r="AD28" t="s">
        <v>280</v>
      </c>
      <c r="AE28">
        <v>54401</v>
      </c>
      <c r="AF28" t="s">
        <v>289</v>
      </c>
      <c r="AI28" t="s">
        <v>140</v>
      </c>
      <c r="AS28" t="s">
        <v>290</v>
      </c>
      <c r="AT28" t="s">
        <v>163</v>
      </c>
      <c r="AU28" t="s">
        <v>164</v>
      </c>
      <c r="AV28" t="s">
        <v>142</v>
      </c>
      <c r="AW28" t="s">
        <v>291</v>
      </c>
      <c r="AY28" t="s">
        <v>292</v>
      </c>
    </row>
    <row r="29" spans="1:51" x14ac:dyDescent="0.45">
      <c r="A29" s="13">
        <v>5.9781512549712701E+18</v>
      </c>
      <c r="D29">
        <v>313</v>
      </c>
      <c r="E29" t="s">
        <v>121</v>
      </c>
      <c r="AC29" t="s">
        <v>134</v>
      </c>
      <c r="AD29" t="s">
        <v>280</v>
      </c>
      <c r="AE29">
        <v>54401</v>
      </c>
      <c r="AF29" t="s">
        <v>293</v>
      </c>
      <c r="AI29" t="s">
        <v>140</v>
      </c>
      <c r="AS29" t="s">
        <v>290</v>
      </c>
      <c r="AT29" t="s">
        <v>163</v>
      </c>
      <c r="AU29" t="s">
        <v>164</v>
      </c>
      <c r="AV29" t="s">
        <v>142</v>
      </c>
      <c r="AW29" t="s">
        <v>291</v>
      </c>
      <c r="AY29" t="s">
        <v>292</v>
      </c>
    </row>
    <row r="30" spans="1:51" x14ac:dyDescent="0.45">
      <c r="A30" s="13">
        <v>5.9781512581042401E+18</v>
      </c>
      <c r="D30">
        <v>313</v>
      </c>
      <c r="E30" t="s">
        <v>121</v>
      </c>
      <c r="F30" t="s">
        <v>122</v>
      </c>
      <c r="G30" t="s">
        <v>256</v>
      </c>
      <c r="AC30" t="s">
        <v>134</v>
      </c>
      <c r="AD30" t="s">
        <v>135</v>
      </c>
      <c r="AE30">
        <v>75006</v>
      </c>
      <c r="AF30" t="s">
        <v>294</v>
      </c>
      <c r="AI30" t="s">
        <v>138</v>
      </c>
      <c r="AS30" t="s">
        <v>206</v>
      </c>
      <c r="AT30" t="s">
        <v>163</v>
      </c>
      <c r="AU30" t="s">
        <v>164</v>
      </c>
      <c r="AV30" t="s">
        <v>142</v>
      </c>
      <c r="AW30" t="s">
        <v>143</v>
      </c>
      <c r="AY30" t="s">
        <v>295</v>
      </c>
    </row>
    <row r="31" spans="1:51" x14ac:dyDescent="0.45">
      <c r="A31" s="13">
        <v>5.9781512581042401E+18</v>
      </c>
      <c r="D31">
        <v>313</v>
      </c>
      <c r="E31" t="s">
        <v>121</v>
      </c>
      <c r="F31" t="s">
        <v>122</v>
      </c>
      <c r="G31" t="s">
        <v>256</v>
      </c>
      <c r="AC31" t="s">
        <v>134</v>
      </c>
      <c r="AD31" t="s">
        <v>135</v>
      </c>
      <c r="AE31">
        <v>75006</v>
      </c>
      <c r="AF31" t="s">
        <v>296</v>
      </c>
      <c r="AI31" t="s">
        <v>138</v>
      </c>
      <c r="AS31" t="s">
        <v>206</v>
      </c>
      <c r="AT31" t="s">
        <v>163</v>
      </c>
      <c r="AU31" t="s">
        <v>164</v>
      </c>
      <c r="AV31" t="s">
        <v>142</v>
      </c>
      <c r="AW31" t="s">
        <v>143</v>
      </c>
      <c r="AY31" t="s">
        <v>295</v>
      </c>
    </row>
    <row r="32" spans="1:51" x14ac:dyDescent="0.45">
      <c r="A32" s="13">
        <v>5.9781512581042401E+18</v>
      </c>
      <c r="D32">
        <v>313</v>
      </c>
      <c r="E32" t="s">
        <v>121</v>
      </c>
      <c r="F32" t="s">
        <v>122</v>
      </c>
      <c r="G32" t="s">
        <v>256</v>
      </c>
      <c r="AC32" t="s">
        <v>134</v>
      </c>
      <c r="AD32" t="s">
        <v>135</v>
      </c>
      <c r="AE32">
        <v>75006</v>
      </c>
      <c r="AF32" t="s">
        <v>297</v>
      </c>
      <c r="AI32" t="s">
        <v>138</v>
      </c>
      <c r="AS32" t="s">
        <v>206</v>
      </c>
      <c r="AT32" t="s">
        <v>163</v>
      </c>
      <c r="AU32" t="s">
        <v>164</v>
      </c>
      <c r="AV32" t="s">
        <v>142</v>
      </c>
      <c r="AW32" t="s">
        <v>143</v>
      </c>
      <c r="AY32" t="s">
        <v>295</v>
      </c>
    </row>
    <row r="33" spans="1:51" x14ac:dyDescent="0.45">
      <c r="A33" s="13">
        <v>5.9781512581042401E+18</v>
      </c>
      <c r="D33">
        <v>313</v>
      </c>
      <c r="E33" t="s">
        <v>121</v>
      </c>
      <c r="F33" t="s">
        <v>122</v>
      </c>
      <c r="G33" t="s">
        <v>256</v>
      </c>
      <c r="AC33" t="s">
        <v>134</v>
      </c>
      <c r="AD33" t="s">
        <v>135</v>
      </c>
      <c r="AE33">
        <v>75006</v>
      </c>
      <c r="AF33" t="s">
        <v>298</v>
      </c>
      <c r="AI33" t="s">
        <v>138</v>
      </c>
      <c r="AS33" t="s">
        <v>206</v>
      </c>
      <c r="AT33" t="s">
        <v>163</v>
      </c>
      <c r="AU33" t="s">
        <v>164</v>
      </c>
      <c r="AV33" t="s">
        <v>142</v>
      </c>
      <c r="AW33" t="s">
        <v>143</v>
      </c>
      <c r="AY33" t="s">
        <v>295</v>
      </c>
    </row>
    <row r="34" spans="1:51" x14ac:dyDescent="0.45">
      <c r="A34" s="13">
        <v>5.9781512581042401E+18</v>
      </c>
      <c r="D34">
        <v>313</v>
      </c>
      <c r="E34" t="s">
        <v>121</v>
      </c>
      <c r="F34" t="s">
        <v>122</v>
      </c>
      <c r="G34" t="s">
        <v>256</v>
      </c>
      <c r="AC34" t="s">
        <v>134</v>
      </c>
      <c r="AD34" t="s">
        <v>135</v>
      </c>
      <c r="AE34">
        <v>75006</v>
      </c>
      <c r="AF34" t="s">
        <v>299</v>
      </c>
      <c r="AI34" t="s">
        <v>138</v>
      </c>
      <c r="AS34" t="s">
        <v>206</v>
      </c>
      <c r="AT34" t="s">
        <v>163</v>
      </c>
      <c r="AU34" t="s">
        <v>164</v>
      </c>
      <c r="AV34" t="s">
        <v>142</v>
      </c>
      <c r="AW34" t="s">
        <v>143</v>
      </c>
      <c r="AY34" t="s">
        <v>295</v>
      </c>
    </row>
    <row r="35" spans="1:51" x14ac:dyDescent="0.45">
      <c r="A35" s="13">
        <v>5.9781512581042401E+18</v>
      </c>
      <c r="D35">
        <v>313</v>
      </c>
      <c r="E35" t="s">
        <v>121</v>
      </c>
      <c r="F35" t="s">
        <v>122</v>
      </c>
      <c r="G35" t="s">
        <v>256</v>
      </c>
      <c r="AC35" t="s">
        <v>134</v>
      </c>
      <c r="AD35" t="s">
        <v>135</v>
      </c>
      <c r="AE35">
        <v>75006</v>
      </c>
      <c r="AF35" t="s">
        <v>300</v>
      </c>
      <c r="AI35" t="s">
        <v>138</v>
      </c>
      <c r="AS35" t="s">
        <v>206</v>
      </c>
      <c r="AT35" t="s">
        <v>163</v>
      </c>
      <c r="AU35" t="s">
        <v>164</v>
      </c>
      <c r="AV35" t="s">
        <v>142</v>
      </c>
      <c r="AW35" t="s">
        <v>143</v>
      </c>
      <c r="AY35" t="s">
        <v>295</v>
      </c>
    </row>
    <row r="36" spans="1:51" x14ac:dyDescent="0.45">
      <c r="A36" s="13">
        <v>5.9781512581042401E+18</v>
      </c>
      <c r="D36">
        <v>313</v>
      </c>
      <c r="E36" t="s">
        <v>121</v>
      </c>
      <c r="F36" t="s">
        <v>122</v>
      </c>
      <c r="G36" t="s">
        <v>256</v>
      </c>
      <c r="AC36" t="s">
        <v>134</v>
      </c>
      <c r="AD36" t="s">
        <v>135</v>
      </c>
      <c r="AE36">
        <v>75006</v>
      </c>
      <c r="AF36" t="s">
        <v>301</v>
      </c>
      <c r="AI36" t="s">
        <v>138</v>
      </c>
      <c r="AS36" t="s">
        <v>206</v>
      </c>
      <c r="AT36" t="s">
        <v>163</v>
      </c>
      <c r="AU36" t="s">
        <v>164</v>
      </c>
      <c r="AV36" t="s">
        <v>142</v>
      </c>
      <c r="AW36" t="s">
        <v>143</v>
      </c>
      <c r="AY36" t="s">
        <v>295</v>
      </c>
    </row>
    <row r="37" spans="1:51" x14ac:dyDescent="0.45">
      <c r="A37" s="13">
        <v>5.9781512581042401E+18</v>
      </c>
      <c r="D37">
        <v>313</v>
      </c>
      <c r="E37" t="s">
        <v>121</v>
      </c>
      <c r="F37" t="s">
        <v>122</v>
      </c>
      <c r="G37" t="s">
        <v>256</v>
      </c>
      <c r="AC37" t="s">
        <v>134</v>
      </c>
      <c r="AD37" t="s">
        <v>135</v>
      </c>
      <c r="AE37">
        <v>75006</v>
      </c>
      <c r="AF37" t="s">
        <v>302</v>
      </c>
      <c r="AI37" t="s">
        <v>138</v>
      </c>
      <c r="AS37" t="s">
        <v>206</v>
      </c>
      <c r="AT37" t="s">
        <v>163</v>
      </c>
      <c r="AU37" t="s">
        <v>164</v>
      </c>
      <c r="AV37" t="s">
        <v>142</v>
      </c>
      <c r="AW37" t="s">
        <v>143</v>
      </c>
      <c r="AY37" t="s">
        <v>295</v>
      </c>
    </row>
    <row r="38" spans="1:51" x14ac:dyDescent="0.45">
      <c r="A38" s="13">
        <v>5.9781512581042401E+18</v>
      </c>
      <c r="D38">
        <v>313</v>
      </c>
      <c r="E38" t="s">
        <v>121</v>
      </c>
      <c r="F38" t="s">
        <v>122</v>
      </c>
      <c r="G38" t="s">
        <v>256</v>
      </c>
      <c r="AC38" t="s">
        <v>134</v>
      </c>
      <c r="AD38" t="s">
        <v>135</v>
      </c>
      <c r="AE38">
        <v>75006</v>
      </c>
      <c r="AF38" t="s">
        <v>303</v>
      </c>
      <c r="AI38" t="s">
        <v>138</v>
      </c>
      <c r="AS38" t="s">
        <v>206</v>
      </c>
      <c r="AT38" t="s">
        <v>163</v>
      </c>
      <c r="AU38" t="s">
        <v>164</v>
      </c>
      <c r="AV38" t="s">
        <v>142</v>
      </c>
      <c r="AW38" t="s">
        <v>143</v>
      </c>
      <c r="AY38" t="s">
        <v>295</v>
      </c>
    </row>
    <row r="39" spans="1:51" x14ac:dyDescent="0.45">
      <c r="A39" s="13">
        <v>5.9781512581042401E+18</v>
      </c>
      <c r="D39">
        <v>313</v>
      </c>
      <c r="E39" t="s">
        <v>121</v>
      </c>
      <c r="F39" t="s">
        <v>122</v>
      </c>
      <c r="G39" t="s">
        <v>256</v>
      </c>
      <c r="AC39" t="s">
        <v>134</v>
      </c>
      <c r="AD39" t="s">
        <v>135</v>
      </c>
      <c r="AE39">
        <v>75006</v>
      </c>
      <c r="AF39" t="s">
        <v>304</v>
      </c>
      <c r="AI39" t="s">
        <v>138</v>
      </c>
      <c r="AS39" t="s">
        <v>206</v>
      </c>
      <c r="AT39" t="s">
        <v>163</v>
      </c>
      <c r="AU39" t="s">
        <v>164</v>
      </c>
      <c r="AV39" t="s">
        <v>142</v>
      </c>
      <c r="AW39" t="s">
        <v>143</v>
      </c>
      <c r="AY39" t="s">
        <v>295</v>
      </c>
    </row>
    <row r="40" spans="1:51" x14ac:dyDescent="0.45">
      <c r="A40" s="13">
        <v>5.9781512581042401E+18</v>
      </c>
      <c r="D40">
        <v>313</v>
      </c>
      <c r="E40" t="s">
        <v>121</v>
      </c>
      <c r="F40" t="s">
        <v>122</v>
      </c>
      <c r="G40" t="s">
        <v>256</v>
      </c>
      <c r="AC40" t="s">
        <v>134</v>
      </c>
      <c r="AD40" t="s">
        <v>135</v>
      </c>
      <c r="AE40">
        <v>75006</v>
      </c>
      <c r="AF40" t="s">
        <v>305</v>
      </c>
      <c r="AI40" t="s">
        <v>138</v>
      </c>
      <c r="AS40" t="s">
        <v>206</v>
      </c>
      <c r="AT40" t="s">
        <v>163</v>
      </c>
      <c r="AU40" t="s">
        <v>164</v>
      </c>
      <c r="AV40" t="s">
        <v>142</v>
      </c>
      <c r="AW40" t="s">
        <v>143</v>
      </c>
      <c r="AY40" t="s">
        <v>295</v>
      </c>
    </row>
    <row r="41" spans="1:51" x14ac:dyDescent="0.45">
      <c r="A41" s="13">
        <v>5.9781512581042401E+18</v>
      </c>
      <c r="D41">
        <v>313</v>
      </c>
      <c r="E41" t="s">
        <v>121</v>
      </c>
      <c r="F41" t="s">
        <v>122</v>
      </c>
      <c r="G41" t="s">
        <v>256</v>
      </c>
      <c r="AC41" t="s">
        <v>134</v>
      </c>
      <c r="AD41" t="s">
        <v>135</v>
      </c>
      <c r="AE41">
        <v>75006</v>
      </c>
      <c r="AF41" t="s">
        <v>306</v>
      </c>
      <c r="AI41" t="s">
        <v>138</v>
      </c>
      <c r="AS41" t="s">
        <v>206</v>
      </c>
      <c r="AT41" t="s">
        <v>163</v>
      </c>
      <c r="AU41" t="s">
        <v>164</v>
      </c>
      <c r="AV41" t="s">
        <v>142</v>
      </c>
      <c r="AW41" t="s">
        <v>143</v>
      </c>
      <c r="AY41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C16" sqref="C16"/>
    </sheetView>
  </sheetViews>
  <sheetFormatPr defaultColWidth="8.6640625" defaultRowHeight="14.25" x14ac:dyDescent="0.45"/>
  <cols>
    <col min="1" max="1" width="16" style="8" bestFit="1" customWidth="1"/>
    <col min="2" max="3" width="53" style="8" customWidth="1"/>
    <col min="4" max="16384" width="8.6640625" style="8"/>
  </cols>
  <sheetData>
    <row r="1" spans="1:3" ht="41.55" customHeight="1" x14ac:dyDescent="0.45">
      <c r="A1" s="18" t="s">
        <v>87</v>
      </c>
      <c r="B1" s="18"/>
      <c r="C1" s="18"/>
    </row>
    <row r="3" spans="1:3" ht="18" x14ac:dyDescent="0.55000000000000004">
      <c r="A3" s="11" t="s">
        <v>49</v>
      </c>
      <c r="B3" s="11" t="s">
        <v>50</v>
      </c>
      <c r="C3" s="11" t="s">
        <v>51</v>
      </c>
    </row>
    <row r="4" spans="1:3" ht="28.5" x14ac:dyDescent="0.45">
      <c r="A4" s="9" t="s">
        <v>52</v>
      </c>
      <c r="B4" s="10" t="s">
        <v>63</v>
      </c>
      <c r="C4" s="10" t="s">
        <v>53</v>
      </c>
    </row>
    <row r="5" spans="1:3" ht="28.5" x14ac:dyDescent="0.45">
      <c r="A5" s="9" t="s">
        <v>54</v>
      </c>
      <c r="B5" s="10" t="s">
        <v>64</v>
      </c>
      <c r="C5" s="10" t="s">
        <v>55</v>
      </c>
    </row>
    <row r="6" spans="1:3" ht="63.5" customHeight="1" x14ac:dyDescent="0.45">
      <c r="A6" s="9" t="s">
        <v>56</v>
      </c>
      <c r="B6" s="10" t="s">
        <v>65</v>
      </c>
      <c r="C6" s="10" t="s">
        <v>57</v>
      </c>
    </row>
    <row r="7" spans="1:3" ht="28.5" x14ac:dyDescent="0.45">
      <c r="A7" s="9" t="s">
        <v>58</v>
      </c>
      <c r="B7" s="10" t="s">
        <v>66</v>
      </c>
      <c r="C7" s="9"/>
    </row>
    <row r="8" spans="1:3" ht="42.75" x14ac:dyDescent="0.45">
      <c r="A8" s="9" t="s">
        <v>59</v>
      </c>
      <c r="B8" s="10" t="s">
        <v>67</v>
      </c>
      <c r="C8" s="10" t="s">
        <v>60</v>
      </c>
    </row>
    <row r="9" spans="1:3" ht="114" x14ac:dyDescent="0.45">
      <c r="A9" s="9" t="s">
        <v>61</v>
      </c>
      <c r="B9" s="10" t="s">
        <v>68</v>
      </c>
      <c r="C9" s="10" t="s">
        <v>62</v>
      </c>
    </row>
    <row r="11" spans="1:3" x14ac:dyDescent="0.45">
      <c r="A11" s="8" t="s">
        <v>75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File Format</vt:lpstr>
      <vt:lpstr>Sample</vt:lpstr>
      <vt:lpstr>InteractionTypeDescriptions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Vranken</dc:creator>
  <cp:lastModifiedBy>Amanda Vranken</cp:lastModifiedBy>
  <cp:lastPrinted>2016-04-13T18:05:03Z</cp:lastPrinted>
  <dcterms:created xsi:type="dcterms:W3CDTF">2016-04-13T16:56:48Z</dcterms:created>
  <dcterms:modified xsi:type="dcterms:W3CDTF">2018-08-07T16:22:33Z</dcterms:modified>
</cp:coreProperties>
</file>